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defaultThemeVersion="124226"/>
  <mc:AlternateContent xmlns:mc="http://schemas.openxmlformats.org/markup-compatibility/2006">
    <mc:Choice Requires="x15">
      <x15ac:absPath xmlns:x15ac="http://schemas.microsoft.com/office/spreadsheetml/2010/11/ac" url="/Users/zoeparker/Desktop/"/>
    </mc:Choice>
  </mc:AlternateContent>
  <xr:revisionPtr revIDLastSave="0" documentId="8_{2F8C79D1-80FC-584C-973A-21780064C8A3}" xr6:coauthVersionLast="45" xr6:coauthVersionMax="45" xr10:uidLastSave="{00000000-0000-0000-0000-000000000000}"/>
  <bookViews>
    <workbookView xWindow="20480" yWindow="540" windowWidth="13120" windowHeight="14800" firstSheet="3" activeTab="4" xr2:uid="{00000000-000D-0000-FFFF-FFFF00000000}"/>
  </bookViews>
  <sheets>
    <sheet name="Instructions" sheetId="7" r:id="rId1"/>
    <sheet name="Env Purch Data Summ" sheetId="5" r:id="rId2"/>
    <sheet name="Electronics Purchasing" sheetId="2" r:id="rId3"/>
    <sheet name="Cleaning Products Purchasing" sheetId="3" r:id="rId4"/>
    <sheet name="Office Paper Purchasing" sheetId="4" r:id="rId5"/>
  </sheets>
  <definedNames>
    <definedName name="_xlnm._FilterDatabase" localSheetId="1" hidden="1">'Env Purch Data Summ'!$A$1:$AY$1</definedName>
    <definedName name="_xlnm.Print_Area" localSheetId="2">'Electronics Purchasing'!$A$1:$H$35</definedName>
    <definedName name="_xlnm.Print_Area" localSheetId="4">'Office Paper Purchasing'!$A$1:$H$32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4" l="1"/>
  <c r="H9" i="4" s="1"/>
  <c r="D8" i="4"/>
  <c r="H8" i="4" s="1"/>
  <c r="D7" i="4"/>
  <c r="H7" i="4" s="1"/>
  <c r="D6" i="4"/>
  <c r="H6" i="4" s="1"/>
  <c r="F5" i="4"/>
  <c r="D5" i="4"/>
  <c r="H5" i="4" s="1"/>
  <c r="B2" i="4"/>
  <c r="B1" i="4"/>
  <c r="E5" i="3"/>
  <c r="C5" i="3"/>
  <c r="G5" i="3" s="1"/>
  <c r="B2" i="3"/>
  <c r="B1" i="3"/>
  <c r="D7" i="2"/>
  <c r="H7" i="2" s="1"/>
  <c r="D6" i="2"/>
  <c r="H6" i="2" s="1"/>
  <c r="F5" i="2"/>
  <c r="D5" i="2"/>
  <c r="H5" i="2" s="1"/>
  <c r="H8" i="2" s="1"/>
  <c r="B2" i="2"/>
  <c r="B1" i="2"/>
  <c r="H10" i="4" l="1"/>
</calcChain>
</file>

<file path=xl/sharedStrings.xml><?xml version="1.0" encoding="utf-8"?>
<sst xmlns="http://schemas.openxmlformats.org/spreadsheetml/2006/main" count="78030" uniqueCount="5078">
  <si>
    <t>Points</t>
  </si>
  <si>
    <t>Cleaning Products Purchasing</t>
  </si>
  <si>
    <t>Office Paper Purchasing</t>
  </si>
  <si>
    <t>OP Credit 12</t>
  </si>
  <si>
    <t>EPEAT Registration Level</t>
  </si>
  <si>
    <t>Silver</t>
  </si>
  <si>
    <t>Gold</t>
  </si>
  <si>
    <t>Total Points</t>
  </si>
  <si>
    <t>Point Value per Level</t>
  </si>
  <si>
    <t>Multiply</t>
  </si>
  <si>
    <t>Divide</t>
  </si>
  <si>
    <t>Equals</t>
  </si>
  <si>
    <t>x</t>
  </si>
  <si>
    <t>=</t>
  </si>
  <si>
    <t>Date:</t>
  </si>
  <si>
    <t>College/University:</t>
  </si>
  <si>
    <t>÷</t>
  </si>
  <si>
    <t>Factor</t>
  </si>
  <si>
    <t>Total Expenditures on Office Paper</t>
  </si>
  <si>
    <t>30-49</t>
  </si>
  <si>
    <t>50-69</t>
  </si>
  <si>
    <t xml:space="preserve"> 10 -29</t>
  </si>
  <si>
    <t>Scoring</t>
  </si>
  <si>
    <t>SKU</t>
  </si>
  <si>
    <t>Energy Star</t>
  </si>
  <si>
    <t>EPEAT</t>
  </si>
  <si>
    <t>Bio-based %</t>
  </si>
  <si>
    <t>Staples, Inc.</t>
  </si>
  <si>
    <t>Instructions:</t>
  </si>
  <si>
    <t xml:space="preserve">1) </t>
  </si>
  <si>
    <t>Customer name:</t>
  </si>
  <si>
    <t>Reporting period:</t>
  </si>
  <si>
    <t xml:space="preserve">2) </t>
  </si>
  <si>
    <t>3)</t>
  </si>
  <si>
    <t>Enter customer information below, which will autopopulate this information for the customer on all the credit tabs.</t>
  </si>
  <si>
    <t>About this tool:</t>
  </si>
  <si>
    <t xml:space="preserve">The Sustainability Tracking, Assessment &amp; Rating System™ (STARS) is a transparent, self-reporting framework for </t>
  </si>
  <si>
    <t xml:space="preserve">colleges and universities to measure their sustainability performance. STARS® was developed by the Association </t>
  </si>
  <si>
    <t xml:space="preserve">for the Advancement of Sustainability in Higher Education (AASHE) with broad participation from the higher </t>
  </si>
  <si>
    <t xml:space="preserve">education community. </t>
  </si>
  <si>
    <t>To learn more about AASHE: http://www.aashe.org/</t>
  </si>
  <si>
    <t>To learn more about STARS: https://stars.aashe.org/</t>
  </si>
  <si>
    <t>credits available in the STARS rating system:</t>
  </si>
  <si>
    <t>This tool is designed to help Staples customer assess and report on their performance against 3 purchasing-related</t>
  </si>
  <si>
    <t>Credit number</t>
  </si>
  <si>
    <t>Credit name</t>
  </si>
  <si>
    <t>Available points</t>
  </si>
  <si>
    <t>Qualifies for Cleaning Credit?</t>
  </si>
  <si>
    <t>Qualifies for Office Paper Credit?</t>
  </si>
  <si>
    <t>EcoLogo or Green Seal certified?</t>
  </si>
  <si>
    <t>About this credit</t>
  </si>
  <si>
    <t>&lt;---------</t>
  </si>
  <si>
    <t>Purchases from Staples are relevant to Part 2 of this credit</t>
  </si>
  <si>
    <t>&lt;----------------</t>
  </si>
  <si>
    <t>&lt;--------</t>
  </si>
  <si>
    <t>http://www.epeat.net/</t>
  </si>
  <si>
    <t xml:space="preserve">More about EcoLogo: </t>
  </si>
  <si>
    <t>More about Green Seal:</t>
  </si>
  <si>
    <t>More about EPEAT:</t>
  </si>
  <si>
    <t xml:space="preserve">http://www.ecologo.org/en/ </t>
  </si>
  <si>
    <t xml:space="preserve">http://www.greenseal.org/ </t>
  </si>
  <si>
    <t xml:space="preserve">The tool runs the purchasing data including environmental attributes against the criteria for each credit </t>
  </si>
  <si>
    <t xml:space="preserve">(e.g., EPEAT registered for computers), to calculate how many points the customer is eligible for under each credt, </t>
  </si>
  <si>
    <t xml:space="preserve">based on their purchases from Staples in the designated timeframe. </t>
  </si>
  <si>
    <t>Helpful facts:</t>
  </si>
  <si>
    <t>The tool uses class designation to assign products/purchases to a credit</t>
  </si>
  <si>
    <t xml:space="preserve">Under each of these 3 credits, institutions can earn points under two parts. The points shown </t>
  </si>
  <si>
    <t xml:space="preserve">PART 1 of each credit (specific to having a stated, institution-wide preference for environmentally </t>
  </si>
  <si>
    <t xml:space="preserve">friendly computer, cleaning or office paper products) are NOT captured on these tabs. </t>
  </si>
  <si>
    <t>Office Paper Purchasing -- to view the points calculated for each credit (PART 2 of each credit; see above).</t>
  </si>
  <si>
    <t>Criteria</t>
  </si>
  <si>
    <t>Institution purchases Electronic Product Environmental Assessment Tool (EPEAT)</t>
  </si>
  <si>
    <t>Part 2:</t>
  </si>
  <si>
    <t xml:space="preserve">Values shown below are calculated based on your purchases with Staples in the designated timeframe.  Enter values in white cells into STARS Online Reporting Tool, and points (column H) should calculate automatically by the tool. </t>
  </si>
  <si>
    <t>Institution’s main cleaning or housekeeping department(s) and/or contractor(s)</t>
  </si>
  <si>
    <t xml:space="preserve">in this tool pertain only to PART 2 of each credit (specific to purchases). Points earned under </t>
  </si>
  <si>
    <t>https://stars.aashe.org/pages/about/technical-manual.html</t>
  </si>
  <si>
    <t>Electronics Purchasing</t>
  </si>
  <si>
    <t>OP Credit 13</t>
  </si>
  <si>
    <t>OP Credit 14</t>
  </si>
  <si>
    <t>AASHE STARS 2.0.1 - Customer Reporting Tool</t>
  </si>
  <si>
    <t>Silver and/or Gold registered products for desktop and notebook/laptop</t>
  </si>
  <si>
    <t xml:space="preserve">computers, displays, thin clients, televisions and imaging equipment. </t>
  </si>
  <si>
    <t>This credit does not include servers, mobile devices such as tablets and smartphones</t>
  </si>
  <si>
    <t xml:space="preserve"> or specialized equipment for which no EPEAT certified products are available.</t>
  </si>
  <si>
    <t>Institutions earn the maximum of 0.75 points available for Part 2 of this credit for purchasing</t>
  </si>
  <si>
    <t>exclusively EPEAT Gold computers, televisions and imaging equipment. Incremental points are</t>
  </si>
  <si>
    <t>awarded based on the percentage of purchased products that are EPEAT registered at each</t>
  </si>
  <si>
    <t>level. For example, an institution that purchased 50 percent EPEAT Gold and 50 percent non-</t>
  </si>
  <si>
    <t xml:space="preserve">certified products would earn 0.375 points (half of the points available for Part 2). </t>
  </si>
  <si>
    <t>Bronze</t>
  </si>
  <si>
    <t>Qualifies for Electronics Credit?</t>
  </si>
  <si>
    <t xml:space="preserve">purchase Green Seal or UL Environment (EcoLogo) certified cleaning and janitorial products. </t>
  </si>
  <si>
    <t>Cleaning and janitorial products include, at minimum:</t>
  </si>
  <si>
    <t>• Cleaning/degreasing agents</t>
  </si>
  <si>
    <t>• General-purpose, bathroom, glass, and carpet cleaners</t>
  </si>
  <si>
    <t>• Biologically-active cleaning products (enzymatic and microbial products)</t>
  </si>
  <si>
    <t>• Floor-care products, e.g. floor finish and floor finish strippers</t>
  </si>
  <si>
    <t>• Hand cleaners</t>
  </si>
  <si>
    <t>• Sanitary paper products, e.g. toilet tissue, facial tissue, paper towels, napkins, and placemats</t>
  </si>
  <si>
    <t>• Plastic film products (e.g. garbage bags/liners)</t>
  </si>
  <si>
    <t xml:space="preserve">• Laundry care products including powder, liquid or pre-measured dosage laundry detergents, </t>
  </si>
  <si>
    <t>stain removers and dryer sheets</t>
  </si>
  <si>
    <t xml:space="preserve">• Specialty surface cleaning products and odor removers, including but not limited to: boat </t>
  </si>
  <si>
    <t xml:space="preserve">cleaning products; deck and outdoor furniture cleaning products; graffiti removers; metal </t>
  </si>
  <si>
    <t xml:space="preserve">cleaning products; motor vehicle (automotive/tire/wheel) cleaning products; motor vehicle </t>
  </si>
  <si>
    <t xml:space="preserve">windshield washing fluid; optical lens cleaning products; oven cleaning products; upholstery </t>
  </si>
  <si>
    <t>cleaning products; and other cleaning products sold for specific specialty uses</t>
  </si>
  <si>
    <t xml:space="preserve">Each part of the credit is scored independently.  </t>
  </si>
  <si>
    <t xml:space="preserve">Each part of the credit is scored independently. </t>
  </si>
  <si>
    <t>Institutions earn the maximum of 0.75 points available for Part 2 by purchasing exclusively</t>
  </si>
  <si>
    <t>Green Seal and/or UL Environment (EcoLogo) certified cleaning and janitorial products.</t>
  </si>
  <si>
    <t>Incremental points are awarded based on the percentage of purchased products that are</t>
  </si>
  <si>
    <t>certified. For example, if 50 percent of cleaning product expenditures were on Green Seal</t>
  </si>
  <si>
    <t>certified products, an institution would earn 0.375 points (half of the points available for this credit).</t>
  </si>
  <si>
    <t>Expenditures on Certified Green Cleaning and Janitorial Products</t>
  </si>
  <si>
    <t>Total Expenditures on Cleaning and Janitorial Products</t>
  </si>
  <si>
    <t>Total Points Earned</t>
  </si>
  <si>
    <t>Total Expenditures on Electronics</t>
  </si>
  <si>
    <t>Expenditures on EPEAT Registered Electronics</t>
  </si>
  <si>
    <t>Institution purchases office paper with post-consumer recycled, agricultural residue, and/or FSC certified content.</t>
  </si>
  <si>
    <t xml:space="preserve">Each part is scored independently. </t>
  </si>
  <si>
    <t>Institutions earn the maximum of 0.75 points available for Part 2 of this credit by purchasing</t>
  </si>
  <si>
    <t>exclusively office paper that contains 90-100 percent post-consumer recycled and/or</t>
  </si>
  <si>
    <t>agricultural residue content and/or is FSC Recycled certified. Incremental points are awarded</t>
  </si>
  <si>
    <t>based on the percentage of office paper purchased with post-consumer recycled, agricultural</t>
  </si>
  <si>
    <t>residue, and/or FSC certified content. For example, if 50 percent of all office paper purchased</t>
  </si>
  <si>
    <t>by an institution was 90-100 percent post-consumer recycled content, the institution would</t>
  </si>
  <si>
    <t>earn 0.375 points (half of the points available for Part 2 of this credit).</t>
  </si>
  <si>
    <t>Percentage of Post-Consumer Recycled, Agricultural Residue and/or FSC Certified Content</t>
  </si>
  <si>
    <t>Expenditures on Specified Level of Post-Consumer Recycled, Agricultural Residue and/or FSC Certified Content</t>
  </si>
  <si>
    <t>70-89 (or FSC Mix label)</t>
  </si>
  <si>
    <t>Qualifies for 90-100 recycled/bio content</t>
  </si>
  <si>
    <t>Qualifies for FSC and/or 70-89% recycled</t>
  </si>
  <si>
    <r>
      <t xml:space="preserve">1   </t>
    </r>
    <r>
      <rPr>
        <i/>
        <sz val="11"/>
        <color theme="1"/>
        <rFont val="Calibri"/>
        <family val="2"/>
        <scheme val="minor"/>
      </rPr>
      <t>(0.25 for Part 1 / 0.75 for Part 2)</t>
    </r>
  </si>
  <si>
    <t>Prod Div</t>
  </si>
  <si>
    <t>Prod Dept</t>
  </si>
  <si>
    <t>Prod Class</t>
  </si>
  <si>
    <t>Item Description</t>
  </si>
  <si>
    <t>Recycled Flag</t>
  </si>
  <si>
    <t>Recycled %</t>
  </si>
  <si>
    <t>Product Post Consumer Content %</t>
  </si>
  <si>
    <t>Remanufactured/Refurbished Flag</t>
  </si>
  <si>
    <t>3rd Party Cert/Std Flag</t>
  </si>
  <si>
    <t>EPA CPG Flag</t>
  </si>
  <si>
    <t>AP Nontoxic Flag</t>
  </si>
  <si>
    <t>FSC Flag</t>
  </si>
  <si>
    <t>Green Seal Flag</t>
  </si>
  <si>
    <t>GreenGuard Flag</t>
  </si>
  <si>
    <t>Cradle to Cradle Certified</t>
  </si>
  <si>
    <t>EcoLogo Flag</t>
  </si>
  <si>
    <t>EPA Design for Environment</t>
  </si>
  <si>
    <t>Indoor Advantage Certified</t>
  </si>
  <si>
    <t>Level Certified</t>
  </si>
  <si>
    <t>SFI Flag</t>
  </si>
  <si>
    <t>Other Certification 1</t>
  </si>
  <si>
    <t>Other Certification 2</t>
  </si>
  <si>
    <t>Other Environmental Designs</t>
  </si>
  <si>
    <t>Other Environmental Feature 1</t>
  </si>
  <si>
    <t>Other Environmental Feature 2</t>
  </si>
  <si>
    <t>Refillable/Refill Flag</t>
  </si>
  <si>
    <t>Chlorine Free Flag</t>
  </si>
  <si>
    <t>ECO Feature</t>
  </si>
  <si>
    <t>ECO Sub Feature</t>
  </si>
  <si>
    <t>Paper Product Indicator</t>
  </si>
  <si>
    <t>Vendor Name</t>
  </si>
  <si>
    <t>Sell UOM</t>
  </si>
  <si>
    <t>Item Frequency</t>
  </si>
  <si>
    <t>Qty</t>
  </si>
  <si>
    <t>Adj Gross Sales</t>
  </si>
  <si>
    <t>Avg Sell Price</t>
  </si>
  <si>
    <t>Total Weight</t>
  </si>
  <si>
    <t xml:space="preserve">Run 'Environmental Purchase Detail Report' in Apollo for requesting customer, for the requested timeframe. </t>
  </si>
  <si>
    <t xml:space="preserve">Run the report in its default format (select all the Green Product Attributes in the second screen). </t>
  </si>
  <si>
    <t>Do not include sub-totals or totals.</t>
  </si>
  <si>
    <t xml:space="preserve">In the 'Environmental Purchases Detail Report' output, select all the data ('Prod Div' through 'Total Weight') -- </t>
  </si>
  <si>
    <t>include all columns, but do not include column headings -- and copy.</t>
  </si>
  <si>
    <t>4)</t>
  </si>
  <si>
    <t>5)</t>
  </si>
  <si>
    <t xml:space="preserve">In this 'AASHE STARS 2.0 Purchasing Calculator' workbook, open the 'Env Purch Det Report' tab, and paste the </t>
  </si>
  <si>
    <t xml:space="preserve">copied data into the spreadsheet (put your cursor in cell A3, and select Paste). </t>
  </si>
  <si>
    <t>Review the results. See each individual tab -- Electronics Purchasing, Clearning Products Purchasing and</t>
  </si>
  <si>
    <t xml:space="preserve">Note: The spreadsheet is designed to accommodate the standard format 'Environmental Purchases Detail Report' </t>
  </si>
  <si>
    <t xml:space="preserve">data exactly, and should only populate the spreadsheet as far as column AS. </t>
  </si>
  <si>
    <t xml:space="preserve">Note: The spreadsheet is designed to accommodate 10,000 rows of purchase data; if you have more, </t>
  </si>
  <si>
    <t>please notify the tool administrator (Lisa Ingmarsson, lisa.ingmarsson@staples.com).</t>
  </si>
  <si>
    <t>this will impact the accuracy of the summary calculations &amp; findings.</t>
  </si>
  <si>
    <t>Note: Do not attempt to divide up the data and run the tool multiple times--</t>
  </si>
  <si>
    <t>90-100 (or FSC Recycled label) *</t>
  </si>
  <si>
    <t xml:space="preserve">Per the STARS technical manual, office paper is defined as "high grade papers such as copier paper, computer printout, and stationery". We have included copy, cut sheet, multipurpose, inkjet, laser and printing papers here. </t>
  </si>
  <si>
    <t>Source: AASHE STARS 2.0 Technical Manual January 2014</t>
  </si>
  <si>
    <t>Maximum of recycled content% or bio% (for those w/ 0-69% &amp; no FSC)</t>
  </si>
  <si>
    <t>FURMAN UNIVERSITY</t>
  </si>
  <si>
    <t>07-01-2018  -  06-30-2019</t>
  </si>
  <si>
    <t>Computers &amp; Accessories</t>
  </si>
  <si>
    <t>Circuit Protection, Cable</t>
  </si>
  <si>
    <t>SURGE PROTECTORS</t>
  </si>
  <si>
    <t>2716162</t>
  </si>
  <si>
    <t>APC SURGEARREST PE66</t>
  </si>
  <si>
    <t>N</t>
  </si>
  <si>
    <t>_UNKWN</t>
  </si>
  <si>
    <t>No</t>
  </si>
  <si>
    <t>SCHNEIDER   ELECTRIC</t>
  </si>
  <si>
    <t>EA</t>
  </si>
  <si>
    <t>0</t>
  </si>
  <si>
    <t>Furniture</t>
  </si>
  <si>
    <t>BOARDS &amp; EASELS</t>
  </si>
  <si>
    <t>COMBO EASELS &amp; BOARDS</t>
  </si>
  <si>
    <t>518886</t>
  </si>
  <si>
    <t>BOARD CORK/MRKR MEL 4 X 3</t>
  </si>
  <si>
    <t>Y</t>
  </si>
  <si>
    <t>GENERAL BINDING CORP ACCO</t>
  </si>
  <si>
    <t>PAPER SUPPLIES, FOOD &amp;</t>
  </si>
  <si>
    <t>Pads &amp; Memos</t>
  </si>
  <si>
    <t>Pads</t>
  </si>
  <si>
    <t>163840</t>
  </si>
  <si>
    <t>TR STND PERFPAD LTR YL WR 12PK</t>
  </si>
  <si>
    <t>STAPLES BRANDS GROUP</t>
  </si>
  <si>
    <t>DZ</t>
  </si>
  <si>
    <t>FOOD AND BREAKROOM</t>
  </si>
  <si>
    <t>KCUPS &amp; PODS</t>
  </si>
  <si>
    <t>719454</t>
  </si>
  <si>
    <t>KCUP CEL SEA ENG BRKF TEA 24CT</t>
  </si>
  <si>
    <t>KEURIG GREEN MOUNTAIN</t>
  </si>
  <si>
    <t>BX</t>
  </si>
  <si>
    <t>Office Supplies</t>
  </si>
  <si>
    <t>Dated Goods &amp; Organizers</t>
  </si>
  <si>
    <t>Wall Calendars</t>
  </si>
  <si>
    <t>2681067</t>
  </si>
  <si>
    <t>SD 2018 ATAGLNC HARMONY 15X12</t>
  </si>
  <si>
    <t>Any</t>
  </si>
  <si>
    <t>Advanced</t>
  </si>
  <si>
    <t>ACCO BRANDS USA LLC</t>
  </si>
  <si>
    <t>Filing</t>
  </si>
  <si>
    <t>Top Tabbed Folders</t>
  </si>
  <si>
    <t>410506</t>
  </si>
  <si>
    <t>1IN 3TAB GRN PRESSBD 25BX</t>
  </si>
  <si>
    <t>ESSELTE AMERICA</t>
  </si>
  <si>
    <t>Filler &amp; Memo Paper</t>
  </si>
  <si>
    <t>772968</t>
  </si>
  <si>
    <t>STPLS FILLER 8X10.5 WR 120</t>
  </si>
  <si>
    <t>PK</t>
  </si>
  <si>
    <t>Post-It Notes &amp; Index Car</t>
  </si>
  <si>
    <t>Post It</t>
  </si>
  <si>
    <t>885271</t>
  </si>
  <si>
    <t>POSTIT GREENER 3X3 HELSINKI 12</t>
  </si>
  <si>
    <t>3M CORPORATION</t>
  </si>
  <si>
    <t>Business Machines</t>
  </si>
  <si>
    <t>AUDIO</t>
  </si>
  <si>
    <t>MP3/CD/DVD/BLU RAY</t>
  </si>
  <si>
    <t>1833208</t>
  </si>
  <si>
    <t>93591494M 8GB MEDIA PLAYER</t>
  </si>
  <si>
    <t>MEGAGOODS, INC</t>
  </si>
  <si>
    <t>Desk Accessories</t>
  </si>
  <si>
    <t>DESK SETS- MESH</t>
  </si>
  <si>
    <t>1483998</t>
  </si>
  <si>
    <t>MULTIFUNCTION DESK ORGANIZER</t>
  </si>
  <si>
    <t>Paper</t>
  </si>
  <si>
    <t>White Commodity Cut Sheet</t>
  </si>
  <si>
    <t>122598</t>
  </si>
  <si>
    <t>COPY PLUS 8.5X14 RM SS</t>
  </si>
  <si>
    <t>INTERNATIONAL PAPER</t>
  </si>
  <si>
    <t>RM</t>
  </si>
  <si>
    <t>FACILITIES MAINTENANCE</t>
  </si>
  <si>
    <t>BATTERIES</t>
  </si>
  <si>
    <t>479067</t>
  </si>
  <si>
    <t>PROCELL AA CELL BATTERY</t>
  </si>
  <si>
    <t>DURACELL DISTRIBUTING INC.</t>
  </si>
  <si>
    <t>INK/LASER PRINTER CARTRDG</t>
  </si>
  <si>
    <t>OEM LASER TONER CARTRIDGE</t>
  </si>
  <si>
    <t>397919</t>
  </si>
  <si>
    <t>HP 507A CYAN</t>
  </si>
  <si>
    <t>Basic</t>
  </si>
  <si>
    <t>HP INC.</t>
  </si>
  <si>
    <t>DISPENSERS</t>
  </si>
  <si>
    <t>653409</t>
  </si>
  <si>
    <t>POST-IT 3X3 POPUP DISP W NOTES</t>
  </si>
  <si>
    <t>School &amp; Art Supplies</t>
  </si>
  <si>
    <t>POSTER BOARD PRESENTATION</t>
  </si>
  <si>
    <t>958102</t>
  </si>
  <si>
    <t>RESTICKABLE EASEL PAD 20X23</t>
  </si>
  <si>
    <t>2095555</t>
  </si>
  <si>
    <t>POSTIT 3X3 POP MIAMI 10PK</t>
  </si>
  <si>
    <t>Markers</t>
  </si>
  <si>
    <t>Highlighters</t>
  </si>
  <si>
    <t>049023</t>
  </si>
  <si>
    <t>HIGHLIGHTER MAJOR ACCENT BLE</t>
  </si>
  <si>
    <t>SANFORD CORP</t>
  </si>
  <si>
    <t>SCHOOL CONTRACT PAPER</t>
  </si>
  <si>
    <t>826199</t>
  </si>
  <si>
    <t>PPR CONST 9X12 GW RD 50 SHEETS</t>
  </si>
  <si>
    <t>DIXON TICONDEROGA CO (PACON)</t>
  </si>
  <si>
    <t>DIGITAL STORAGE</t>
  </si>
  <si>
    <t>USB FLASH DRIVES</t>
  </si>
  <si>
    <t>1571990</t>
  </si>
  <si>
    <t>STAPLES 64GB FLASH DRIVE 3.0</t>
  </si>
  <si>
    <t>DEXXXON LOGISTICS, LLC</t>
  </si>
  <si>
    <t>Business Essentials</t>
  </si>
  <si>
    <t>Binder Clips</t>
  </si>
  <si>
    <t>481321</t>
  </si>
  <si>
    <t>STAPLES ASST MED BNDR CLP 24CT</t>
  </si>
  <si>
    <t>OEM INKJET CARTRIDGES</t>
  </si>
  <si>
    <t>2002723</t>
  </si>
  <si>
    <t>HP 952 BLACK</t>
  </si>
  <si>
    <t>HIYD</t>
  </si>
  <si>
    <t>Business Tools</t>
  </si>
  <si>
    <t>Clipboards &amp; Form Holders</t>
  </si>
  <si>
    <t>652149</t>
  </si>
  <si>
    <t>SBG PLSTIC LTR CLPBRD BLK 2PK</t>
  </si>
  <si>
    <t>Dry Erase Pens &amp; Markers</t>
  </si>
  <si>
    <t>317763</t>
  </si>
  <si>
    <t>BOLD DRY ERASE MARKER RED</t>
  </si>
  <si>
    <t>BIC CORPORATION</t>
  </si>
  <si>
    <t>Laser Paper</t>
  </si>
  <si>
    <t>026993</t>
  </si>
  <si>
    <t>COLOR COPY PAPER 11X17 WHITE</t>
  </si>
  <si>
    <t>163360</t>
  </si>
  <si>
    <t>SPLS 3TAB FF LGL MANILA 100PK</t>
  </si>
  <si>
    <t>PERMANENT MARKERS</t>
  </si>
  <si>
    <t>642736</t>
  </si>
  <si>
    <t>SHARPIE MKR ULTRA FN BLK DZ</t>
  </si>
  <si>
    <t>Appointment Books - Wireb</t>
  </si>
  <si>
    <t>24319050</t>
  </si>
  <si>
    <t>2019 AAG QN DLY PLNR 4 7/8 X 8</t>
  </si>
  <si>
    <t>Candy</t>
  </si>
  <si>
    <t>689496</t>
  </si>
  <si>
    <t>JOLLY RANCHER ASST BAG 3.75LB</t>
  </si>
  <si>
    <t>PERFORMANCE FOOD GRP</t>
  </si>
  <si>
    <t>180690</t>
  </si>
  <si>
    <t>EPSON T642400 YEL ULTRACHR INK</t>
  </si>
  <si>
    <t>ESSENDANT P&amp;L-(AZERTY INC)</t>
  </si>
  <si>
    <t>Office Machines</t>
  </si>
  <si>
    <t>RIBBONS</t>
  </si>
  <si>
    <t>814665</t>
  </si>
  <si>
    <t>CALC TWN SPOOL BLK RED NYL 2PK</t>
  </si>
  <si>
    <t>MICROFOAM, INC.</t>
  </si>
  <si>
    <t>Shipping &amp; Mailing Suppli</t>
  </si>
  <si>
    <t>Packing Tape</t>
  </si>
  <si>
    <t>483072</t>
  </si>
  <si>
    <t>SCTCH PKGING TAPE 48MMX50M 6PK</t>
  </si>
  <si>
    <t>COMPUTER FAX &amp; ADD ROLLS</t>
  </si>
  <si>
    <t>492005</t>
  </si>
  <si>
    <t>NCR ROLL 2.25X150 WHT 12PK</t>
  </si>
  <si>
    <t>TST/IMPRESO, INC</t>
  </si>
  <si>
    <t>033760</t>
  </si>
  <si>
    <t>PFLEX 3TAB FLDR LTR MAN 100</t>
  </si>
  <si>
    <t>471514</t>
  </si>
  <si>
    <t>SHARPIE CHISEL DZ BLK</t>
  </si>
  <si>
    <t>379465</t>
  </si>
  <si>
    <t>EXPO CHISEL LOW ODOR ASST 4PK</t>
  </si>
  <si>
    <t>Tape Flags</t>
  </si>
  <si>
    <t>575671</t>
  </si>
  <si>
    <t>POSTIT FLAGS COMBO 320CT</t>
  </si>
  <si>
    <t>DESK SETS- PLASTIC</t>
  </si>
  <si>
    <t>368819</t>
  </si>
  <si>
    <t>ACHIEVA LRG SUPPLY BASKET BLK</t>
  </si>
  <si>
    <t>OFFICEMATE LLC</t>
  </si>
  <si>
    <t>COMMAND AND MOUNTING</t>
  </si>
  <si>
    <t>461207</t>
  </si>
  <si>
    <t>COMMAND ADHESIVE STRIPS ASST</t>
  </si>
  <si>
    <t>Ink Writing</t>
  </si>
  <si>
    <t>Ball Point Stic Pens</t>
  </si>
  <si>
    <t>395894</t>
  </si>
  <si>
    <t>BIC RND STIC GRP BP FINE BE DZ</t>
  </si>
  <si>
    <t>Binders</t>
  </si>
  <si>
    <t>BETTER BINDERS</t>
  </si>
  <si>
    <t>648813</t>
  </si>
  <si>
    <t>1.5IN WHT BTRBINDER WVIEWWIN</t>
  </si>
  <si>
    <t>PVCF</t>
  </si>
  <si>
    <t>GEL RETRACTABLE PENS</t>
  </si>
  <si>
    <t>816146</t>
  </si>
  <si>
    <t>ENERGEL RTX GEL 0.5MM RED DZ</t>
  </si>
  <si>
    <t>PENTEL OF AMERICA LTD</t>
  </si>
  <si>
    <t>MAILROOM MAILERS &amp; TUBES</t>
  </si>
  <si>
    <t>427576</t>
  </si>
  <si>
    <t>14.25X19 BUBBLE MLR 25PK-#7</t>
  </si>
  <si>
    <t>CT</t>
  </si>
  <si>
    <t>CORRECTION FLUID &amp; PENS</t>
  </si>
  <si>
    <t>419044</t>
  </si>
  <si>
    <t>BIC WITE-OUT QUICK DRY 3</t>
  </si>
  <si>
    <t>665828</t>
  </si>
  <si>
    <t>RTS 634767  ON TABS 104 CT</t>
  </si>
  <si>
    <t>DIVERSE ID PRODUCTS OF FLORIDA, LLC</t>
  </si>
  <si>
    <t>Computer Accessories</t>
  </si>
  <si>
    <t>COMPUTER CLEANING &amp; MAINT</t>
  </si>
  <si>
    <t>775488</t>
  </si>
  <si>
    <t>STAPLES 100PK MONITOR WIPES</t>
  </si>
  <si>
    <t>Presentation</t>
  </si>
  <si>
    <t>Sheet Protectors - Core</t>
  </si>
  <si>
    <t>489131</t>
  </si>
  <si>
    <t>STPLS HVY WT SHEET PROT 100CT</t>
  </si>
  <si>
    <t>620331</t>
  </si>
  <si>
    <t>HP 502A CYAN</t>
  </si>
  <si>
    <t>Standard Round Ring Binde</t>
  </si>
  <si>
    <t>374814</t>
  </si>
  <si>
    <t>1.5IN WHITE VIEW BINDER</t>
  </si>
  <si>
    <t>CABLES</t>
  </si>
  <si>
    <t>2093685</t>
  </si>
  <si>
    <t>SPLS CAT5 CABLE 25FT GRY</t>
  </si>
  <si>
    <t>JASCO PRODUCTS COMPANY</t>
  </si>
  <si>
    <t>Mailing Supplies</t>
  </si>
  <si>
    <t>649920</t>
  </si>
  <si>
    <t>ENVELOPE MOISTENER W/ADHESIVE</t>
  </si>
  <si>
    <t>Notebooks</t>
  </si>
  <si>
    <t>674330</t>
  </si>
  <si>
    <t>COMP BOOK 7.5X9.75</t>
  </si>
  <si>
    <t>POCKET FOLDERS</t>
  </si>
  <si>
    <t>578541</t>
  </si>
  <si>
    <t>SG TWIN POCKET FOLDER PURPLE</t>
  </si>
  <si>
    <t>811062</t>
  </si>
  <si>
    <t>PAD LEGAL RULED PRISM 5X8 GRAY</t>
  </si>
  <si>
    <t>TOPS BUSINESS FORMS</t>
  </si>
  <si>
    <t>CHEMICALS AND CLEANERS</t>
  </si>
  <si>
    <t>DISINFECTANT SPRAY/WIPES</t>
  </si>
  <si>
    <t>1949018</t>
  </si>
  <si>
    <t>CLOROX WIPES VALUE PK 3/75CT</t>
  </si>
  <si>
    <t>CLOROX COMPANY</t>
  </si>
  <si>
    <t>719288</t>
  </si>
  <si>
    <t>POST IT POP UP DESIGNER DISP</t>
  </si>
  <si>
    <t>INPUT</t>
  </si>
  <si>
    <t>MICE</t>
  </si>
  <si>
    <t>784551</t>
  </si>
  <si>
    <t>LOGITECH M325 BLACK</t>
  </si>
  <si>
    <t>LOGITECH INC.</t>
  </si>
  <si>
    <t>518909</t>
  </si>
  <si>
    <t>COLOR FILE FOLDERS LTR SIZE</t>
  </si>
  <si>
    <t>SMEAD MANUFACTURING</t>
  </si>
  <si>
    <t>735512</t>
  </si>
  <si>
    <t>HP 64X HI-YIELD BLACK</t>
  </si>
  <si>
    <t>116749</t>
  </si>
  <si>
    <t>3TAB FLDR LEFT LTR MAN 100</t>
  </si>
  <si>
    <t>Tape - Core</t>
  </si>
  <si>
    <t>483535</t>
  </si>
  <si>
    <t>SBL INVISIBL TAPE 3/4X1296 6PK</t>
  </si>
  <si>
    <t>BOARD ACCESSORIES</t>
  </si>
  <si>
    <t>120741</t>
  </si>
  <si>
    <t>EXPO DRY ERASE CLEANER</t>
  </si>
  <si>
    <t>Retail Supplies</t>
  </si>
  <si>
    <t>Stamps &amp; Pads</t>
  </si>
  <si>
    <t>USUSS8802</t>
  </si>
  <si>
    <t>US USUSS8802 - STAMP,APRVD,ENTRD,PAI,AST</t>
  </si>
  <si>
    <t xml:space="preserve"> </t>
  </si>
  <si>
    <t xml:space="preserve">_UNKWN                                                                                                                                                                                                                                                         </t>
  </si>
  <si>
    <t>UNITED STATIONER</t>
  </si>
  <si>
    <t>Adhesives</t>
  </si>
  <si>
    <t>2655335</t>
  </si>
  <si>
    <t>AT TAPE ADHESIVE TEMP REFILL</t>
  </si>
  <si>
    <t>AMERICAN TOMBOW INC</t>
  </si>
  <si>
    <t>STYLE AT STAPLES</t>
  </si>
  <si>
    <t>MARTHA STEWART</t>
  </si>
  <si>
    <t>24300932</t>
  </si>
  <si>
    <t>MARTHA ZOO PENCILS</t>
  </si>
  <si>
    <t>ECCOLO, LTD</t>
  </si>
  <si>
    <t>710857</t>
  </si>
  <si>
    <t>SHARPIE RT UF MARKERS ASST 3PK</t>
  </si>
  <si>
    <t>Hanging Folders</t>
  </si>
  <si>
    <t>1075844</t>
  </si>
  <si>
    <t>GLOW POLY HANGING FILE FOLDERS</t>
  </si>
  <si>
    <t>757792</t>
  </si>
  <si>
    <t>BRITE LINER RT YELLOW DOZEN</t>
  </si>
  <si>
    <t>Binder Accessories</t>
  </si>
  <si>
    <t>518967</t>
  </si>
  <si>
    <t>SPLS BINDER POCKETS CLEAR 5PK</t>
  </si>
  <si>
    <t>2094398</t>
  </si>
  <si>
    <t>COMMAND MED&amp;LG HANGING STRIPS</t>
  </si>
  <si>
    <t>1990394</t>
  </si>
  <si>
    <t>HP 952 COLOR 3PK</t>
  </si>
  <si>
    <t>MOUSE PADS &amp; WRIST RESTS</t>
  </si>
  <si>
    <t>382956</t>
  </si>
  <si>
    <t>SPLS MOUSE PAD LAVENDAR</t>
  </si>
  <si>
    <t>HANDSTANDS PROMO LLC</t>
  </si>
  <si>
    <t>EXTENSION CORDS&amp;POWER STR</t>
  </si>
  <si>
    <t>24353926</t>
  </si>
  <si>
    <t>SPLS 6OL POWER STRIP 15FT 2PK</t>
  </si>
  <si>
    <t>Coffee</t>
  </si>
  <si>
    <t>1852817</t>
  </si>
  <si>
    <t>CHOCK FULL O NUTS COFFEE 30.5</t>
  </si>
  <si>
    <t>ERGONOMIC ACCESSORIES</t>
  </si>
  <si>
    <t>IMIM1DY9705</t>
  </si>
  <si>
    <t>IM IMIM1DY9705 - STANDARD COPYHOLDER DESKTOP</t>
  </si>
  <si>
    <t>INGRAM MICRO</t>
  </si>
  <si>
    <t>24373161</t>
  </si>
  <si>
    <t>NXT 6OL 600J 4FT SURGE BLK</t>
  </si>
  <si>
    <t>CYBER POWER SYSTEMS USA INC</t>
  </si>
  <si>
    <t>DESK SETS - LEATHER</t>
  </si>
  <si>
    <t>482676</t>
  </si>
  <si>
    <t>MDNGHT BLK WOOD DSKTP ORGANIZR</t>
  </si>
  <si>
    <t>VICTOR TECHNOLOGY LLC</t>
  </si>
  <si>
    <t>PRE-PRINTED DIVIDERS</t>
  </si>
  <si>
    <t>773648</t>
  </si>
  <si>
    <t>INDEX SET  3-4</t>
  </si>
  <si>
    <t>LOUISIANA ASSOC FOR THE BLIND</t>
  </si>
  <si>
    <t>ST</t>
  </si>
  <si>
    <t>Children's Markers</t>
  </si>
  <si>
    <t>860124</t>
  </si>
  <si>
    <t>CRAYOLA 10CT CLASSIC MKR</t>
  </si>
  <si>
    <t>CRAYOLA LLC</t>
  </si>
  <si>
    <t>PENCIL POUCHES AND BOXES</t>
  </si>
  <si>
    <t>472593</t>
  </si>
  <si>
    <t>PENCIL BOX TRANSLUCENT CLEAR</t>
  </si>
  <si>
    <t>PARTYWARE &amp; SUPPLIES</t>
  </si>
  <si>
    <t>1966029</t>
  </si>
  <si>
    <t>7IN BLACK RD LUNCHEON PLATE</t>
  </si>
  <si>
    <t>HOFFMASTER GROUP INC (NSP)</t>
  </si>
  <si>
    <t>259549</t>
  </si>
  <si>
    <t>STAPLES 2PK MAGAZINE FILE BLK</t>
  </si>
  <si>
    <t>Paper Clips</t>
  </si>
  <si>
    <t>216283</t>
  </si>
  <si>
    <t>LARGE MAGNETIC CLIP DISPENSER</t>
  </si>
  <si>
    <t>Envelopes</t>
  </si>
  <si>
    <t>Coin Envelopes</t>
  </si>
  <si>
    <t>535104</t>
  </si>
  <si>
    <t>#5.5 COIN ENV BRN KRFT 24#500</t>
  </si>
  <si>
    <t>488126</t>
  </si>
  <si>
    <t>ELMERS GLUE STICK 6+2 PURPLE</t>
  </si>
  <si>
    <t>ELMERS PRODUCTS INC.</t>
  </si>
  <si>
    <t>571671</t>
  </si>
  <si>
    <t>FILE FLDR  LTR SIZE  1/3 CUT</t>
  </si>
  <si>
    <t>Snacks</t>
  </si>
  <si>
    <t>2180603</t>
  </si>
  <si>
    <t>AUSTIN CRACKERS COOKIES 45/CT</t>
  </si>
  <si>
    <t>354744</t>
  </si>
  <si>
    <t>WHITE  NARROW RULED  12 PK</t>
  </si>
  <si>
    <t>684679</t>
  </si>
  <si>
    <t>COMMAND MED HOOKS 6PK</t>
  </si>
  <si>
    <t>472498</t>
  </si>
  <si>
    <t>STAPLES #1 N/S PPR CLP 1000CT</t>
  </si>
  <si>
    <t>491124</t>
  </si>
  <si>
    <t>WIDE CARRIAGE INK CART CYAN 82</t>
  </si>
  <si>
    <t>962406</t>
  </si>
  <si>
    <t>8 OUTLETS  8FT CORD SURGE</t>
  </si>
  <si>
    <t>D&amp;H DISTRIBUTING CO.</t>
  </si>
  <si>
    <t>414639</t>
  </si>
  <si>
    <t>KCUP GM HOT APPLE CIDER 24CT</t>
  </si>
  <si>
    <t>Academic Calendars</t>
  </si>
  <si>
    <t>24376550</t>
  </si>
  <si>
    <t>SD AY20 BS GRETA WKLY 8X11</t>
  </si>
  <si>
    <t>BLUE SKY THE COLOR OF IMAGINATION L</t>
  </si>
  <si>
    <t>Labels &amp; Tags</t>
  </si>
  <si>
    <t>ORGANIZATIONAL LABELS</t>
  </si>
  <si>
    <t>297705</t>
  </si>
  <si>
    <t>COLOR CODE 3/4IN ASST LBL</t>
  </si>
  <si>
    <t>AVERY PRODUCTS CORPORATION</t>
  </si>
  <si>
    <t>813110</t>
  </si>
  <si>
    <t>SPLS 5TAB REINF HNG LTR ASST25</t>
  </si>
  <si>
    <t>ROLLER STIC PENS</t>
  </si>
  <si>
    <t>488260</t>
  </si>
  <si>
    <t>VISION ELITE SUPER PEN FINE</t>
  </si>
  <si>
    <t>UNI-BALL CORPORATION</t>
  </si>
  <si>
    <t>325407</t>
  </si>
  <si>
    <t>KCUP TULLYS BRKFST BLND 24CT</t>
  </si>
  <si>
    <t>674106</t>
  </si>
  <si>
    <t>LYSOL SANITIZING WIPES CITRUS</t>
  </si>
  <si>
    <t>RECKITT BENCKISER, LLC</t>
  </si>
  <si>
    <t>WALL ORGANIZATION</t>
  </si>
  <si>
    <t>889190</t>
  </si>
  <si>
    <t>3POCKET WALL FILE LTR CLEAR</t>
  </si>
  <si>
    <t>391932</t>
  </si>
  <si>
    <t>HANGING DRAWER ORGANIZER BLACK</t>
  </si>
  <si>
    <t>ESSENDANT (UNITED STATIONERS)</t>
  </si>
  <si>
    <t>Desktop Stationery</t>
  </si>
  <si>
    <t>445896</t>
  </si>
  <si>
    <t>BLNK CERTIF 1X8-1/2  GOLD BDER</t>
  </si>
  <si>
    <t>ROYAL CONSUMER PRODUCTS LLC (CT)</t>
  </si>
  <si>
    <t>CUSTOMIZABLE DIVIDERS</t>
  </si>
  <si>
    <t>805609</t>
  </si>
  <si>
    <t>11X17 ERASABLE 8 TB INDX WHITE</t>
  </si>
  <si>
    <t>MARKER BOARDS/WHITE BOARD</t>
  </si>
  <si>
    <t>219916</t>
  </si>
  <si>
    <t>4X3 INFNTY MAG GLS BRD WHITE</t>
  </si>
  <si>
    <t>Lead Writing</t>
  </si>
  <si>
    <t>GRAPHITE PENCILS</t>
  </si>
  <si>
    <t>323610</t>
  </si>
  <si>
    <t>STAPLES YELLOW #2 PENCIL 72</t>
  </si>
  <si>
    <t>PMAN</t>
  </si>
  <si>
    <t>SPECIALTY PENS</t>
  </si>
  <si>
    <t>034273</t>
  </si>
  <si>
    <t>MARKER 845-01 FLAIR PURPLE</t>
  </si>
  <si>
    <t>505186</t>
  </si>
  <si>
    <t>NOTEPRO DAILY ORGNZR 11X8.5</t>
  </si>
  <si>
    <t>REDIFORM</t>
  </si>
  <si>
    <t>282574</t>
  </si>
  <si>
    <t>SHARPIE ULTRA FN PERM ASST 5PK</t>
  </si>
  <si>
    <t>358169</t>
  </si>
  <si>
    <t>1 IN BLACK BASIC BINDER</t>
  </si>
  <si>
    <t>497017</t>
  </si>
  <si>
    <t>STENO BOOK WHITE 6X9 12102</t>
  </si>
  <si>
    <t>DVD MEDIA</t>
  </si>
  <si>
    <t>560845</t>
  </si>
  <si>
    <t>STAPLES 10PK DVD-R JEWEL</t>
  </si>
  <si>
    <t>VERBATIM CORP</t>
  </si>
  <si>
    <t>SAFETY &amp; MEDICAL SUPPLIES</t>
  </si>
  <si>
    <t>MEDICINE &amp; VITAMINS</t>
  </si>
  <si>
    <t>1496775</t>
  </si>
  <si>
    <t>PEPTO BISML CHWBL TAB ORIG30BX</t>
  </si>
  <si>
    <t>PROCTER &amp; GAMBLE DISTRIBUTING LLC</t>
  </si>
  <si>
    <t>Colored Copy Paper</t>
  </si>
  <si>
    <t>733079</t>
  </si>
  <si>
    <t>BRIGHTS 8.5X11 TEAL RM</t>
  </si>
  <si>
    <t>NEENAH PAPER INC</t>
  </si>
  <si>
    <t>Specialty Clips &amp; Fastene</t>
  </si>
  <si>
    <t>1805238</t>
  </si>
  <si>
    <t>MAGNETS HD ASST 30PK</t>
  </si>
  <si>
    <t>WATER</t>
  </si>
  <si>
    <t>886985</t>
  </si>
  <si>
    <t>NESTLE PURE LIFE 8OZ 24/CT</t>
  </si>
  <si>
    <t>NESTLE WATERS NORTH AMERICA INC.</t>
  </si>
  <si>
    <t>HAND SANITIZERS</t>
  </si>
  <si>
    <t>1568050</t>
  </si>
  <si>
    <t>STAPLES HD SNTZR W/ALOE 8OZ</t>
  </si>
  <si>
    <t>GOJO INDUSTRIES, INC</t>
  </si>
  <si>
    <t>Index Cards</t>
  </si>
  <si>
    <t>118745</t>
  </si>
  <si>
    <t>RECYCLED 5X8 A-Z PRESSBOARD</t>
  </si>
  <si>
    <t>886428</t>
  </si>
  <si>
    <t>BAGASSE LEGAL PADS 5X8</t>
  </si>
  <si>
    <t>CRCT</t>
  </si>
  <si>
    <t>FACILITIES SUPPLIES</t>
  </si>
  <si>
    <t>CLEANING TOOLS</t>
  </si>
  <si>
    <t>2835958</t>
  </si>
  <si>
    <t>OCELO CELLULOSE SPONGES 4/PK</t>
  </si>
  <si>
    <t>FRINGE</t>
  </si>
  <si>
    <t>2675830</t>
  </si>
  <si>
    <t>FRINGE NTSMRK GRAY LG PU JRNL</t>
  </si>
  <si>
    <t>FRINGE STUDIO, LLC</t>
  </si>
  <si>
    <t>826716</t>
  </si>
  <si>
    <t>PPR CONST 9X12 GW LGN 50 SHEET</t>
  </si>
  <si>
    <t>PLATES &amp; BOWLS</t>
  </si>
  <si>
    <t>990204</t>
  </si>
  <si>
    <t>ECOPRODUCTS PLATE 6 HVYWT 50PK</t>
  </si>
  <si>
    <t>BPIC</t>
  </si>
  <si>
    <t>ECO-PRODUCTS, PBC</t>
  </si>
  <si>
    <t>642267</t>
  </si>
  <si>
    <t>POST-IT SUPR STIC POP-UP NOTES</t>
  </si>
  <si>
    <t>741188</t>
  </si>
  <si>
    <t>SHARPIE PEN BLUE FINE DOZEN</t>
  </si>
  <si>
    <t>211797</t>
  </si>
  <si>
    <t>BUSINESS CARD HOLDER BLACK</t>
  </si>
  <si>
    <t>578341</t>
  </si>
  <si>
    <t>BRIGHTS 8.5X11 AST 800</t>
  </si>
  <si>
    <t>812480</t>
  </si>
  <si>
    <t>RECYCLED DRAWER ORGANIZER</t>
  </si>
  <si>
    <t>1061125</t>
  </si>
  <si>
    <t>2 POCKET FOLDER WITH SNAP CLOS</t>
  </si>
  <si>
    <t>719424</t>
  </si>
  <si>
    <t>KCUP GM CRML VANILLACREAM 24CT</t>
  </si>
  <si>
    <t>2103798</t>
  </si>
  <si>
    <t>ARC LTR FUN PLNR AST NTBK</t>
  </si>
  <si>
    <t>2800243</t>
  </si>
  <si>
    <t>EXPO 2 CHISEL MARKER PUR DZ</t>
  </si>
  <si>
    <t>DESK SETS - WIRE</t>
  </si>
  <si>
    <t>119933</t>
  </si>
  <si>
    <t>LIT-NING STEEL HORIZNTL ORG BK</t>
  </si>
  <si>
    <t>MMF HOLDINGS, INC.</t>
  </si>
  <si>
    <t>TRIMMERS AND OPENERS</t>
  </si>
  <si>
    <t>365734</t>
  </si>
  <si>
    <t>LETOPEN STAIN ST BLADE ROSE HD</t>
  </si>
  <si>
    <t>ACME UNITED CORP.</t>
  </si>
  <si>
    <t>132431</t>
  </si>
  <si>
    <t>UNIBALL FINE .7MM BLUE DZ</t>
  </si>
  <si>
    <t>24323955</t>
  </si>
  <si>
    <t>KCUP JAVA ROAST BKFST BLD 24CT</t>
  </si>
  <si>
    <t>633581</t>
  </si>
  <si>
    <t>BLACK DRAWER DOUBLER</t>
  </si>
  <si>
    <t>DIAL INDUSTRIES INC.</t>
  </si>
  <si>
    <t>CONDIMENTS</t>
  </si>
  <si>
    <t>564852</t>
  </si>
  <si>
    <t>COFFEE-MATE CINNAMON VANILLA</t>
  </si>
  <si>
    <t>572549</t>
  </si>
  <si>
    <t>STPLS COMP ASST COLORS CR</t>
  </si>
  <si>
    <t>1412776</t>
  </si>
  <si>
    <t>HERSHEYS ASSTED BARS 45OZ</t>
  </si>
  <si>
    <t>831602</t>
  </si>
  <si>
    <t>STAPLES MED BINDERCLIPS 24CT</t>
  </si>
  <si>
    <t>354597</t>
  </si>
  <si>
    <t>LIFESAVERS 5 FLAVOR 50 OZ BAG</t>
  </si>
  <si>
    <t>650963</t>
  </si>
  <si>
    <t>BINDER CLIPS - SMALL</t>
  </si>
  <si>
    <t>860851</t>
  </si>
  <si>
    <t>STICKIES 1/2IN PGMRKRS 500CT</t>
  </si>
  <si>
    <t>384285</t>
  </si>
  <si>
    <t>READY INDEX TOC 5TAB COLOR 6PK</t>
  </si>
  <si>
    <t>503205</t>
  </si>
  <si>
    <t>SHARPIE METALIC SILVER DZ</t>
  </si>
  <si>
    <t>606798</t>
  </si>
  <si>
    <t>RECYCLED PRESSBOARD FOLDER</t>
  </si>
  <si>
    <t>KEYBOARDS</t>
  </si>
  <si>
    <t>617433</t>
  </si>
  <si>
    <t>NATURAL ERGO KEYBOARD 4000</t>
  </si>
  <si>
    <t>507842</t>
  </si>
  <si>
    <t>MICRO MESSAGE DATER TYPE SIZE1</t>
  </si>
  <si>
    <t>COSCO IND. INC.</t>
  </si>
  <si>
    <t>Desk Pad Calendars</t>
  </si>
  <si>
    <t>2728663</t>
  </si>
  <si>
    <t>MONTHLY DESK PAD</t>
  </si>
  <si>
    <t>985054</t>
  </si>
  <si>
    <t>HP 711 80-ML INK CARTRIDGE BLK</t>
  </si>
  <si>
    <t>DESKS AND COLLECTIONS</t>
  </si>
  <si>
    <t>EDUCATIONAL FURNITURE</t>
  </si>
  <si>
    <t>2607849</t>
  </si>
  <si>
    <t>SIT-STAND WORKSTATION</t>
  </si>
  <si>
    <t>TRANSFORM PARTNERS LLC</t>
  </si>
  <si>
    <t>TEA AND TEA DRINKS</t>
  </si>
  <si>
    <t>635874</t>
  </si>
  <si>
    <t>TEA CRAN APPLE 28CT BIGEL</t>
  </si>
  <si>
    <t>FIRST AID &amp; WOUND CARE</t>
  </si>
  <si>
    <t>896509</t>
  </si>
  <si>
    <t>INSTA-COLD ICE PACK 5X7</t>
  </si>
  <si>
    <t>UNIMED</t>
  </si>
  <si>
    <t>CUPS, LIDS, &amp; ACCESSORIES</t>
  </si>
  <si>
    <t>962485</t>
  </si>
  <si>
    <t>BIODEGRADABLE HOT CUP 12OZ</t>
  </si>
  <si>
    <t>Pins &amp; Tacks</t>
  </si>
  <si>
    <t>224139</t>
  </si>
  <si>
    <t>STAPLES 100 CT PUSH PINS CLEAR</t>
  </si>
  <si>
    <t>Teaching &amp; Education</t>
  </si>
  <si>
    <t>Teaching Aids</t>
  </si>
  <si>
    <t>1559009</t>
  </si>
  <si>
    <t>FRACTION DOMINOES FLASH CARDS</t>
  </si>
  <si>
    <t>TREND ENTERPRISES</t>
  </si>
  <si>
    <t>796677</t>
  </si>
  <si>
    <t>HP 35A BLACK 2PK</t>
  </si>
  <si>
    <t>JANITORIAL PAPER</t>
  </si>
  <si>
    <t>FACIAL TISSUE</t>
  </si>
  <si>
    <t>365386</t>
  </si>
  <si>
    <t>STPL FACIAL CUBE 6PK</t>
  </si>
  <si>
    <t>SOFIDEL AMERICA</t>
  </si>
  <si>
    <t>1680287</t>
  </si>
  <si>
    <t>SNACK JAR STARLIGHT MINTS 5 LB</t>
  </si>
  <si>
    <t>685682</t>
  </si>
  <si>
    <t>PILOT G2 RT GEL UF BLK 12</t>
  </si>
  <si>
    <t>PILOT CORP</t>
  </si>
  <si>
    <t>Tape Dispensers</t>
  </si>
  <si>
    <t>567885</t>
  </si>
  <si>
    <t>C60 TAPE DISPENSER SILVER</t>
  </si>
  <si>
    <t>FOOD SERVICE</t>
  </si>
  <si>
    <t>512476</t>
  </si>
  <si>
    <t>ZIPLOC SANDWICH BAGS 12X90CT</t>
  </si>
  <si>
    <t>SC JOHNSON &amp; SON</t>
  </si>
  <si>
    <t>219242</t>
  </si>
  <si>
    <t>VELOCITY GEL PEN BLK 24PK</t>
  </si>
  <si>
    <t>225088</t>
  </si>
  <si>
    <t>DEEP DRAWER ORGANIZER MESH BLK</t>
  </si>
  <si>
    <t>233601</t>
  </si>
  <si>
    <t>3X5 LND INDXCRD WHT 500CT</t>
  </si>
  <si>
    <t>BULLETIN BOARDS</t>
  </si>
  <si>
    <t>518795</t>
  </si>
  <si>
    <t>BOARD BULLTN FABRCL 4 X 3 GY</t>
  </si>
  <si>
    <t>653082</t>
  </si>
  <si>
    <t>BAG ZIPLOC 2GAL 100CT</t>
  </si>
  <si>
    <t>GLOVES</t>
  </si>
  <si>
    <t>214963</t>
  </si>
  <si>
    <t>GLOVE EXAM NTRL PF BLK LG100BX</t>
  </si>
  <si>
    <t>TRADEX INTERNATIONAL</t>
  </si>
  <si>
    <t>810962</t>
  </si>
  <si>
    <t>DEFLECTO CUBE-DVIDED W/2 CLIP</t>
  </si>
  <si>
    <t>DEFLECT-O CORP.</t>
  </si>
  <si>
    <t>328426</t>
  </si>
  <si>
    <t>ULTRAHEAVYWEIGHT 12 OZ PAPERBO</t>
  </si>
  <si>
    <t>FORT JAMES CORP DIXIE</t>
  </si>
  <si>
    <t>Tape - Specialty</t>
  </si>
  <si>
    <t>909930</t>
  </si>
  <si>
    <t>VELCRO GET A GRIP .75 X108  BL</t>
  </si>
  <si>
    <t>VELCRO USA INC</t>
  </si>
  <si>
    <t>Personal Organizers</t>
  </si>
  <si>
    <t>Personal Organizer Dated</t>
  </si>
  <si>
    <t>2729122</t>
  </si>
  <si>
    <t>SD RY19 ARC WK PLNR REFIL 5X8</t>
  </si>
  <si>
    <t>462853</t>
  </si>
  <si>
    <t>AVERY GOLD LINE 1-31</t>
  </si>
  <si>
    <t>462337</t>
  </si>
  <si>
    <t>G2 GEL ROLLER FN PURPLE DZ</t>
  </si>
  <si>
    <t>703715</t>
  </si>
  <si>
    <t>BATTERY AA ALKALINE 20PK</t>
  </si>
  <si>
    <t>813141</t>
  </si>
  <si>
    <t>OINTMENT TRIPLE ANTIBIOTIC PK</t>
  </si>
  <si>
    <t>486955</t>
  </si>
  <si>
    <t>SIMPLY NOTES 3X3 YELLOW 18PK</t>
  </si>
  <si>
    <t>SPECIALTY PAPER</t>
  </si>
  <si>
    <t>610397</t>
  </si>
  <si>
    <t>SPLS IJ NOTECARDS MAT WH 100CT</t>
  </si>
  <si>
    <t>MICE/KEYBOARD COMBOS</t>
  </si>
  <si>
    <t>2848608</t>
  </si>
  <si>
    <t>LOGITECH MK540 WIRELESS COMBO</t>
  </si>
  <si>
    <t>LIGHT BULBS &amp; BALLASTS</t>
  </si>
  <si>
    <t>275155</t>
  </si>
  <si>
    <t>72WREVEALENERGYHALOGEN2PK</t>
  </si>
  <si>
    <t>GENERAL ELECTRIC COMPANY</t>
  </si>
  <si>
    <t>926456</t>
  </si>
  <si>
    <t>CREST CERTIFICATE COVER  BLK</t>
  </si>
  <si>
    <t>GREAT PAPERS</t>
  </si>
  <si>
    <t>USUNV47200</t>
  </si>
  <si>
    <t>US USUNV47200 - CARD,INDEX,PLAIN,3X5,WE</t>
  </si>
  <si>
    <t>Shredders</t>
  </si>
  <si>
    <t>24343401</t>
  </si>
  <si>
    <t>FELLOWES 12 SHEET CROSS SHDR</t>
  </si>
  <si>
    <t>490944</t>
  </si>
  <si>
    <t>PASTELS 8.5X11 GOLD PAPER RM</t>
  </si>
  <si>
    <t>491899</t>
  </si>
  <si>
    <t>BUS CARD LASER WHITE CE 200PK</t>
  </si>
  <si>
    <t>163213</t>
  </si>
  <si>
    <t>GE 72W ENERGY EFICIENT SW 4PK</t>
  </si>
  <si>
    <t>2656745</t>
  </si>
  <si>
    <t>GUIDE CARD 4X6 A Z AST</t>
  </si>
  <si>
    <t>1189260</t>
  </si>
  <si>
    <t>CMMND CLR SM CORD CLIPS</t>
  </si>
  <si>
    <t>PENCIL SHARPENERS-ELECTRI</t>
  </si>
  <si>
    <t>432507</t>
  </si>
  <si>
    <t>ELMERS POWERHOUSE SHARPENER</t>
  </si>
  <si>
    <t>2472786</t>
  </si>
  <si>
    <t>360 8OL 2USB 6FT DIRECTOR BLK</t>
  </si>
  <si>
    <t>360 ELECTRICAL LLC</t>
  </si>
  <si>
    <t>File Cabinets</t>
  </si>
  <si>
    <t>VERTICAL METAL FILE CAB</t>
  </si>
  <si>
    <t>368568</t>
  </si>
  <si>
    <t>SPLS 26.5 VERT 5DR LTTR BLACK</t>
  </si>
  <si>
    <t>HIRSH INDUSTRIES</t>
  </si>
  <si>
    <t>BUSINESS CASES &amp; ACCESSOR</t>
  </si>
  <si>
    <t>Backpacks</t>
  </si>
  <si>
    <t>24284841</t>
  </si>
  <si>
    <t>DIGIBREAK SUNRISE FLORAL</t>
  </si>
  <si>
    <t>JANSPORT</t>
  </si>
  <si>
    <t>577297</t>
  </si>
  <si>
    <t>HP Q5942X BLACK TONER</t>
  </si>
  <si>
    <t>323354</t>
  </si>
  <si>
    <t>DAB N SEAL 50ML 4-PACK</t>
  </si>
  <si>
    <t>CLARENCE J. VENNE LLC</t>
  </si>
  <si>
    <t>933861</t>
  </si>
  <si>
    <t>SCOTCH SUPER GLUE GEL .07 2PK</t>
  </si>
  <si>
    <t>DECOR</t>
  </si>
  <si>
    <t>FRAMES</t>
  </si>
  <si>
    <t>018414</t>
  </si>
  <si>
    <t>11X14 DUAL USE CERTIF FRME BLK</t>
  </si>
  <si>
    <t>LAWRENCE FRAMES</t>
  </si>
  <si>
    <t>NOTEBOOK TABLET &amp; SLEEVES</t>
  </si>
  <si>
    <t>383260</t>
  </si>
  <si>
    <t>TARGUS 13.3INSTRATAPEWTERSLEVE</t>
  </si>
  <si>
    <t>TARGUS US LLC</t>
  </si>
  <si>
    <t>490935</t>
  </si>
  <si>
    <t>PASTELS 8.5X11 PINK PAPER RM</t>
  </si>
  <si>
    <t>817196</t>
  </si>
  <si>
    <t>TAPE DSPR DESK 1 CORE BLACK EA</t>
  </si>
  <si>
    <t>325417</t>
  </si>
  <si>
    <t>KCUP DONUT SHOP REGULAR 24CT</t>
  </si>
  <si>
    <t>Ball Point Retractable Pe</t>
  </si>
  <si>
    <t>379117</t>
  </si>
  <si>
    <t>PEN BALLPT RETRACTABLE BK FN</t>
  </si>
  <si>
    <t>PERS NOTEBOOKS &amp; JOURNALS</t>
  </si>
  <si>
    <t>956894</t>
  </si>
  <si>
    <t>MSKN CHRS RULED 5X8.25 GREY CR</t>
  </si>
  <si>
    <t>HACHETTE BOOK GROUP</t>
  </si>
  <si>
    <t>Red Rope</t>
  </si>
  <si>
    <t>Poly Expandable</t>
  </si>
  <si>
    <t>344891</t>
  </si>
  <si>
    <t>POLY ENVELOP CHECK SZ ASST 5PK</t>
  </si>
  <si>
    <t>Clasp Envelopes</t>
  </si>
  <si>
    <t>186999</t>
  </si>
  <si>
    <t>CLASP ENV BRN KRAFT 6X9 -100</t>
  </si>
  <si>
    <t>426678</t>
  </si>
  <si>
    <t>KRAFT CLASP ENVELOPES 10X13</t>
  </si>
  <si>
    <t>Staplers - Heavy Duty</t>
  </si>
  <si>
    <t>331288</t>
  </si>
  <si>
    <t>STAPLES HIGH CAPACITY STAPLER</t>
  </si>
  <si>
    <t>BADGE HOLDERS REELS&amp;LANYA</t>
  </si>
  <si>
    <t>206511</t>
  </si>
  <si>
    <t>RUBBER TIP ID BADGE CLIP</t>
  </si>
  <si>
    <t>BAUDVILLE INC</t>
  </si>
  <si>
    <t>SHIPPING LABELS</t>
  </si>
  <si>
    <t>045759</t>
  </si>
  <si>
    <t>AVERY 8.5X11 CLEAR IJ LABEL 25</t>
  </si>
  <si>
    <t>Storage &amp; Organization</t>
  </si>
  <si>
    <t>BOXES &amp; TOTES - PLASTIC</t>
  </si>
  <si>
    <t>148191</t>
  </si>
  <si>
    <t>BELLA 71QT LATCHNG STORAGE BIN</t>
  </si>
  <si>
    <t>F&amp;M TOOL AND PLASTICS, INC.</t>
  </si>
  <si>
    <t>507447</t>
  </si>
  <si>
    <t>BRIGHT NEO ASST. LTR 65# 250CT</t>
  </si>
  <si>
    <t>1132283</t>
  </si>
  <si>
    <t>SY-ACC65065 ERGONOMIC DESIGN</t>
  </si>
  <si>
    <t>INGRAM MICRO D, INC.</t>
  </si>
  <si>
    <t>Staplers - Desktop</t>
  </si>
  <si>
    <t>386309</t>
  </si>
  <si>
    <t>STAPLER 747 ACCENT BLACK</t>
  </si>
  <si>
    <t>HEAVY DUTY VIEW BINDERS</t>
  </si>
  <si>
    <t>318402</t>
  </si>
  <si>
    <t>HEAVY DUTY VIEW BINDER 3IN WE</t>
  </si>
  <si>
    <t>689309</t>
  </si>
  <si>
    <t>POST-IT 1.5X2 MARSEILLE 24PK</t>
  </si>
  <si>
    <t>211540</t>
  </si>
  <si>
    <t>SCOTCH MAGIC 6PK CADDY 3/4X650</t>
  </si>
  <si>
    <t>24362089</t>
  </si>
  <si>
    <t>DW BLCK JRNL BNDLTHR 5.25X8.25</t>
  </si>
  <si>
    <t>DESIGNWORKS INK, LLC</t>
  </si>
  <si>
    <t>SPECIALTY &amp; OVERHEAD MARK</t>
  </si>
  <si>
    <t>125252</t>
  </si>
  <si>
    <t>VIS-VIS OVERHEAD MARKR AST 4PK</t>
  </si>
  <si>
    <t>480118</t>
  </si>
  <si>
    <t>STAPLES 500CT PUSH PNS ASST</t>
  </si>
  <si>
    <t>2798328</t>
  </si>
  <si>
    <t>KCUP TWININGS LEMON &amp; GINGER</t>
  </si>
  <si>
    <t>224303</t>
  </si>
  <si>
    <t>MAJOR ACCENT 6-COLOR ASST</t>
  </si>
  <si>
    <t>385747</t>
  </si>
  <si>
    <t>LARGE CUP BLACK</t>
  </si>
  <si>
    <t>327002</t>
  </si>
  <si>
    <t>SPLS ECO STAPLER FULL STRIP</t>
  </si>
  <si>
    <t>649160</t>
  </si>
  <si>
    <t>FOLDER 2PLY TOP 1/3 MA</t>
  </si>
  <si>
    <t>325258</t>
  </si>
  <si>
    <t>POST-IT 1IN MONTHLY TABS</t>
  </si>
  <si>
    <t>2360420</t>
  </si>
  <si>
    <t>ECLO 3TAB MARBLE FF 9PK</t>
  </si>
  <si>
    <t>815590</t>
  </si>
  <si>
    <t>RCY PERF PAD 5X8 JR LGL YW</t>
  </si>
  <si>
    <t>ADDRESS LABELS</t>
  </si>
  <si>
    <t>757091</t>
  </si>
  <si>
    <t>ECO ADDRESS LABEL 1INX2 5/8IN</t>
  </si>
  <si>
    <t>418771</t>
  </si>
  <si>
    <t>MARKER CLASSPACK 200CT</t>
  </si>
  <si>
    <t>683572</t>
  </si>
  <si>
    <t>SOAP SQUIRTING PALM BRUSH</t>
  </si>
  <si>
    <t>OXO INTERNATIONAL</t>
  </si>
  <si>
    <t>818798</t>
  </si>
  <si>
    <t>PAD LGL RL PERF 5X8 WE</t>
  </si>
  <si>
    <t>Calculators</t>
  </si>
  <si>
    <t>Scientific Calculators</t>
  </si>
  <si>
    <t>255307</t>
  </si>
  <si>
    <t>BA-IIPLUS/RTL FINANCIAL CALCUL</t>
  </si>
  <si>
    <t>TEXAS INSTRUMENTS INC.</t>
  </si>
  <si>
    <t>Chairs</t>
  </si>
  <si>
    <t>Executive &amp; Managerial Ch</t>
  </si>
  <si>
    <t>923523</t>
  </si>
  <si>
    <t>OSGOOD BLACK CHAIR</t>
  </si>
  <si>
    <t>24323953</t>
  </si>
  <si>
    <t>KCUP JAVA ROAST BKFST BLD 96CT</t>
  </si>
  <si>
    <t>495367</t>
  </si>
  <si>
    <t>BIC VELOCITY RET BLACK</t>
  </si>
  <si>
    <t>648103</t>
  </si>
  <si>
    <t>PILOT G2 RETRCT GEL BOLD BE DZ</t>
  </si>
  <si>
    <t>162099</t>
  </si>
  <si>
    <t>AVERY BIGTAB 5TAB DIVIDERS WHT</t>
  </si>
  <si>
    <t>WYWO &amp; TELEPHONE MESSAGE</t>
  </si>
  <si>
    <t>464095</t>
  </si>
  <si>
    <t>MESSAGE BOOK SPIRAL WYWO ADH</t>
  </si>
  <si>
    <t>517532</t>
  </si>
  <si>
    <t>INDEX CARD PLN 3X5 BLE</t>
  </si>
  <si>
    <t>379941</t>
  </si>
  <si>
    <t>MARKER DRY ERASE CHISEL BLACK</t>
  </si>
  <si>
    <t>Telephones</t>
  </si>
  <si>
    <t>Telephone Accessories</t>
  </si>
  <si>
    <t>199299</t>
  </si>
  <si>
    <t>SOFTALK SHOULDRREST MICRBN BLK</t>
  </si>
  <si>
    <t>ARTISTIC OFFICE PRODUCTS</t>
  </si>
  <si>
    <t>826713</t>
  </si>
  <si>
    <t>PPR CONST 9X12 GW GN 50 SHEETS</t>
  </si>
  <si>
    <t>343117</t>
  </si>
  <si>
    <t>BU3 GRIP RET. BLUE BALL PEN</t>
  </si>
  <si>
    <t>573126</t>
  </si>
  <si>
    <t>BIC MARK-IT PERM FN ASST 12PK</t>
  </si>
  <si>
    <t>2439716</t>
  </si>
  <si>
    <t>STAMP EMAIL FAX RCV AST</t>
  </si>
  <si>
    <t>U.S. STAMP &amp; SIGN (QUANTUM CAPITAL)</t>
  </si>
  <si>
    <t>Rubber Bands</t>
  </si>
  <si>
    <t>509906</t>
  </si>
  <si>
    <t>FILE RUBBER BANDS 7X1/8 AST</t>
  </si>
  <si>
    <t>ALLIANCE RUBBER</t>
  </si>
  <si>
    <t>824219</t>
  </si>
  <si>
    <t>SCOTCH SHIPTAPE 1.88INX22.2YDS</t>
  </si>
  <si>
    <t>RL</t>
  </si>
  <si>
    <t>24339940</t>
  </si>
  <si>
    <t>SPLS BLK GEL KYBRD WRST RT</t>
  </si>
  <si>
    <t>532820</t>
  </si>
  <si>
    <t>STENO BK GREGG RL 60SHT 6X9 WE</t>
  </si>
  <si>
    <t>071282</t>
  </si>
  <si>
    <t>INSECT STING RELIEF PAD</t>
  </si>
  <si>
    <t>476883</t>
  </si>
  <si>
    <t>8-TAB INSERT DBL PKT DIVIDER</t>
  </si>
  <si>
    <t>1847330</t>
  </si>
  <si>
    <t>HP 26X HI-YIELD BLACK</t>
  </si>
  <si>
    <t>CLOCKS</t>
  </si>
  <si>
    <t>687525</t>
  </si>
  <si>
    <t>STAPLES 10IN CLOCK</t>
  </si>
  <si>
    <t>EASELS</t>
  </si>
  <si>
    <t>1718115</t>
  </si>
  <si>
    <t>PK4 WALNUT DISPLAY STAND 5</t>
  </si>
  <si>
    <t>ARTISAN NETWORK SERVICES INC</t>
  </si>
  <si>
    <t>565186</t>
  </si>
  <si>
    <t>PHYSIC. CARE ACETAMINOPHEN TAB</t>
  </si>
  <si>
    <t>2732533</t>
  </si>
  <si>
    <t>SD RY19 AAG WKLY BLACK 8X11</t>
  </si>
  <si>
    <t>492072</t>
  </si>
  <si>
    <t>SPLS 8.5X11 30% REC COPY CS</t>
  </si>
  <si>
    <t>DOMTAR</t>
  </si>
  <si>
    <t>826581</t>
  </si>
  <si>
    <t>PPR CONST 9X12 GW BE 50 SHEETS</t>
  </si>
  <si>
    <t>ELEC. LABELER TAPE</t>
  </si>
  <si>
    <t>24355472</t>
  </si>
  <si>
    <t>DYMO LW 0.56X3.44IN 130CT/6RL</t>
  </si>
  <si>
    <t>SANFORD, L.P.</t>
  </si>
  <si>
    <t>2716374</t>
  </si>
  <si>
    <t>FRIXION COLORS ASSORTED 12PK</t>
  </si>
  <si>
    <t>886654</t>
  </si>
  <si>
    <t>WIRELESS TRACKBALL M570</t>
  </si>
  <si>
    <t>PRESENTERS AND LASERPOINT</t>
  </si>
  <si>
    <t>IMIM1UU5130</t>
  </si>
  <si>
    <t>IM IMIM1UU5130 - WL PRESENTER PRO 2.4GHZ RF 35F</t>
  </si>
  <si>
    <t>578488</t>
  </si>
  <si>
    <t>SG TWIN POCKET FOLDER GREEN</t>
  </si>
  <si>
    <t>558448</t>
  </si>
  <si>
    <t>3 X 36 12 PK MAILING TUBES</t>
  </si>
  <si>
    <t>LEPAGE'S 2000 INC</t>
  </si>
  <si>
    <t>116657</t>
  </si>
  <si>
    <t>STPLS 3TAB FF LTR MANILA 100PK</t>
  </si>
  <si>
    <t>24280573</t>
  </si>
  <si>
    <t>GHE STEEL WHTBD ALUM FRM 4X8</t>
  </si>
  <si>
    <t>GHENT MANUFACTURING INC.,</t>
  </si>
  <si>
    <t>153874</t>
  </si>
  <si>
    <t>INSERTABLE DIVIDERS 8TAB CLEAR</t>
  </si>
  <si>
    <t>File Pockets</t>
  </si>
  <si>
    <t>418335</t>
  </si>
  <si>
    <t>5.25IN FILE PCKT LTR BRN 10</t>
  </si>
  <si>
    <t>385735</t>
  </si>
  <si>
    <t>MESH ORGANIZER BLACK</t>
  </si>
  <si>
    <t>793178</t>
  </si>
  <si>
    <t>COMMAND POSTER STRIP VALUE PK</t>
  </si>
  <si>
    <t>2103824</t>
  </si>
  <si>
    <t>ARC LTR POLY FASH TAB5PK DVDR</t>
  </si>
  <si>
    <t>Tables</t>
  </si>
  <si>
    <t>FOLDING/UTILITY TABLES</t>
  </si>
  <si>
    <t>1179955</t>
  </si>
  <si>
    <t>30X72 FLD PL TBL DADYCZ183BGW</t>
  </si>
  <si>
    <t>BELNICK INC</t>
  </si>
  <si>
    <t>857089</t>
  </si>
  <si>
    <t>BTS ESSENTIALS VALUE PACK</t>
  </si>
  <si>
    <t>SROIC26203</t>
  </si>
  <si>
    <t>SR SROIC26203 - BASKET,SUPPLY,MED,COLOR,AST</t>
  </si>
  <si>
    <t>SP RICHARDS</t>
  </si>
  <si>
    <t>2798325</t>
  </si>
  <si>
    <t>KCUP TWINNING PEPPERMINT TEA</t>
  </si>
  <si>
    <t>Key Control</t>
  </si>
  <si>
    <t>2106793</t>
  </si>
  <si>
    <t>HONEYWELL KEY TAG ASST CLR 20P</t>
  </si>
  <si>
    <t>LH LICENSED PRODUCTS</t>
  </si>
  <si>
    <t>356458</t>
  </si>
  <si>
    <t>ACCENT TANK HIGHLIGHT YEL 5PK</t>
  </si>
  <si>
    <t>225347</t>
  </si>
  <si>
    <t>CUP DOODAD SMALL MESH BLACK</t>
  </si>
  <si>
    <t>618854</t>
  </si>
  <si>
    <t>DURACELL COPPERTOP AAA16 DBLWD</t>
  </si>
  <si>
    <t>Punches</t>
  </si>
  <si>
    <t>884279</t>
  </si>
  <si>
    <t>ONETOUCH 3HOLE PUNCH 30SHT</t>
  </si>
  <si>
    <t>2842760</t>
  </si>
  <si>
    <t>RTS 463636</t>
  </si>
  <si>
    <t>538280</t>
  </si>
  <si>
    <t>LSR LBL FILE FOLDER INK/RED</t>
  </si>
  <si>
    <t>1833571</t>
  </si>
  <si>
    <t>BELLA 18G TOTE</t>
  </si>
  <si>
    <t>853301</t>
  </si>
  <si>
    <t>HP 85A BLACK</t>
  </si>
  <si>
    <t>246199</t>
  </si>
  <si>
    <t>SMALL-CLIP DISPENSER</t>
  </si>
  <si>
    <t>PRINTING PAPER</t>
  </si>
  <si>
    <t>902943</t>
  </si>
  <si>
    <t>PPR COATED HP DESIGNJET 1067 4</t>
  </si>
  <si>
    <t>LINDENMEYR MUNROE</t>
  </si>
  <si>
    <t>453739</t>
  </si>
  <si>
    <t>CLOROX CLEAN UP SPRAY 32OZ</t>
  </si>
  <si>
    <t>813198</t>
  </si>
  <si>
    <t>MAILER CUSHION TUFFGUARD SLFSE</t>
  </si>
  <si>
    <t>2721780</t>
  </si>
  <si>
    <t>SPLS 6OL 500J 2.5FT 2PK WHT</t>
  </si>
  <si>
    <t>849372</t>
  </si>
  <si>
    <t>STPLS 1SUBNB 8.5X11 CR 3PK 100</t>
  </si>
  <si>
    <t>STANDARD VIEW BINDERS</t>
  </si>
  <si>
    <t>082656</t>
  </si>
  <si>
    <t>STPLS STAN VIEW BNDR 1IN WHT</t>
  </si>
  <si>
    <t>SCISSORS</t>
  </si>
  <si>
    <t>488010</t>
  </si>
  <si>
    <t>WESTCOTT 8IN TITANIUM STRAIGHT</t>
  </si>
  <si>
    <t>264184</t>
  </si>
  <si>
    <t>SWGLN 747 FULLSTRIP 20SHT</t>
  </si>
  <si>
    <t>778674</t>
  </si>
  <si>
    <t>5.5 WOOD BEVERAGE STIRRERS</t>
  </si>
  <si>
    <t>BERK ENTERPRISES INC</t>
  </si>
  <si>
    <t>826201</t>
  </si>
  <si>
    <t>PPR CONST 9X12 GW BK 50 SHEETS</t>
  </si>
  <si>
    <t>WASTE MANAGEMENT&amp;RECYCLE</t>
  </si>
  <si>
    <t>758215</t>
  </si>
  <si>
    <t>WASTECAN 7GAL BLU RECY PLASTIC</t>
  </si>
  <si>
    <t>RUBBERMAID COMMERCIAL PRODUCTS</t>
  </si>
  <si>
    <t>485107</t>
  </si>
  <si>
    <t>BAND-AID VARIETY PACK 280CT</t>
  </si>
  <si>
    <t>JOHNSON &amp; JOHNSON CONSUMER INC.</t>
  </si>
  <si>
    <t>Forms</t>
  </si>
  <si>
    <t>Business Forms</t>
  </si>
  <si>
    <t>509037</t>
  </si>
  <si>
    <t>CARBONLESS SALES BOOK 10-PACK</t>
  </si>
  <si>
    <t>Store Supplies &amp; Direct</t>
  </si>
  <si>
    <t>DIRECT &amp; VFC'S</t>
  </si>
  <si>
    <t>COUPON - VENDOR FUNDED</t>
  </si>
  <si>
    <t>558099</t>
  </si>
  <si>
    <t>VENDOR FUNDED COUPON</t>
  </si>
  <si>
    <t>STAPLES MERCHANDISE TRANSFER</t>
  </si>
  <si>
    <t>735534</t>
  </si>
  <si>
    <t>DESIGNER SUITES MONITOR RISER</t>
  </si>
  <si>
    <t>FELLOWES</t>
  </si>
  <si>
    <t>533059</t>
  </si>
  <si>
    <t>FILLER PAPER REINF NR 11X8.5</t>
  </si>
  <si>
    <t>101468</t>
  </si>
  <si>
    <t>DISP PURPLE SCHOOL GLUE STICKS</t>
  </si>
  <si>
    <t>814366</t>
  </si>
  <si>
    <t>TAPE STICKY BCK 3/4X30BK</t>
  </si>
  <si>
    <t>675197</t>
  </si>
  <si>
    <t>UNIBALL VISION NEEDLE PT PEN</t>
  </si>
  <si>
    <t>736464</t>
  </si>
  <si>
    <t>POSTIT 3IN1 HIGHLIGHTER 3PK</t>
  </si>
  <si>
    <t>2732548</t>
  </si>
  <si>
    <t>SD RY19 ATAGLNC WALL M 15X12</t>
  </si>
  <si>
    <t>2721148</t>
  </si>
  <si>
    <t>NABISCO SAVORY VARIETY 20CT</t>
  </si>
  <si>
    <t>Cash and Coin Handling</t>
  </si>
  <si>
    <t>20003734</t>
  </si>
  <si>
    <t>HW 6111 SM STEEL CASH KEY BOX</t>
  </si>
  <si>
    <t>707199</t>
  </si>
  <si>
    <t>KCUP GM VERMNT CTRY DCAF 24B</t>
  </si>
  <si>
    <t>658931</t>
  </si>
  <si>
    <t>PILOT PRECISE RT RB F BLK 12PK</t>
  </si>
  <si>
    <t>FOLDED TOWEL</t>
  </si>
  <si>
    <t>1645765</t>
  </si>
  <si>
    <t>VANITY FAIR EVERYDAY 300/PK</t>
  </si>
  <si>
    <t>GEORGIA PACIFIC CONSUMER PRODUCTS,</t>
  </si>
  <si>
    <t>752346</t>
  </si>
  <si>
    <t>UNIBALL 207 NEEDLEPOINT PEN</t>
  </si>
  <si>
    <t>487791</t>
  </si>
  <si>
    <t>SPLS STD WT SHEET PROT 50 CT</t>
  </si>
  <si>
    <t>640034</t>
  </si>
  <si>
    <t>UNI-BALL JETSTREAM RT BLACK</t>
  </si>
  <si>
    <t>PROJECT FURNITURE</t>
  </si>
  <si>
    <t>421114</t>
  </si>
  <si>
    <t>ENHANCED FURNITURE SERVICES</t>
  </si>
  <si>
    <t>BUSINESS INTERIORS BY STAPLES</t>
  </si>
  <si>
    <t>614416</t>
  </si>
  <si>
    <t>FLDR HANG  REDITAB 1/3 LTR AST</t>
  </si>
  <si>
    <t>384674</t>
  </si>
  <si>
    <t>READY INDX TOC 10TAB COLOR 6PK</t>
  </si>
  <si>
    <t>DISPOSABLE CUTLERY</t>
  </si>
  <si>
    <t>637732</t>
  </si>
  <si>
    <t>STAPLES MED DUTY SPOONS 300/BX</t>
  </si>
  <si>
    <t>FILE JACKETS</t>
  </si>
  <si>
    <t>2758926</t>
  </si>
  <si>
    <t>SMEAD SELF-ADHESIVE FILE JACKE</t>
  </si>
  <si>
    <t>507445</t>
  </si>
  <si>
    <t>ASBR 8.5X11 ASST NEON PAPER RM</t>
  </si>
  <si>
    <t>POPPIN</t>
  </si>
  <si>
    <t>049000</t>
  </si>
  <si>
    <t>POPPIN PEN CUP WHITE</t>
  </si>
  <si>
    <t>POPPIN INC</t>
  </si>
  <si>
    <t>24295438</t>
  </si>
  <si>
    <t>SD RY19 AAG DLY DESK REFIL 3X6</t>
  </si>
  <si>
    <t>861702</t>
  </si>
  <si>
    <t>SCOTCH SUPER GLUE GEL 4PK</t>
  </si>
  <si>
    <t>121772</t>
  </si>
  <si>
    <t>SBG PLSTIC LTRCLIPBOARD CLEAR</t>
  </si>
  <si>
    <t>484103</t>
  </si>
  <si>
    <t>SURE START PACKAGING TAPE</t>
  </si>
  <si>
    <t>ART PADS</t>
  </si>
  <si>
    <t>454888</t>
  </si>
  <si>
    <t>36 X1000  RAINBOW KRAFT ROLLS</t>
  </si>
  <si>
    <t>24377312</t>
  </si>
  <si>
    <t>TR SPRL NTBK L 80 MTNG BLK</t>
  </si>
  <si>
    <t>464901</t>
  </si>
  <si>
    <t>KCUP FOLGERS GS VAN BISCO 24CT</t>
  </si>
  <si>
    <t>895622</t>
  </si>
  <si>
    <t>2IN PURPLE BETTER BINDER BTS</t>
  </si>
  <si>
    <t>387357</t>
  </si>
  <si>
    <t>ADDITION POCKET FLASH CARDS</t>
  </si>
  <si>
    <t>733093</t>
  </si>
  <si>
    <t>BRIGHTS 8.5X11 GREEN RM</t>
  </si>
  <si>
    <t>PHOTO PAPER</t>
  </si>
  <si>
    <t>2707564</t>
  </si>
  <si>
    <t>INSTANT DRY GLOSS PHOTO</t>
  </si>
  <si>
    <t>927589</t>
  </si>
  <si>
    <t>HP 90A BLACK</t>
  </si>
  <si>
    <t>2757012</t>
  </si>
  <si>
    <t>SBG 13PT POLY EXP FASH BLU/PNK</t>
  </si>
  <si>
    <t>FRONT END PROGRAM</t>
  </si>
  <si>
    <t>741266</t>
  </si>
  <si>
    <t>DASANI WATER 20OZ BOTTLE</t>
  </si>
  <si>
    <t>COCA-COLA BOTTLERS'</t>
  </si>
  <si>
    <t>1585354</t>
  </si>
  <si>
    <t>HP 508X HI-YIELD BLACK</t>
  </si>
  <si>
    <t>123836</t>
  </si>
  <si>
    <t>BIC CLASSIC STIC MED BLUE DZ</t>
  </si>
  <si>
    <t>DESK SETS- PAPERBOARD</t>
  </si>
  <si>
    <t>057521</t>
  </si>
  <si>
    <t>RTS 57520</t>
  </si>
  <si>
    <t>OP PRODUCTS CO INC</t>
  </si>
  <si>
    <t>1798716</t>
  </si>
  <si>
    <t>DRY ERASE MARKERS SLIM 24PK</t>
  </si>
  <si>
    <t>657388</t>
  </si>
  <si>
    <t>SPLS POLY MAILER CD 7.25X7.25</t>
  </si>
  <si>
    <t>623900</t>
  </si>
  <si>
    <t>HAM COLORS! 8.5X11 TAN REAM</t>
  </si>
  <si>
    <t>343567</t>
  </si>
  <si>
    <t>INKJOY 300 RT BLACK MEDIUM</t>
  </si>
  <si>
    <t>162107</t>
  </si>
  <si>
    <t>AVERY BIGTAB WRITEONDIVIDERS 8</t>
  </si>
  <si>
    <t>578546</t>
  </si>
  <si>
    <t>SG TWIN POCKET FOLDER DK BLUE</t>
  </si>
  <si>
    <t>741186</t>
  </si>
  <si>
    <t>SHARPIE PEN BLACK FINE DOZEN</t>
  </si>
  <si>
    <t>470401</t>
  </si>
  <si>
    <t>POST-IT 3X5 JAIPUR</t>
  </si>
  <si>
    <t>816215</t>
  </si>
  <si>
    <t>DURABLE VIEW BINDER 2IN WE</t>
  </si>
  <si>
    <t>TOOLS</t>
  </si>
  <si>
    <t>506055</t>
  </si>
  <si>
    <t>25FT MEASURING TAPE</t>
  </si>
  <si>
    <t>AMAX INC</t>
  </si>
  <si>
    <t>884313</t>
  </si>
  <si>
    <t>COMMAND MEDIUM PICTURE HANGING</t>
  </si>
  <si>
    <t>599338</t>
  </si>
  <si>
    <t>POST-IT(R) FLAGS</t>
  </si>
  <si>
    <t>480117</t>
  </si>
  <si>
    <t>STAPLES 500CT PUSH PNS CLR</t>
  </si>
  <si>
    <t>852479</t>
  </si>
  <si>
    <t>REMARX DE MARKER 6PK ASST</t>
  </si>
  <si>
    <t>933497</t>
  </si>
  <si>
    <t>SPLS GEL KEYBRD WRIST REST RED</t>
  </si>
  <si>
    <t>BELKINS</t>
  </si>
  <si>
    <t>999999</t>
  </si>
  <si>
    <t>Default Product-999999</t>
  </si>
  <si>
    <t>_UNKNOWN</t>
  </si>
  <si>
    <t>125328</t>
  </si>
  <si>
    <t>SHARPIE FINE PERM BLACK 12/DZ</t>
  </si>
  <si>
    <t>645838</t>
  </si>
  <si>
    <t>STAPLES 2PK LETTER TRAY BLK</t>
  </si>
  <si>
    <t>379399</t>
  </si>
  <si>
    <t>TABLETOP FILE-MESH-BLACK</t>
  </si>
  <si>
    <t>633757</t>
  </si>
  <si>
    <t>PURE CANE SUGAR PACKETS</t>
  </si>
  <si>
    <t>SUGAR FOODS CORP.</t>
  </si>
  <si>
    <t>24319031</t>
  </si>
  <si>
    <t>2019 AAG DLY RECYC RFL 3 X 6</t>
  </si>
  <si>
    <t>639710</t>
  </si>
  <si>
    <t>PENTEL ENERGEL RTX .7MM</t>
  </si>
  <si>
    <t>127035</t>
  </si>
  <si>
    <t>SPLS 8.5X14 COPY RM</t>
  </si>
  <si>
    <t>569444</t>
  </si>
  <si>
    <t>SHARPIE 24CT UF COLOR BURST</t>
  </si>
  <si>
    <t>080416</t>
  </si>
  <si>
    <t>PORTFOLIO 57503 2 POCKET GRN</t>
  </si>
  <si>
    <t>1668065</t>
  </si>
  <si>
    <t>PURELL JLY WRP HD SNTZR 1OZ</t>
  </si>
  <si>
    <t>658692</t>
  </si>
  <si>
    <t>STEEL CASH BOX 10 COMPT TRAY</t>
  </si>
  <si>
    <t>MAJOR METAL FAB CO.(MMF INDUSTRIES)</t>
  </si>
  <si>
    <t>703457</t>
  </si>
  <si>
    <t>COMMAND MEDIUM MOUNTING STRIPS</t>
  </si>
  <si>
    <t>2483532</t>
  </si>
  <si>
    <t>DISNFCT WIPES 35 WIPES/PK-3PK</t>
  </si>
  <si>
    <t>1585351</t>
  </si>
  <si>
    <t>HP 508A MAGENTA</t>
  </si>
  <si>
    <t>644095</t>
  </si>
  <si>
    <t>STAPLES 3X3 STICKIES DISPENSER</t>
  </si>
  <si>
    <t>24323958</t>
  </si>
  <si>
    <t>KCUP JAVA ROAST FR ROAST 24CT</t>
  </si>
  <si>
    <t>809865</t>
  </si>
  <si>
    <t>BETTER PERF PAD 8.5X11 LGL WTE</t>
  </si>
  <si>
    <t>804573</t>
  </si>
  <si>
    <t>HP 55X HI-YIELD BLACK</t>
  </si>
  <si>
    <t>486573</t>
  </si>
  <si>
    <t>PEN ROLLER OPTIFLOW BK 11018</t>
  </si>
  <si>
    <t>651254</t>
  </si>
  <si>
    <t>SONIX RET GEL 12PK CHIP BOX BK</t>
  </si>
  <si>
    <t>Lead Refills</t>
  </si>
  <si>
    <t>732826</t>
  </si>
  <si>
    <t>STAPLES .5MM HB LEAD 3/30</t>
  </si>
  <si>
    <t>841569</t>
  </si>
  <si>
    <t>PAPER COPY FORE DP LTR ORCHID</t>
  </si>
  <si>
    <t>808018</t>
  </si>
  <si>
    <t>RUBBERBAND #107 1 LB</t>
  </si>
  <si>
    <t>364830</t>
  </si>
  <si>
    <t>HP 951 XL MAGENTA</t>
  </si>
  <si>
    <t>679891</t>
  </si>
  <si>
    <t>ASTROBRIGHT COLORED PAPER 65#</t>
  </si>
  <si>
    <t>Catalog Envelopes</t>
  </si>
  <si>
    <t>486931</t>
  </si>
  <si>
    <t>ENVELOPE SELF SEAL 9X12 KRAFT</t>
  </si>
  <si>
    <t>430859</t>
  </si>
  <si>
    <t>PUFFS FAMILY PLUS 3PK</t>
  </si>
  <si>
    <t>24171822</t>
  </si>
  <si>
    <t>BRACH PARTY MIX 5LB</t>
  </si>
  <si>
    <t>GREEN RABBIT HOLDINGS INC</t>
  </si>
  <si>
    <t>465103</t>
  </si>
  <si>
    <t>KCUP CINNABON CINNAM ROLL 24CT</t>
  </si>
  <si>
    <t>589825</t>
  </si>
  <si>
    <t>EXPO 2 DRY ERASE MARKERS-BLUE</t>
  </si>
  <si>
    <t>391614</t>
  </si>
  <si>
    <t>DYMO FOLDER LABELS</t>
  </si>
  <si>
    <t>SPECIALTY LABELS</t>
  </si>
  <si>
    <t>636156</t>
  </si>
  <si>
    <t>REINFORCEMENTS 200CT WHITE</t>
  </si>
  <si>
    <t>LITERATURE HOLDERS</t>
  </si>
  <si>
    <t>23999832</t>
  </si>
  <si>
    <t>HORIZONTAL UPRIGHT SIGN HOLDER</t>
  </si>
  <si>
    <t>EDUCATOR'S RESOURCE</t>
  </si>
  <si>
    <t>812234</t>
  </si>
  <si>
    <t>CARDSTOCK 110# LETTER WHITE KR</t>
  </si>
  <si>
    <t>828478</t>
  </si>
  <si>
    <t>QRTET DRY ERASE MARKERS 12PK</t>
  </si>
  <si>
    <t>578179</t>
  </si>
  <si>
    <t>SHARPIE ACCENT POCKET 5PK YLW</t>
  </si>
  <si>
    <t>287292</t>
  </si>
  <si>
    <t>AVY INK LSR 30UP25 FILEFLDRAST</t>
  </si>
  <si>
    <t>887833</t>
  </si>
  <si>
    <t>FACIAL TISSUES CUBE 2PLY WHITE</t>
  </si>
  <si>
    <t>862218</t>
  </si>
  <si>
    <t>BIC BRITE LIN HILITER  24PK</t>
  </si>
  <si>
    <t>863630</t>
  </si>
  <si>
    <t>HP BROCHURE 180G INKJET</t>
  </si>
  <si>
    <t>501738</t>
  </si>
  <si>
    <t>POSTIT 3X3 POP JAIPUR 12PK</t>
  </si>
  <si>
    <t>24322420</t>
  </si>
  <si>
    <t>STPL FACIAL CUBE 1PK 95</t>
  </si>
  <si>
    <t>827626</t>
  </si>
  <si>
    <t>PAPER COPY GTWHT 20# 8.5X11 WE</t>
  </si>
  <si>
    <t>506790</t>
  </si>
  <si>
    <t>EASEL POST-IT SELF ADHESVE 2PK</t>
  </si>
  <si>
    <t>733072</t>
  </si>
  <si>
    <t>BRIGHTS 8.5X11 BLUE RM</t>
  </si>
  <si>
    <t>600859</t>
  </si>
  <si>
    <t>ELMERS GLUE STICKS CLR 4PK</t>
  </si>
  <si>
    <t>812041</t>
  </si>
  <si>
    <t>MASKING TAPE HIGHLAND 94X60</t>
  </si>
  <si>
    <t>2126028</t>
  </si>
  <si>
    <t>LYSOL DISINFECTING WIPE 4X80CT</t>
  </si>
  <si>
    <t>495564</t>
  </si>
  <si>
    <t>FIRST AID KIT  188/PIECE</t>
  </si>
  <si>
    <t>2732452</t>
  </si>
  <si>
    <t>2019 AAG MNTH DESKPAD 22X17</t>
  </si>
  <si>
    <t>828565</t>
  </si>
  <si>
    <t>STAPLES MESH 5 INCLINE SORTER</t>
  </si>
  <si>
    <t>122374</t>
  </si>
  <si>
    <t>COPYPLUS 8.5X11 COPY CS</t>
  </si>
  <si>
    <t>Staples &amp; Staple Removers</t>
  </si>
  <si>
    <t>112284</t>
  </si>
  <si>
    <t>5000CT STANDARD STAPLES</t>
  </si>
  <si>
    <t>2401071</t>
  </si>
  <si>
    <t>MARS CHOCOLATE MINIS 40OZ 2/BD</t>
  </si>
  <si>
    <t>BD</t>
  </si>
  <si>
    <t>388938</t>
  </si>
  <si>
    <t>LABELLING TAPE WHT/BLK 1/2X23</t>
  </si>
  <si>
    <t>Desk Calendars</t>
  </si>
  <si>
    <t>24328220</t>
  </si>
  <si>
    <t>SD RY19 AAG DLY TAB REFILL 3X6</t>
  </si>
  <si>
    <t>209999</t>
  </si>
  <si>
    <t>AVY LSR LBL 30UP 25-1 X 2 5/8</t>
  </si>
  <si>
    <t>2402352</t>
  </si>
  <si>
    <t>HP 63 BLACK 2PK</t>
  </si>
  <si>
    <t>935935</t>
  </si>
  <si>
    <t>BRESSER BLACK</t>
  </si>
  <si>
    <t>RQO</t>
  </si>
  <si>
    <t>725137</t>
  </si>
  <si>
    <t>INK RECYCLING LIMIT 10/MONTH</t>
  </si>
  <si>
    <t>RECYCLED CARTRIDGE PROGRAM</t>
  </si>
  <si>
    <t>041664</t>
  </si>
  <si>
    <t>NJOY YELLW SUCRALSE SWTNER 100</t>
  </si>
  <si>
    <t>848044</t>
  </si>
  <si>
    <t>3M CLEAR REMOVABLE SQRS 35CT</t>
  </si>
  <si>
    <t>317764</t>
  </si>
  <si>
    <t>BOLD DRY ERASE MARKER BLUE</t>
  </si>
  <si>
    <t>LITHIUM BATTERIES</t>
  </si>
  <si>
    <t>384338</t>
  </si>
  <si>
    <t>DURACELL BATTERY DL2032B2 2PK</t>
  </si>
  <si>
    <t>Classroom Decor</t>
  </si>
  <si>
    <t>830596</t>
  </si>
  <si>
    <t>BORDETTE BORDER ROLLS VIOLET</t>
  </si>
  <si>
    <t>206151</t>
  </si>
  <si>
    <t>UNI-BALL ONYX MICRO 0.5MM BLK</t>
  </si>
  <si>
    <t>USUNV10045</t>
  </si>
  <si>
    <t>US USUNV10045 - STAMP,CANCELLED,RD</t>
  </si>
  <si>
    <t>427469</t>
  </si>
  <si>
    <t>BUBBLE MAILER 6X9 25PK-#0</t>
  </si>
  <si>
    <t>648321</t>
  </si>
  <si>
    <t>HAM FORE MP ASSRT 24LB LET RM</t>
  </si>
  <si>
    <t>126463</t>
  </si>
  <si>
    <t>STPLS FASHION COMP WR BK 80CT</t>
  </si>
  <si>
    <t>182912</t>
  </si>
  <si>
    <t>QVS FLASH LIGHT/ LASER POINTER</t>
  </si>
  <si>
    <t>679481</t>
  </si>
  <si>
    <t>PASTELS 8.5X11 ASST PAPER 400</t>
  </si>
  <si>
    <t>378821</t>
  </si>
  <si>
    <t>PUSH PINS PLASTIC ASSORTED</t>
  </si>
  <si>
    <t>740695</t>
  </si>
  <si>
    <t>SALT &amp; PEPPER SHAKER SET</t>
  </si>
  <si>
    <t>180989</t>
  </si>
  <si>
    <t>CLOROX WIPES VALUE PK 2X75CT</t>
  </si>
  <si>
    <t>MULTIPURPOSE PAPER</t>
  </si>
  <si>
    <t>513096</t>
  </si>
  <si>
    <t>TR COLOR PRINT PPR 20/96 10RM</t>
  </si>
  <si>
    <t>FILING ACCESSORIES</t>
  </si>
  <si>
    <t>444918</t>
  </si>
  <si>
    <t>SPLS 2IN TABS+INSERTS ASST 50</t>
  </si>
  <si>
    <t>814122</t>
  </si>
  <si>
    <t>CLIP BARREL #1 1.25 MAGNETIC</t>
  </si>
  <si>
    <t>423356</t>
  </si>
  <si>
    <t>HP LASERJET CC364AG TONER BLK</t>
  </si>
  <si>
    <t>1538612</t>
  </si>
  <si>
    <t>2000PLUS STAMP DATE RECVD</t>
  </si>
  <si>
    <t>MARKING PRODUCTS, INC</t>
  </si>
  <si>
    <t>512429</t>
  </si>
  <si>
    <t>READY INDEX 12 TAB COLOR 6 PK</t>
  </si>
  <si>
    <t>514638</t>
  </si>
  <si>
    <t>DRAWER BLACK</t>
  </si>
  <si>
    <t>049022</t>
  </si>
  <si>
    <t>HIGHLIGHTER MAJOR ACCENT PNK</t>
  </si>
  <si>
    <t>477150</t>
  </si>
  <si>
    <t>STAPLES MLTCLR BG8TB WRTON4PK</t>
  </si>
  <si>
    <t>589824</t>
  </si>
  <si>
    <t>EXPO 2 DRY ERASE MARKERS-RED</t>
  </si>
  <si>
    <t>24148297</t>
  </si>
  <si>
    <t>BRACH PEPPERMINT STAR 5LB</t>
  </si>
  <si>
    <t>1053785</t>
  </si>
  <si>
    <t>CM SWEET ITALIAN CREAMER 50/BX</t>
  </si>
  <si>
    <t>382921</t>
  </si>
  <si>
    <t>HP 23 COLOR</t>
  </si>
  <si>
    <t>259846</t>
  </si>
  <si>
    <t>AVY 1 1/3X4 CLR LSR LBL 50SH</t>
  </si>
  <si>
    <t>108985</t>
  </si>
  <si>
    <t>SWL SF4 SPDPNT STAPLES 5000CT</t>
  </si>
  <si>
    <t>780510</t>
  </si>
  <si>
    <t>SHARPIE MARKER FINE GRN DZ</t>
  </si>
  <si>
    <t>154120</t>
  </si>
  <si>
    <t>TR STND PAD LTR GLUE WH 12PK</t>
  </si>
  <si>
    <t>117093</t>
  </si>
  <si>
    <t>FOLDERS LETTER 1/3 RED</t>
  </si>
  <si>
    <t>143297</t>
  </si>
  <si>
    <t>STAPLES #64-RBBR BNDS 1/4 LB</t>
  </si>
  <si>
    <t>332849</t>
  </si>
  <si>
    <t>HP 05A BLACK 2PK</t>
  </si>
  <si>
    <t>195127</t>
  </si>
  <si>
    <t>BUS CARDS 80 C 3.5X2 WH</t>
  </si>
  <si>
    <t>24377969</t>
  </si>
  <si>
    <t>8 OZ PURIFIED WATER 24PK</t>
  </si>
  <si>
    <t>NIAGARA BOTTLING LLC</t>
  </si>
  <si>
    <t>1680096</t>
  </si>
  <si>
    <t>SNACK JAR FRUIT SLICES 54 OZ.</t>
  </si>
  <si>
    <t>389248</t>
  </si>
  <si>
    <t>SCISSORS 8IN STRAIGHT</t>
  </si>
  <si>
    <t>957992</t>
  </si>
  <si>
    <t>12 OUTLT SURGE PROT USB PORTS</t>
  </si>
  <si>
    <t>ORGANIZATION</t>
  </si>
  <si>
    <t>24145556</t>
  </si>
  <si>
    <t>MESH STORAGE BIN</t>
  </si>
  <si>
    <t>EMS MIND READER LLC</t>
  </si>
  <si>
    <t>846029</t>
  </si>
  <si>
    <t>COPPERTOP BATTERY AAA 10PK</t>
  </si>
  <si>
    <t>766212</t>
  </si>
  <si>
    <t>BOARD MARKER ALUMINUM 3X2</t>
  </si>
  <si>
    <t>113640</t>
  </si>
  <si>
    <t>BNDG ADHSV FABRIC FTIP LG ST</t>
  </si>
  <si>
    <t>MEDLINE INDS INC</t>
  </si>
  <si>
    <t>648812</t>
  </si>
  <si>
    <t>1IN WHT BTRBINDER W VIEW WIN</t>
  </si>
  <si>
    <t>356459</t>
  </si>
  <si>
    <t>ACCENT TANK HIGHLIGHT ASST 5PK</t>
  </si>
  <si>
    <t>180691</t>
  </si>
  <si>
    <t>EPSON T642200 CYN ULTRACHR INK</t>
  </si>
  <si>
    <t>168681</t>
  </si>
  <si>
    <t>6X4 MARKER BOARD W/ALUM FRAME</t>
  </si>
  <si>
    <t>Imaging</t>
  </si>
  <si>
    <t>DIGITAL ACCESSORIES</t>
  </si>
  <si>
    <t>791686</t>
  </si>
  <si>
    <t>50-IN-1 CARD READER/WRITER</t>
  </si>
  <si>
    <t>SAKAR INTERNATIONAL INC.</t>
  </si>
  <si>
    <t>865543</t>
  </si>
  <si>
    <t>KCUP DONUT SHOP REGULAR 96CT</t>
  </si>
  <si>
    <t>2796678</t>
  </si>
  <si>
    <t>AY19 QUIKNOTE DP 18X11</t>
  </si>
  <si>
    <t>2537321</t>
  </si>
  <si>
    <t>ID HAZELNUT LIQ CREAMER 192/CT</t>
  </si>
  <si>
    <t>479074</t>
  </si>
  <si>
    <t>PROCELL AAA CELL BATTERY</t>
  </si>
  <si>
    <t>738578</t>
  </si>
  <si>
    <t>EZTOUCH REDUCED EFFORT STAPLER</t>
  </si>
  <si>
    <t>209882</t>
  </si>
  <si>
    <t>AVY LSR LBL 3000PK 1X2 5/8</t>
  </si>
  <si>
    <t>912300</t>
  </si>
  <si>
    <t>PHYSICIANS CARE COLD &amp; COUGH</t>
  </si>
  <si>
    <t>1075845</t>
  </si>
  <si>
    <t>GLOW POLY FILE JACKETS ASSORT</t>
  </si>
  <si>
    <t>770305</t>
  </si>
  <si>
    <t>POST-IT PAD IMPORTANT MESS 4PK</t>
  </si>
  <si>
    <t>493303</t>
  </si>
  <si>
    <t>DIVIDERS INSERTABLE 8TAB MULTI</t>
  </si>
  <si>
    <t>140884</t>
  </si>
  <si>
    <t>KCUP TULLYS HAWAIIAN BLND 24CT</t>
  </si>
  <si>
    <t>841239</t>
  </si>
  <si>
    <t>ADVIL TABLETS IBPROUFE 50BX</t>
  </si>
  <si>
    <t>PFIZER INC. DBA PFIZER</t>
  </si>
  <si>
    <t>916330</t>
  </si>
  <si>
    <t>3X5 LND INDXCRD NEON 300CT</t>
  </si>
  <si>
    <t>380435</t>
  </si>
  <si>
    <t>SPLS 2IN HNG TAB CLR 50</t>
  </si>
  <si>
    <t>343569</t>
  </si>
  <si>
    <t>INK JOY 300 RT BLUE MEDIUM</t>
  </si>
  <si>
    <t>427574</t>
  </si>
  <si>
    <t>BUBBLE MAILER 9.5X13.5 25-#4</t>
  </si>
  <si>
    <t>857838</t>
  </si>
  <si>
    <t>WASTECAN 7GAL BEIGE PLASTIC</t>
  </si>
  <si>
    <t>766204</t>
  </si>
  <si>
    <t>BOARD MARKER ALUMINUM 2X1.5</t>
  </si>
  <si>
    <t>Art Supplies</t>
  </si>
  <si>
    <t>501890</t>
  </si>
  <si>
    <t>CHALK ASST</t>
  </si>
  <si>
    <t>DIXON-TICONDEROGA</t>
  </si>
  <si>
    <t>331273</t>
  </si>
  <si>
    <t>ULTRALUX PLATES 5 7/8IN PATH</t>
  </si>
  <si>
    <t>685016</t>
  </si>
  <si>
    <t>RECYCED 12PK 6X9STENO PD 25774</t>
  </si>
  <si>
    <t>2797883</t>
  </si>
  <si>
    <t>2019 13MONTH DESK PAD CALENDAR</t>
  </si>
  <si>
    <t>374818</t>
  </si>
  <si>
    <t>.5 IN WHITE BASIC BINDER</t>
  </si>
  <si>
    <t>Fastener &amp; Classification</t>
  </si>
  <si>
    <t>831057</t>
  </si>
  <si>
    <t>SPLS 3TAB FASTNR LGL MAN 50</t>
  </si>
  <si>
    <t>637844</t>
  </si>
  <si>
    <t>BP MEDIUM DUTY FORKS 300/CT</t>
  </si>
  <si>
    <t>CDR MEDIA</t>
  </si>
  <si>
    <t>479609</t>
  </si>
  <si>
    <t>DISC CDR 52X 80MIN 100SP</t>
  </si>
  <si>
    <t>503557</t>
  </si>
  <si>
    <t>DURACELL COPPERTOP D 8PK</t>
  </si>
  <si>
    <t>512211</t>
  </si>
  <si>
    <t>SPLS 11X17 COPY RM</t>
  </si>
  <si>
    <t>135848</t>
  </si>
  <si>
    <t>TR PRINT PPR LTR 20/92 10RM</t>
  </si>
  <si>
    <t>209908</t>
  </si>
  <si>
    <t>AVY LSR LBL 14UP 100-1 1/3 X 4</t>
  </si>
  <si>
    <t>236240</t>
  </si>
  <si>
    <t>SUGAR 20 OZ 3 PK</t>
  </si>
  <si>
    <t>813142</t>
  </si>
  <si>
    <t>FIRST AID HYDROCORTASONE GREEN</t>
  </si>
  <si>
    <t>425578</t>
  </si>
  <si>
    <t>SPLS MOVE&amp;STORE TAPE W/ GUN</t>
  </si>
  <si>
    <t>2411696</t>
  </si>
  <si>
    <t>REESES MINI PB CUPS 35.6 OZ.</t>
  </si>
  <si>
    <t>Index Card Storage</t>
  </si>
  <si>
    <t>388723</t>
  </si>
  <si>
    <t>BOX 5X8 INDEX CARD BLK</t>
  </si>
  <si>
    <t>MACHINE STANDS</t>
  </si>
  <si>
    <t>517759</t>
  </si>
  <si>
    <t>DESK SIDE PRINTER STAND</t>
  </si>
  <si>
    <t>SAFCO PRODUCTS CO</t>
  </si>
  <si>
    <t>2597253</t>
  </si>
  <si>
    <t>MS JR DISC LEATHERETTE NTBK</t>
  </si>
  <si>
    <t>2030247</t>
  </si>
  <si>
    <t>ALL IN ONE BLACK WIRE MESH</t>
  </si>
  <si>
    <t>Mechanical Pencils</t>
  </si>
  <si>
    <t>1706689</t>
  </si>
  <si>
    <t>SHARPWRI MECH PENCIL YLW 36PK</t>
  </si>
  <si>
    <t>2321349</t>
  </si>
  <si>
    <t>XENO RT BP PEN MED BLK 12PK</t>
  </si>
  <si>
    <t>LAMINATING SUPPLIES</t>
  </si>
  <si>
    <t>413435</t>
  </si>
  <si>
    <t>SPLS THRM BUS CARD 25</t>
  </si>
  <si>
    <t>559161</t>
  </si>
  <si>
    <t>TAB 11136 INSERT WRKSAVR 1/5</t>
  </si>
  <si>
    <t>24295909</t>
  </si>
  <si>
    <t>STICKIES 3X3 POP BOLDASTD 12PK</t>
  </si>
  <si>
    <t>1505480</t>
  </si>
  <si>
    <t>STAND PHONE MESH</t>
  </si>
  <si>
    <t>S.P. RICHARDS CO.</t>
  </si>
  <si>
    <t>150058</t>
  </si>
  <si>
    <t>BUTCHR PPR 36X900</t>
  </si>
  <si>
    <t>LAGASSE BROS INC</t>
  </si>
  <si>
    <t>COPIER AND FAX CARTRIDGES</t>
  </si>
  <si>
    <t>CLEANING UNITS&amp;WASTE TONR</t>
  </si>
  <si>
    <t>102745</t>
  </si>
  <si>
    <t>HP 504A/HP507A WASTE TNR</t>
  </si>
  <si>
    <t>669481</t>
  </si>
  <si>
    <t>2PK SF1 STD ACCO STAPLES</t>
  </si>
  <si>
    <t>788407</t>
  </si>
  <si>
    <t>OMNITECH BAT POWERED SHARPENER</t>
  </si>
  <si>
    <t>474351</t>
  </si>
  <si>
    <t>SHARPIE CHISEL BLACK 4PK</t>
  </si>
  <si>
    <t>651816</t>
  </si>
  <si>
    <t>Z-GRIP MAX RT BP 1.0MM RED</t>
  </si>
  <si>
    <t>ZEBRA PEN CORPORATION</t>
  </si>
  <si>
    <t>343884</t>
  </si>
  <si>
    <t>SHARPIE GEL HILI ASST 5PK</t>
  </si>
  <si>
    <t>639296</t>
  </si>
  <si>
    <t>HAM FORE MP ORCHID 24BL LET RM</t>
  </si>
  <si>
    <t>813365</t>
  </si>
  <si>
    <t>PPR COPY 11X17 WE REAM</t>
  </si>
  <si>
    <t>205120</t>
  </si>
  <si>
    <t>PRECISE RB PV5 XFN BLU DZ</t>
  </si>
  <si>
    <t>Portable Filing - Plastic</t>
  </si>
  <si>
    <t>757448</t>
  </si>
  <si>
    <t>STAPLES PORTABLE FILEBOX BLACK</t>
  </si>
  <si>
    <t>IRIS U.S.A., INC.</t>
  </si>
  <si>
    <t>375239</t>
  </si>
  <si>
    <t>LOGITECH M525 WRLSS MOUSE BLUE</t>
  </si>
  <si>
    <t>228452</t>
  </si>
  <si>
    <t>PAPERMATE FLAIR MED BLACK 12</t>
  </si>
  <si>
    <t>24376904</t>
  </si>
  <si>
    <t>SD AY20 BS FABFLORAL WKLY 8X11</t>
  </si>
  <si>
    <t>Printing Calculators</t>
  </si>
  <si>
    <t>482172</t>
  </si>
  <si>
    <t>12-DIGIT 2-COLOR CALCULATOR</t>
  </si>
  <si>
    <t>483636</t>
  </si>
  <si>
    <t>EXPO CHISEL LO STARTER SET</t>
  </si>
  <si>
    <t>952557</t>
  </si>
  <si>
    <t>SOFTALKII SHOULDREST MICR BLK</t>
  </si>
  <si>
    <t>085824</t>
  </si>
  <si>
    <t>HP 727 (B3P22A) INK  MATTE BLK</t>
  </si>
  <si>
    <t>674747</t>
  </si>
  <si>
    <t>EARTHCHOICE 8.5X11 COPY CS</t>
  </si>
  <si>
    <t>RFAC</t>
  </si>
  <si>
    <t>936975</t>
  </si>
  <si>
    <t>DIXIE ULTRA 20OZ HEAVY BOWLS</t>
  </si>
  <si>
    <t>TOTAL SOFTWARE</t>
  </si>
  <si>
    <t>DESKTOP APPLICATION SOFTW</t>
  </si>
  <si>
    <t>24356884</t>
  </si>
  <si>
    <t>OFFICE 365 PERSONAL ENGLISH</t>
  </si>
  <si>
    <t>MICROSOFT CORPORATION</t>
  </si>
  <si>
    <t>2103826</t>
  </si>
  <si>
    <t>ARC LTR PROJ PLNR 50CT REFILL</t>
  </si>
  <si>
    <t>DRAWER STORAGE - PLASTIC</t>
  </si>
  <si>
    <t>809574</t>
  </si>
  <si>
    <t>STAPLES 6 DRAWER ROLLING CART</t>
  </si>
  <si>
    <t>IN EAR HEADPHONES/EARBUDS</t>
  </si>
  <si>
    <t>2862004</t>
  </si>
  <si>
    <t>EKIDS CAPTAIN AMERICA EB WIRED</t>
  </si>
  <si>
    <t>KIDDESIGNS INC.</t>
  </si>
  <si>
    <t>501270</t>
  </si>
  <si>
    <t>HIGHLIGHTER BRITE LINER BRPNK</t>
  </si>
  <si>
    <t>719465</t>
  </si>
  <si>
    <t>KCUP GM REGULAR VARIETY 22CT</t>
  </si>
  <si>
    <t>1053787</t>
  </si>
  <si>
    <t>TRUVIA SWEETENER 400BX</t>
  </si>
  <si>
    <t>620014</t>
  </si>
  <si>
    <t>SPLS 8.5X11 100% REC COPY CS</t>
  </si>
  <si>
    <t>1606113</t>
  </si>
  <si>
    <t>STAPLES 8GB FLASH DRI 2.0 5PCK</t>
  </si>
  <si>
    <t>1416373</t>
  </si>
  <si>
    <t>POPPIN PEN CUP NAVY</t>
  </si>
  <si>
    <t>870361</t>
  </si>
  <si>
    <t>KCUP CE CHAI LATTE 24CT</t>
  </si>
  <si>
    <t>2519843</t>
  </si>
  <si>
    <t>USB 2.0 (GREY) 16GB 5PACK BULK</t>
  </si>
  <si>
    <t>CENTON ELECTRONICS, INC.,</t>
  </si>
  <si>
    <t>490614</t>
  </si>
  <si>
    <t>NOTES 3X5 5PK ASST MARSEILLE</t>
  </si>
  <si>
    <t>376423</t>
  </si>
  <si>
    <t>MAGIC TAPE  3/4 IN X 1000 IN</t>
  </si>
  <si>
    <t>753915</t>
  </si>
  <si>
    <t>PRE-SHARPENED TICONDEROGA PEN</t>
  </si>
  <si>
    <t>488236</t>
  </si>
  <si>
    <t>POLYCOLORS 13 PKT CLEAR LTR</t>
  </si>
  <si>
    <t>COLLECTIONS ACCESSORIES</t>
  </si>
  <si>
    <t>331315</t>
  </si>
  <si>
    <t>BIG FOOT DOORSTOP GRAY</t>
  </si>
  <si>
    <t>MASTER CASTER COMPANY</t>
  </si>
  <si>
    <t>923447</t>
  </si>
  <si>
    <t>SPLENDA PACKETS 700PK</t>
  </si>
  <si>
    <t>599397</t>
  </si>
  <si>
    <t>POSTIT 2IN TABS PRIME 24CT</t>
  </si>
  <si>
    <t>573483</t>
  </si>
  <si>
    <t>EASEL PAD POST-IT 34X25 4/PK</t>
  </si>
  <si>
    <t>801781</t>
  </si>
  <si>
    <t>CANDY ALLTYME MIX 2LB/TUB</t>
  </si>
  <si>
    <t>OFFICE SNAX INC</t>
  </si>
  <si>
    <t>733084</t>
  </si>
  <si>
    <t>BRIGHTS 8.5X11 PINK RM</t>
  </si>
  <si>
    <t>UPS &amp; Battery Back-Up</t>
  </si>
  <si>
    <t>2259350</t>
  </si>
  <si>
    <t>APC BACKUPS BN900M</t>
  </si>
  <si>
    <t>862437</t>
  </si>
  <si>
    <t>ZIPPER POUCH 3 HOLES CLEAR</t>
  </si>
  <si>
    <t>1559893</t>
  </si>
  <si>
    <t>8.5X11 CSTK PK 250 PAS CANARY</t>
  </si>
  <si>
    <t>ACTION ENVELOPE &amp; PRINTING CO., INC</t>
  </si>
  <si>
    <t>512718</t>
  </si>
  <si>
    <t>PRECISIONPRO 3HOLE PUNCH 10SHT</t>
  </si>
  <si>
    <t>565444</t>
  </si>
  <si>
    <t>STAPLES 3X3 POP-UP BOLD 6</t>
  </si>
  <si>
    <t>421778</t>
  </si>
  <si>
    <t>SWIFFER 360 DUSTER EXTNDER KIT</t>
  </si>
  <si>
    <t>082618</t>
  </si>
  <si>
    <t>STPLS STAN VIEW BNDR .5IN WHT</t>
  </si>
  <si>
    <t>24328020</t>
  </si>
  <si>
    <t>KCUP MCCAFE PREM BLD 24CT</t>
  </si>
  <si>
    <t>938560</t>
  </si>
  <si>
    <t>FRIXION ERASABLE GEL RT ASST</t>
  </si>
  <si>
    <t>599758</t>
  </si>
  <si>
    <t>CAMB NTBK TW 5/8 9.5X6CR 80</t>
  </si>
  <si>
    <t>ACCO BRANDS-USA LLC</t>
  </si>
  <si>
    <t>266866</t>
  </si>
  <si>
    <t>COIN ENV GUM BRN KRFT #1 250</t>
  </si>
  <si>
    <t>617571</t>
  </si>
  <si>
    <t>BOOKEND STEEL NONSKID 5IN BK</t>
  </si>
  <si>
    <t>PR</t>
  </si>
  <si>
    <t>737185</t>
  </si>
  <si>
    <t>KCUP GM VAR PK DECAF 22CT</t>
  </si>
  <si>
    <t>425043</t>
  </si>
  <si>
    <t>HAZELNUT NON-DAIRY CREAMER</t>
  </si>
  <si>
    <t>504023</t>
  </si>
  <si>
    <t>POSTIT 3X3 POP CAPETOWN 12PK</t>
  </si>
  <si>
    <t>897626</t>
  </si>
  <si>
    <t>PHYSICIANSCARE SINUS 50/BX</t>
  </si>
  <si>
    <t>883090</t>
  </si>
  <si>
    <t>TRAY STACKING 21002 LTR BK</t>
  </si>
  <si>
    <t>500322</t>
  </si>
  <si>
    <t>LEAD REFILL 2B .7MM</t>
  </si>
  <si>
    <t>442901</t>
  </si>
  <si>
    <t>BIC ROUNDSTIC BP MED BLK 60</t>
  </si>
  <si>
    <t>24390543</t>
  </si>
  <si>
    <t>RY20 SD AAG QUICKNOTES 7X9 M</t>
  </si>
  <si>
    <t>933498</t>
  </si>
  <si>
    <t>SPLS GEL MOUSEPAD WRISTREST RD</t>
  </si>
  <si>
    <t>518703</t>
  </si>
  <si>
    <t>SOLO 16OZ BLUE PARTY CUP 50PK</t>
  </si>
  <si>
    <t>DART CONTAINER CORPORATION</t>
  </si>
  <si>
    <t>211862</t>
  </si>
  <si>
    <t>STAPLE REMOVER BLACK 95691</t>
  </si>
  <si>
    <t>SRPIL31171</t>
  </si>
  <si>
    <t>SR SRPIL31171 - PEN,G2,GEL,FN,BE,UPC</t>
  </si>
  <si>
    <t>SODA &amp; JUICE</t>
  </si>
  <si>
    <t>910179</t>
  </si>
  <si>
    <t>COKE 12OZ. CANS (2) 12PKS</t>
  </si>
  <si>
    <t>COCA-COLA BOTTLING COMPANY- ATLANTA</t>
  </si>
  <si>
    <t>343116</t>
  </si>
  <si>
    <t>BU3 GRIP RET. BLK BALL PEN</t>
  </si>
  <si>
    <t>2732519</t>
  </si>
  <si>
    <t>SD RY19 AAG PLNMO WAL M 8X11</t>
  </si>
  <si>
    <t>769941</t>
  </si>
  <si>
    <t>HP 72 130ML MATTE BLK INKJET</t>
  </si>
  <si>
    <t>056014</t>
  </si>
  <si>
    <t>KLX ML FT WH 3PK 144</t>
  </si>
  <si>
    <t>KIMBERLY CLARK CORP</t>
  </si>
  <si>
    <t>567884</t>
  </si>
  <si>
    <t>C60 TAPE DISPENSER ASST COLORS</t>
  </si>
  <si>
    <t>648104</t>
  </si>
  <si>
    <t>PILOT G2 RETRCT GEL BOLD RD DZ</t>
  </si>
  <si>
    <t>1917288</t>
  </si>
  <si>
    <t>PUFFS PLUS 4PK FACIAL TISSUE</t>
  </si>
  <si>
    <t>Red Rope Files</t>
  </si>
  <si>
    <t>153437</t>
  </si>
  <si>
    <t>STPLS AZ FLE 21PKT BRN LTR</t>
  </si>
  <si>
    <t>1981400</t>
  </si>
  <si>
    <t>HP 932 XL BLK/STD CLR 4PK</t>
  </si>
  <si>
    <t>1624685</t>
  </si>
  <si>
    <t>VERTICAL ELECTRIC PENCIL SHARP</t>
  </si>
  <si>
    <t>APPLIANCES AND HOUSEWARES</t>
  </si>
  <si>
    <t>KITCHEN HOUSEWARES</t>
  </si>
  <si>
    <t>1460812</t>
  </si>
  <si>
    <t>DISH RACK 93589242M</t>
  </si>
  <si>
    <t>356460</t>
  </si>
  <si>
    <t>PERFECTOUCH 12OZ CUP/LID COMBO</t>
  </si>
  <si>
    <t>864687</t>
  </si>
  <si>
    <t>TISSUE ANGLSFT FLATBX WE</t>
  </si>
  <si>
    <t>GA PACIFIC COMMERCIAL BUS</t>
  </si>
  <si>
    <t>382957</t>
  </si>
  <si>
    <t>STAPLES MOUSE PAD GRAY</t>
  </si>
  <si>
    <t>329493</t>
  </si>
  <si>
    <t>8IN KLEENEARTH STRAIGHT SCISSO</t>
  </si>
  <si>
    <t>1682311</t>
  </si>
  <si>
    <t>SBG CORK BOARD ALUM FRAME 3X2</t>
  </si>
  <si>
    <t>2072178</t>
  </si>
  <si>
    <t>REMARX ASST FINE 12PK</t>
  </si>
  <si>
    <t>24171764</t>
  </si>
  <si>
    <t>HEINZ WHITE VINEGAR 1 32GL</t>
  </si>
  <si>
    <t>689514</t>
  </si>
  <si>
    <t>RIESEN GUSSET BAG 30OZ</t>
  </si>
  <si>
    <t>938543</t>
  </si>
  <si>
    <t>FRIXION ERASABLE GEL RT BLUE</t>
  </si>
  <si>
    <t>469189</t>
  </si>
  <si>
    <t>MULTI 1 1/8X3 1/2 LBL</t>
  </si>
  <si>
    <t>959797</t>
  </si>
  <si>
    <t>SCOTCH-BRGHT HVY DTY SPNGE 6PK</t>
  </si>
  <si>
    <t>2072174</t>
  </si>
  <si>
    <t>HYPE TANK CHISEL YLW 12PK</t>
  </si>
  <si>
    <t>258348</t>
  </si>
  <si>
    <t>5.5IN ASSRT COLOR BEVERAGE STI</t>
  </si>
  <si>
    <t>Pen Refills &amp; Bottled Ink</t>
  </si>
  <si>
    <t>270967</t>
  </si>
  <si>
    <t>ZEBRA REFILL F BP FINE BLK 2</t>
  </si>
  <si>
    <t>650964</t>
  </si>
  <si>
    <t>ECONOMY JUMBO PAPER CLIPS</t>
  </si>
  <si>
    <t>2855889</t>
  </si>
  <si>
    <t>SPLS 2O 2USB 6FT BRAID EXT GRY</t>
  </si>
  <si>
    <t>2799338</t>
  </si>
  <si>
    <t>KCUP TWINING ENG BFAST DECAF</t>
  </si>
  <si>
    <t>163806</t>
  </si>
  <si>
    <t>ENERGEL PEARL DLX RTX PK/BLK</t>
  </si>
  <si>
    <t>057524</t>
  </si>
  <si>
    <t>RTS 57523</t>
  </si>
  <si>
    <t>082682</t>
  </si>
  <si>
    <t>STPLS HD VIEW BINDER 1.5IN RED</t>
  </si>
  <si>
    <t>502062</t>
  </si>
  <si>
    <t>EXPO DRY ERSE FNE ASTD 4PK LOW</t>
  </si>
  <si>
    <t>766220</t>
  </si>
  <si>
    <t>BOARD MARKER ALUMINUM 4X3</t>
  </si>
  <si>
    <t>618374</t>
  </si>
  <si>
    <t>AVY LSR LBL 2UP 100 SH INTERNT</t>
  </si>
  <si>
    <t>2730291</t>
  </si>
  <si>
    <t>HP 64 BLACK INK  (N9J90AN)</t>
  </si>
  <si>
    <t>266262</t>
  </si>
  <si>
    <t>RECYCLED 1/5 STD GRN HANG-50PK</t>
  </si>
  <si>
    <t>461375</t>
  </si>
  <si>
    <t>UNIBALL VISION ELITE BLUEISHBK</t>
  </si>
  <si>
    <t>23999834</t>
  </si>
  <si>
    <t>VERTICAL UPRIGHT SIGN HOLDER</t>
  </si>
  <si>
    <t>24380510</t>
  </si>
  <si>
    <t>TR 8IN SCISSOR ERG ST STNL BLK</t>
  </si>
  <si>
    <t>576443</t>
  </si>
  <si>
    <t>SPINE LABEL BINDER 1 1/2IN</t>
  </si>
  <si>
    <t>2661116</t>
  </si>
  <si>
    <t>BADGE HLDR PVC FREE CLR</t>
  </si>
  <si>
    <t>ADVANTUS CORPORATION</t>
  </si>
  <si>
    <t>1571987</t>
  </si>
  <si>
    <t>STAPLES 8GB FLASH DRIVE 3.0</t>
  </si>
  <si>
    <t>357000</t>
  </si>
  <si>
    <t>HP 61 BLACK 2PK</t>
  </si>
  <si>
    <t>USPENBLN77A</t>
  </si>
  <si>
    <t>US USPENBLN77A - PEN,ENERGEL RTX .7,BK</t>
  </si>
  <si>
    <t>724688</t>
  </si>
  <si>
    <t>SUGAR IN THE RAW 200PK</t>
  </si>
  <si>
    <t>431693</t>
  </si>
  <si>
    <t>TRIUMPH DISPLAY EASEL</t>
  </si>
  <si>
    <t>COATRACKS AND COSTUMERS</t>
  </si>
  <si>
    <t>309173</t>
  </si>
  <si>
    <t>MAGNETIC HOOKS 20PK</t>
  </si>
  <si>
    <t>LIBERTY HARDWARE MANUF CORP</t>
  </si>
  <si>
    <t>725881</t>
  </si>
  <si>
    <t>POSTIT 2X2 ORG WAVE CUBE 2PK</t>
  </si>
  <si>
    <t>732780</t>
  </si>
  <si>
    <t>STEVIA IN THE RAW 200/BX</t>
  </si>
  <si>
    <t>CHAIR ACCESSORIES</t>
  </si>
  <si>
    <t>481599</t>
  </si>
  <si>
    <t>WIRE ORGANIZER CLIPS BLACK</t>
  </si>
  <si>
    <t>LIGHTING</t>
  </si>
  <si>
    <t>FLOOR LAMPS</t>
  </si>
  <si>
    <t>2677935</t>
  </si>
  <si>
    <t>BLACK ETAGERE SHELF FLOOR LAMP</t>
  </si>
  <si>
    <t>ALL THE RAGES INC</t>
  </si>
  <si>
    <t>811812</t>
  </si>
  <si>
    <t>SHEET PROT HVYWT TOPLOAD</t>
  </si>
  <si>
    <t>24298721</t>
  </si>
  <si>
    <t>STPLS BNDR STAN 1.5IN VW PRPLE</t>
  </si>
  <si>
    <t>634797</t>
  </si>
  <si>
    <t>DRY ERASE ERASER</t>
  </si>
  <si>
    <t>886217</t>
  </si>
  <si>
    <t>ARC LTR NR 50CT REFILL</t>
  </si>
  <si>
    <t>814120</t>
  </si>
  <si>
    <t>CLIP BARREL NO2 2.25IN MAGNETI</t>
  </si>
  <si>
    <t>082683</t>
  </si>
  <si>
    <t>STPLS HD VIEW BINDR 1.5IN PERI</t>
  </si>
  <si>
    <t>804566</t>
  </si>
  <si>
    <t>MESH SIDE LOADING STACK LTR TR</t>
  </si>
  <si>
    <t>854518</t>
  </si>
  <si>
    <t>2-60 HEAVY DUTY STAPLES 2500CT</t>
  </si>
  <si>
    <t>HEAVY DUTY NONVIEW BINDER</t>
  </si>
  <si>
    <t>082703</t>
  </si>
  <si>
    <t>STPLS HD BINDER 1.5IN CHAR</t>
  </si>
  <si>
    <t>Specialty Binders</t>
  </si>
  <si>
    <t>611939</t>
  </si>
  <si>
    <t>BINDER 54122 DATA LTBLUE</t>
  </si>
  <si>
    <t>153866</t>
  </si>
  <si>
    <t>INSERTABLE DIVIDERS 8TAB COLOR</t>
  </si>
  <si>
    <t>1682292</t>
  </si>
  <si>
    <t>SBG WHITEBOARD ALUM FRAME 3X2</t>
  </si>
  <si>
    <t>2856960</t>
  </si>
  <si>
    <t>WRITE&amp;ERASE PLASTIC DIVIDER 5T</t>
  </si>
  <si>
    <t>863058</t>
  </si>
  <si>
    <t>HP 61 XL COLOR</t>
  </si>
  <si>
    <t>SRHRS15680</t>
  </si>
  <si>
    <t>SR SRHRS15680 - CANDY,BAG,BULK,JOLLYRANCHER</t>
  </si>
  <si>
    <t>BG</t>
  </si>
  <si>
    <t>040713</t>
  </si>
  <si>
    <t>STAPLES STD SHEET PROT 100 CT</t>
  </si>
  <si>
    <t>Desk Pads</t>
  </si>
  <si>
    <t>938186</t>
  </si>
  <si>
    <t>20X36 KRYSTAL VIEW MICROBAN CL</t>
  </si>
  <si>
    <t>829914</t>
  </si>
  <si>
    <t>SCISSORS POINTED TEACHERS PACK</t>
  </si>
  <si>
    <t>2122318</t>
  </si>
  <si>
    <t>COMMAND MED PIC HANG STRIP 4PK</t>
  </si>
  <si>
    <t>614045</t>
  </si>
  <si>
    <t>SPLS CORK TILES 6X6 4PK</t>
  </si>
  <si>
    <t>1600815</t>
  </si>
  <si>
    <t>INTRDELIGHT HAZELNUT CRMR 48PK</t>
  </si>
  <si>
    <t>2103793</t>
  </si>
  <si>
    <t>ARC LTR AST QUILTED NTBK</t>
  </si>
  <si>
    <t>MISR FOR INDUSTRY</t>
  </si>
  <si>
    <t>354596</t>
  </si>
  <si>
    <t>LIFESAVERS PEPOMINT 50 OZ BAG</t>
  </si>
  <si>
    <t>570200</t>
  </si>
  <si>
    <t>POPPIN POOL/LIM/PINK 3 TSKPADS</t>
  </si>
  <si>
    <t>BOXES</t>
  </si>
  <si>
    <t>694064</t>
  </si>
  <si>
    <t>RSC 16X16X16 200# SW 15/BND</t>
  </si>
  <si>
    <t>UNICORR PACKAGING CORP.</t>
  </si>
  <si>
    <t>737194</t>
  </si>
  <si>
    <t>KCUP GM PUMPKIN SEAAUT</t>
  </si>
  <si>
    <t>FRTD</t>
  </si>
  <si>
    <t>24298724</t>
  </si>
  <si>
    <t>STPLS BNDR STAN 1.5IN VW GREY</t>
  </si>
  <si>
    <t>490943</t>
  </si>
  <si>
    <t>POSTIT 4X6 LINED MARSEILLE 5PK</t>
  </si>
  <si>
    <t>Archival Filing - Corruga</t>
  </si>
  <si>
    <t>018368</t>
  </si>
  <si>
    <t>QUICK-STOR-LETTER/LEGAL SIZE</t>
  </si>
  <si>
    <t>812291</t>
  </si>
  <si>
    <t>WALL CLOCK ATOMIC 14IN PLSTC R</t>
  </si>
  <si>
    <t>Correction Tape</t>
  </si>
  <si>
    <t>752994</t>
  </si>
  <si>
    <t>OOPS RT CORRECT TAPE GRY/BLU 2</t>
  </si>
  <si>
    <t>751160</t>
  </si>
  <si>
    <t>LYSOL SPRAY CRISP LINEN 19 OZ</t>
  </si>
  <si>
    <t>730882</t>
  </si>
  <si>
    <t>BIC MECH PENCILS 0.5MM 24PK</t>
  </si>
  <si>
    <t>829424</t>
  </si>
  <si>
    <t>BORDETTE BORDER ROLLS FLAME</t>
  </si>
  <si>
    <t>710920</t>
  </si>
  <si>
    <t>SKITTLES CANDY  54 OZ BAG</t>
  </si>
  <si>
    <t>2796683</t>
  </si>
  <si>
    <t>SD AY19 DAYMNDR HORZ WK 9X11</t>
  </si>
  <si>
    <t>519346</t>
  </si>
  <si>
    <t>PERK PAPER PLATE 9IN 1000CT</t>
  </si>
  <si>
    <t>AJM PACKAGING CORP</t>
  </si>
  <si>
    <t>811662</t>
  </si>
  <si>
    <t>HORIZONTAL NAME BADGE HLDR CLR</t>
  </si>
  <si>
    <t>24376065</t>
  </si>
  <si>
    <t>SD AY20 AAG MOVEPAGE WK 8X11</t>
  </si>
  <si>
    <t>296004</t>
  </si>
  <si>
    <t>ECONOMY BINDER .5IN RED</t>
  </si>
  <si>
    <t>480108</t>
  </si>
  <si>
    <t>STAPLES VNYL PAPER CLIP 1000CT</t>
  </si>
  <si>
    <t>368815</t>
  </si>
  <si>
    <t>ACHIEVA LONG SUPPLY BASKET BLK</t>
  </si>
  <si>
    <t>1145057</t>
  </si>
  <si>
    <t>PENTEL ENERGEL RT GRN 1PK</t>
  </si>
  <si>
    <t>905203</t>
  </si>
  <si>
    <t>SEB 9 IN PLATE 250/PK</t>
  </si>
  <si>
    <t>BIOP</t>
  </si>
  <si>
    <t>931825</t>
  </si>
  <si>
    <t>CLASS RECORD BOOK 9-10 WEEK GR</t>
  </si>
  <si>
    <t>712587</t>
  </si>
  <si>
    <t>COFFEEMATE HAZELNUT 15OZ</t>
  </si>
  <si>
    <t>148187</t>
  </si>
  <si>
    <t>BELLA 6QT SHOE BX CLR W/BL LID</t>
  </si>
  <si>
    <t>NAME TAGS</t>
  </si>
  <si>
    <t>461147</t>
  </si>
  <si>
    <t>NAME BADGE HANGING 3INX4IN-100</t>
  </si>
  <si>
    <t>923641</t>
  </si>
  <si>
    <t>SPLS BINDER POCKETS ASST 5PK</t>
  </si>
  <si>
    <t>Padfolios &amp; Ringfolios</t>
  </si>
  <si>
    <t>418924</t>
  </si>
  <si>
    <t>WESTPORT CARDFILE BLACK 96</t>
  </si>
  <si>
    <t>397920</t>
  </si>
  <si>
    <t>HP 507X HI-YIELD BLACK</t>
  </si>
  <si>
    <t>Display Calculators</t>
  </si>
  <si>
    <t>466463</t>
  </si>
  <si>
    <t>STAPLES 150 10-DIG HARD SHELL</t>
  </si>
  <si>
    <t>493465</t>
  </si>
  <si>
    <t>TISSUE FACIAL FLATBOX 2PLY WHT</t>
  </si>
  <si>
    <t>490947</t>
  </si>
  <si>
    <t>PASTELS 8.5X11 BLUE PAPER RM</t>
  </si>
  <si>
    <t>307397</t>
  </si>
  <si>
    <t>PURPLE BIO PLSTC FOLDER -6/PK</t>
  </si>
  <si>
    <t>HUDSON ENVELOPE OF NJ CORP</t>
  </si>
  <si>
    <t>ATTACHE AND CATALOG CASES</t>
  </si>
  <si>
    <t>555681</t>
  </si>
  <si>
    <t>USL ALLUMINUM ATTACHE COMP CS</t>
  </si>
  <si>
    <t>UNITED STATES LUGGAGE</t>
  </si>
  <si>
    <t>2723722</t>
  </si>
  <si>
    <t>2IN HD BINDER BULK PACK WHITE</t>
  </si>
  <si>
    <t>USCASSPRC20</t>
  </si>
  <si>
    <t>US USCASSPRC20 - PAPER,92 BRITE #20,WHT</t>
  </si>
  <si>
    <t>100046</t>
  </si>
  <si>
    <t>TOOTSIE ROLL MIDGEES 360 CT</t>
  </si>
  <si>
    <t>Craft Supplies</t>
  </si>
  <si>
    <t>1472713</t>
  </si>
  <si>
    <t>CLOTHESPINS SPRING 50/PK</t>
  </si>
  <si>
    <t>918241</t>
  </si>
  <si>
    <t>7IN WOODEN STIR STICK 10000/CT</t>
  </si>
  <si>
    <t>RRNC</t>
  </si>
  <si>
    <t>887181</t>
  </si>
  <si>
    <t>TAPE DRYLNE CRCTN 2PK WE</t>
  </si>
  <si>
    <t>826292</t>
  </si>
  <si>
    <t>PPR CONST 9X12 GW WE</t>
  </si>
  <si>
    <t>1133398</t>
  </si>
  <si>
    <t>HIGH PRFL CUTTING BLADE F/TRMR</t>
  </si>
  <si>
    <t>FISKARS BRANDS INC</t>
  </si>
  <si>
    <t>958720</t>
  </si>
  <si>
    <t>PAPER ENHNCD 44 X100  MT</t>
  </si>
  <si>
    <t>907701</t>
  </si>
  <si>
    <t>2 POCKET PORT DK BLUE 10 PK</t>
  </si>
  <si>
    <t>24319038</t>
  </si>
  <si>
    <t>2019 AAG RECYC DESK/WALL 11X8</t>
  </si>
  <si>
    <t>082647</t>
  </si>
  <si>
    <t>STPLS STAN VIEW BNDR 2IN BLK</t>
  </si>
  <si>
    <t>330553</t>
  </si>
  <si>
    <t>LIQCREAMERCUPSPEPPERMINT MOCHA</t>
  </si>
  <si>
    <t>931432</t>
  </si>
  <si>
    <t>NITRILE DISP GLOVE PWDFR LG BX</t>
  </si>
  <si>
    <t>Appointment Book Refills</t>
  </si>
  <si>
    <t>2732541</t>
  </si>
  <si>
    <t>2019 DAYMNDR WKLY EXEC RFL 6X9</t>
  </si>
  <si>
    <t>166371</t>
  </si>
  <si>
    <t>COLOR CODE 3/4IN LT BLUE LBL</t>
  </si>
  <si>
    <t>SPECIALTY CHAIRS</t>
  </si>
  <si>
    <t>24328570</t>
  </si>
  <si>
    <t>LOCKLAND BLACK LTHR B&amp;T CHAIR</t>
  </si>
  <si>
    <t>810351</t>
  </si>
  <si>
    <t>SPLS 3TAB HVYWT FF LTR ASST 50</t>
  </si>
  <si>
    <t>495312</t>
  </si>
  <si>
    <t>CLOROX DISINFECTING SPRAY 19OZ</t>
  </si>
  <si>
    <t>865306</t>
  </si>
  <si>
    <t>FOOD COOKIE/CRACKER ASST</t>
  </si>
  <si>
    <t>487226</t>
  </si>
  <si>
    <t>HAM 8.5X11 COPY CS</t>
  </si>
  <si>
    <t>515112</t>
  </si>
  <si>
    <t>DESK/DRAWER ORGANIZER BLACK</t>
  </si>
  <si>
    <t>2797371</t>
  </si>
  <si>
    <t>G2 14PK BUS ASST</t>
  </si>
  <si>
    <t>751476</t>
  </si>
  <si>
    <t>1.5 EW EZD RING BINDER</t>
  </si>
  <si>
    <t>428553</t>
  </si>
  <si>
    <t>POSTIT 1/2IN FLAG&amp;DISP BRT140C</t>
  </si>
  <si>
    <t>504274</t>
  </si>
  <si>
    <t>STAPLER DESKTOP BLACK 545</t>
  </si>
  <si>
    <t>228445</t>
  </si>
  <si>
    <t>PAPERMATE FLAIR MED RED 12</t>
  </si>
  <si>
    <t>IMIM1K85866</t>
  </si>
  <si>
    <t>IM IMIM1K85866 - 6OUT SURGE PROTECTOR 8FT CORD</t>
  </si>
  <si>
    <t>593733</t>
  </si>
  <si>
    <t>POST-IT 3X3 CUBE FLOWER PETAL</t>
  </si>
  <si>
    <t>Chair Mats</t>
  </si>
  <si>
    <t>567297</t>
  </si>
  <si>
    <t>45X53 ECNMY STD LIP CHRMAT</t>
  </si>
  <si>
    <t>ES ROBBINS CORP</t>
  </si>
  <si>
    <t>SRSMD14070</t>
  </si>
  <si>
    <t>SR SRSMD14070 - FOLDER,CLASSF,DIV/FSTNR,LTR</t>
  </si>
  <si>
    <t>AIR FRESHENERS</t>
  </si>
  <si>
    <t>869358</t>
  </si>
  <si>
    <t>NEUTRA AIR MORNING LINEN</t>
  </si>
  <si>
    <t>2623482</t>
  </si>
  <si>
    <t>PAPER 92 BRITE #20 WHT</t>
  </si>
  <si>
    <t>863228</t>
  </si>
  <si>
    <t>3 X 4 ABC DURA-RITE BOARD</t>
  </si>
  <si>
    <t>BALT, INC.</t>
  </si>
  <si>
    <t>562806</t>
  </si>
  <si>
    <t>PRECISE GRIP ROLLER XF PEN</t>
  </si>
  <si>
    <t>515224</t>
  </si>
  <si>
    <t>CUP PAPER HOT PERFECT TOUCH 8-</t>
  </si>
  <si>
    <t>1739905</t>
  </si>
  <si>
    <t>QRTET 17X23 CORK FRM DRY ERASE</t>
  </si>
  <si>
    <t>707194</t>
  </si>
  <si>
    <t>KCUP GM CLMBIAN FAIRTRADE 24CT</t>
  </si>
  <si>
    <t>737670</t>
  </si>
  <si>
    <t>11 X 17 CLEARVUE BINDER 2IN</t>
  </si>
  <si>
    <t>752356</t>
  </si>
  <si>
    <t>SHARPIE FINE 24 COUNT ASSSTD</t>
  </si>
  <si>
    <t>202173</t>
  </si>
  <si>
    <t>BATTERY QUANTUM ALK AAA 24PK</t>
  </si>
  <si>
    <t>1585350</t>
  </si>
  <si>
    <t>HP 508A YELLOW</t>
  </si>
  <si>
    <t>733086</t>
  </si>
  <si>
    <t>BRIGHTS 8.5X11 ORANGE RM</t>
  </si>
  <si>
    <t>462177</t>
  </si>
  <si>
    <t>HEAVY-DUTY INSTANT EASEL</t>
  </si>
  <si>
    <t>1506814</t>
  </si>
  <si>
    <t>MOISTENER BOTTLE TYPE SPNGE</t>
  </si>
  <si>
    <t>082648</t>
  </si>
  <si>
    <t>STPLSSTAN VIEW BNDR 1.5IN ORNG</t>
  </si>
  <si>
    <t>485378</t>
  </si>
  <si>
    <t>ASTROPARCHE NATURAL CARD STOCK</t>
  </si>
  <si>
    <t>106619</t>
  </si>
  <si>
    <t>DATASTICK PRO 32GB MULTI PK</t>
  </si>
  <si>
    <t>445532</t>
  </si>
  <si>
    <t>COFFEE-MATE CAF  MOCHA 50/BX</t>
  </si>
  <si>
    <t>MULTI PURPOSE CLEANERS</t>
  </si>
  <si>
    <t>662280</t>
  </si>
  <si>
    <t>LYSOL 4 IN 1 LEMON CLNR 32OZ</t>
  </si>
  <si>
    <t>396411</t>
  </si>
  <si>
    <t>PILOT G2 REFILLS GEL FN BLK 2K</t>
  </si>
  <si>
    <t>825695</t>
  </si>
  <si>
    <t>STAPLES 10PK ECONOMY STOR BOX</t>
  </si>
  <si>
    <t>FLOOR CARE &amp; FURN CLEANER</t>
  </si>
  <si>
    <t>865073</t>
  </si>
  <si>
    <t>RESOLVE SPOT &amp; STAIN CLN 32 OZ</t>
  </si>
  <si>
    <t>892694</t>
  </si>
  <si>
    <t>UNI-BALL JETSTREAM 101 BLACK</t>
  </si>
  <si>
    <t>2763615</t>
  </si>
  <si>
    <t>SD AY19 DESK PAD MONTHLY 22X17</t>
  </si>
  <si>
    <t>480114</t>
  </si>
  <si>
    <t>STAPLES SML BINDER CLP 144CT</t>
  </si>
  <si>
    <t>512685</t>
  </si>
  <si>
    <t>POST-IT 2X2 CUBE JAIPUR 3PK</t>
  </si>
  <si>
    <t>HARD DISK DRIVES</t>
  </si>
  <si>
    <t>043447</t>
  </si>
  <si>
    <t>SEAGATE BACKP+ SLIM 1TB HD BLK</t>
  </si>
  <si>
    <t>SEAGATE TECHNOLOGY</t>
  </si>
  <si>
    <t>061648</t>
  </si>
  <si>
    <t>DURACELL COPPERTOP AAA 24 PK</t>
  </si>
  <si>
    <t>622853</t>
  </si>
  <si>
    <t>STPLS 100PK DVD-R SPINDLE</t>
  </si>
  <si>
    <t>1684921</t>
  </si>
  <si>
    <t>FOLGERS CLASSIC ROAST 30.5 OZ</t>
  </si>
  <si>
    <t>JM SMUCKER</t>
  </si>
  <si>
    <t>461148</t>
  </si>
  <si>
    <t>INAME-BADGE CLIP SOFT IJ 100</t>
  </si>
  <si>
    <t>2498024</t>
  </si>
  <si>
    <t>BALLPOINT RT FINE 0.7MM RED DZ</t>
  </si>
  <si>
    <t>669768</t>
  </si>
  <si>
    <t>BINDER CLIPS - LARGE</t>
  </si>
  <si>
    <t>1182803</t>
  </si>
  <si>
    <t>HP 62 XL BLACK</t>
  </si>
  <si>
    <t>1890511</t>
  </si>
  <si>
    <t>COFFEEMATE PUMPKIN CRMR 50/CT</t>
  </si>
  <si>
    <t>340481</t>
  </si>
  <si>
    <t>HP 10 BLACK INK</t>
  </si>
  <si>
    <t>731727</t>
  </si>
  <si>
    <t>TICONDEROGA #2 PRESHARPENED 18</t>
  </si>
  <si>
    <t>568558</t>
  </si>
  <si>
    <t>SNAP N STORE 3X5 BOX BLACK</t>
  </si>
  <si>
    <t>IDEASTREAM CONSUMER PRODUCTS, LLC</t>
  </si>
  <si>
    <t>331271</t>
  </si>
  <si>
    <t>ULTRALUX PLATES 8 1/2IN PATH</t>
  </si>
  <si>
    <t>495492</t>
  </si>
  <si>
    <t>SCOTCH SHIP TAPE 2  X 800  6PK</t>
  </si>
  <si>
    <t>24319014</t>
  </si>
  <si>
    <t>2019 ATAGLNC MTH DESKPAD 22X17</t>
  </si>
  <si>
    <t>424575</t>
  </si>
  <si>
    <t>PILOT G2 RT FINE BLU 12</t>
  </si>
  <si>
    <t>807870</t>
  </si>
  <si>
    <t>LOGI WIRELESS PRESENTER R400</t>
  </si>
  <si>
    <t>604580</t>
  </si>
  <si>
    <t>HP CLR LASR BROCHURE GLOSS-150</t>
  </si>
  <si>
    <t>329498</t>
  </si>
  <si>
    <t>CLIPBOARD MEMO SIZE  BLK/BLUE</t>
  </si>
  <si>
    <t>581871</t>
  </si>
  <si>
    <t>FELLOWES 7-OUT METAL PWR STRIP</t>
  </si>
  <si>
    <t>129957</t>
  </si>
  <si>
    <t>POSTIT 1 3/8X1 7/8 CNRY 12PK</t>
  </si>
  <si>
    <t>2072167</t>
  </si>
  <si>
    <t>AURA GEL RT 0.7MM BLK 12PK</t>
  </si>
  <si>
    <t>153049</t>
  </si>
  <si>
    <t>STAPLES POCKET TABS 5-COLOR</t>
  </si>
  <si>
    <t>STANDARD NONVIEW BINDERS</t>
  </si>
  <si>
    <t>110080</t>
  </si>
  <si>
    <t>STPLS STAN BNDR 3IN GRN</t>
  </si>
  <si>
    <t>810387</t>
  </si>
  <si>
    <t>STANDARD LANYARD BLACK</t>
  </si>
  <si>
    <t>603621</t>
  </si>
  <si>
    <t>HOT COCOA-SWISS MISS</t>
  </si>
  <si>
    <t>731282</t>
  </si>
  <si>
    <t>CAMB NTBK TW 3/8 11X8NR 80</t>
  </si>
  <si>
    <t>130492</t>
  </si>
  <si>
    <t>SCOTCH 3/4 X72YD TAPE EACH</t>
  </si>
  <si>
    <t>112623</t>
  </si>
  <si>
    <t>7 5/8OZ ELMERS GLUE</t>
  </si>
  <si>
    <t>434931</t>
  </si>
  <si>
    <t>BIC MATIC GRIP ASST .7MM 12PK</t>
  </si>
  <si>
    <t>036648</t>
  </si>
  <si>
    <t>MARKER 30008 SHARPIE PURPLE</t>
  </si>
  <si>
    <t>803426</t>
  </si>
  <si>
    <t>POST-IT DUR IND TABS 2X1.5 WE</t>
  </si>
  <si>
    <t>374816</t>
  </si>
  <si>
    <t>728952</t>
  </si>
  <si>
    <t>CAFE DELIGHT SUGAR 20OZ</t>
  </si>
  <si>
    <t>474335</t>
  </si>
  <si>
    <t>EXPO2 8 COLOR SET</t>
  </si>
  <si>
    <t>2314374</t>
  </si>
  <si>
    <t>RSVP MINI 24 PACK CANISTER</t>
  </si>
  <si>
    <t>011872</t>
  </si>
  <si>
    <t>G FIB LTR 8.5X11.75 CAN NR</t>
  </si>
  <si>
    <t>2732484</t>
  </si>
  <si>
    <t>2019 ATAGLNC MNTH RECY BK 9X11</t>
  </si>
  <si>
    <t>816124</t>
  </si>
  <si>
    <t>LIGHTTOUCH 3HOLE PUNCH 20SHT</t>
  </si>
  <si>
    <t>750120</t>
  </si>
  <si>
    <t>COMFORTMATE ULTRA MECH 5MM NY</t>
  </si>
  <si>
    <t>24239364</t>
  </si>
  <si>
    <t>MAGNETIC TACKY SHEETS-4X6</t>
  </si>
  <si>
    <t>NOTIONS MARKETING CORP</t>
  </si>
  <si>
    <t>2401558</t>
  </si>
  <si>
    <t>NESTLE ASSORTD MINIS 40OZ 2/BD</t>
  </si>
  <si>
    <t>916890</t>
  </si>
  <si>
    <t>PEN INK LIQUID RAZOR POINT BLA</t>
  </si>
  <si>
    <t>1574796</t>
  </si>
  <si>
    <t>PURLL HD STZR RFSH WIPES 40/PK</t>
  </si>
  <si>
    <t>781459</t>
  </si>
  <si>
    <t>ACCUSTAMP STMP ENTERED RD/BLU</t>
  </si>
  <si>
    <t>332865</t>
  </si>
  <si>
    <t>1X3 POST-IT PASTELPAGEMARKER</t>
  </si>
  <si>
    <t>556355</t>
  </si>
  <si>
    <t>CUST SELF INKSTAMP9/16X1-12IN</t>
  </si>
  <si>
    <t>COSCO - CONTRACT</t>
  </si>
  <si>
    <t>815042</t>
  </si>
  <si>
    <t>PCKG TAPE 6PK 48MMX50M 3MIL</t>
  </si>
  <si>
    <t>2263720</t>
  </si>
  <si>
    <t>WESTCLIFFE BROWN CHAIR</t>
  </si>
  <si>
    <t>726804</t>
  </si>
  <si>
    <t>MSKN CHRS JNL RL LG KRFT 3PK</t>
  </si>
  <si>
    <t>446781</t>
  </si>
  <si>
    <t>DOORSTOP-BIG-BRN</t>
  </si>
  <si>
    <t>781570</t>
  </si>
  <si>
    <t>0-100 NUMBER FLASH CARDS</t>
  </si>
  <si>
    <t>492757</t>
  </si>
  <si>
    <t>DYMO LETRATAG 0.5 BK/WT 2PK</t>
  </si>
  <si>
    <t>507256</t>
  </si>
  <si>
    <t>DRY ERASE MARKER FINE BLACK</t>
  </si>
  <si>
    <t>521864</t>
  </si>
  <si>
    <t>CORRECT FLUID QUIK DRY 20ML WE</t>
  </si>
  <si>
    <t>2796207</t>
  </si>
  <si>
    <t>2019 DESKPAD 22X17</t>
  </si>
  <si>
    <t>525923</t>
  </si>
  <si>
    <t>CLIP PAPER STL GIANT .045</t>
  </si>
  <si>
    <t>563076</t>
  </si>
  <si>
    <t>SHARPIE RT MARKERS BLACK FINE</t>
  </si>
  <si>
    <t>2434451</t>
  </si>
  <si>
    <t>PEN ENERGEL MED RTX 2PK VT</t>
  </si>
  <si>
    <t>DISH</t>
  </si>
  <si>
    <t>595558</t>
  </si>
  <si>
    <t>P&amp;G DAWN DISHWASH LIQUID 38OZ</t>
  </si>
  <si>
    <t>470553</t>
  </si>
  <si>
    <t>SCOTCH MGC TAPE 3PK CD 3/4X300</t>
  </si>
  <si>
    <t>762412</t>
  </si>
  <si>
    <t>4-PHOTO HOLDERS 4X6</t>
  </si>
  <si>
    <t>693778</t>
  </si>
  <si>
    <t>RSC 10X10X6 200# SW 25/BND</t>
  </si>
  <si>
    <t>ABBOTT ACTION</t>
  </si>
  <si>
    <t>830188</t>
  </si>
  <si>
    <t>HP 647A BLACK</t>
  </si>
  <si>
    <t>867131</t>
  </si>
  <si>
    <t>POSTIT 2IN DUR TAB PRIME 24CT</t>
  </si>
  <si>
    <t>1667670</t>
  </si>
  <si>
    <t>KCUP CAFE BUSTELO ESPRSSO 24CT</t>
  </si>
  <si>
    <t>180688</t>
  </si>
  <si>
    <t>EPSON T642500 LTCYN ULTRACHR</t>
  </si>
  <si>
    <t>SYNNEX CORPORATION</t>
  </si>
  <si>
    <t>378820</t>
  </si>
  <si>
    <t>PUSH PINS PLASTIC CLEAR</t>
  </si>
  <si>
    <t>2655336</t>
  </si>
  <si>
    <t>AT TAPE ADHESIVE TEMP DSPNSR</t>
  </si>
  <si>
    <t>1706832</t>
  </si>
  <si>
    <t>G2 PEN BOLD ASSORTED 8PK</t>
  </si>
  <si>
    <t>260281</t>
  </si>
  <si>
    <t>AVY 1X2 5/8 CLR LSR LBL 50SH</t>
  </si>
  <si>
    <t>387364</t>
  </si>
  <si>
    <t>SUBTRACTION POCKET FLASH CARDS</t>
  </si>
  <si>
    <t>202178</t>
  </si>
  <si>
    <t>BATTERY QUANTUM ALK AAA 8PK</t>
  </si>
  <si>
    <t>401613</t>
  </si>
  <si>
    <t>MSKN CLSSC RL XL BLK SC</t>
  </si>
  <si>
    <t>180689</t>
  </si>
  <si>
    <t>EPSON T642300 MAG VIV ULTRCHR</t>
  </si>
  <si>
    <t>756260</t>
  </si>
  <si>
    <t>PENTEL ENERGEL RT VIOLET 3PK</t>
  </si>
  <si>
    <t>225087</t>
  </si>
  <si>
    <t>SUPER SORTER BLACK MESH</t>
  </si>
  <si>
    <t>887844</t>
  </si>
  <si>
    <t>LUNCHEON NAPKINS 400SHTS WHITE</t>
  </si>
  <si>
    <t>504402</t>
  </si>
  <si>
    <t>SPLS HD CLR TAPE 72MMX50M 6PK</t>
  </si>
  <si>
    <t>614400</t>
  </si>
  <si>
    <t>BINDER CLIP MICRO BLACK</t>
  </si>
  <si>
    <t>318964</t>
  </si>
  <si>
    <t>COPPERTOP BATTERY C 4 PK</t>
  </si>
  <si>
    <t>809760</t>
  </si>
  <si>
    <t>QUART STORAGE BAGS 48CT</t>
  </si>
  <si>
    <t>1182801</t>
  </si>
  <si>
    <t>HP 62 XL COLOR</t>
  </si>
  <si>
    <t>1640649</t>
  </si>
  <si>
    <t>SPLS WIRELESS KEYBOARD &amp; MOUSE</t>
  </si>
  <si>
    <t>902697</t>
  </si>
  <si>
    <t>BANKERS BOX 10PK</t>
  </si>
  <si>
    <t>24328149</t>
  </si>
  <si>
    <t>TR BP STICK MED 1.0 BLK 12PK</t>
  </si>
  <si>
    <t>910177</t>
  </si>
  <si>
    <t>DIETCOKE 12OZ CANS (2) 12PKS</t>
  </si>
  <si>
    <t>653414</t>
  </si>
  <si>
    <t>POST-IT NOTE SS 3X3 CA 24PK</t>
  </si>
  <si>
    <t>821482</t>
  </si>
  <si>
    <t>ASSORTED BANDAGES</t>
  </si>
  <si>
    <t>725654</t>
  </si>
  <si>
    <t>POSTIT 3X3 SS POP RIO 10PK</t>
  </si>
  <si>
    <t>538611</t>
  </si>
  <si>
    <t>SUGAR PACKETS 1000CT</t>
  </si>
  <si>
    <t>170923</t>
  </si>
  <si>
    <t>BELLA 121QT LTCHNG STORAGE BIN</t>
  </si>
  <si>
    <t>Erasers</t>
  </si>
  <si>
    <t>SRBICWOELP21BD</t>
  </si>
  <si>
    <t>SR SRBICWOELP21BD - TAPE,CORRECTN,EXACTLINR,2PC</t>
  </si>
  <si>
    <t>031307</t>
  </si>
  <si>
    <t>BIC ROUNDSTIC BP MED BLUE 60</t>
  </si>
  <si>
    <t>Colored Pencils</t>
  </si>
  <si>
    <t>475715</t>
  </si>
  <si>
    <t>CRAYOLA 24CT COLORED PENCILS</t>
  </si>
  <si>
    <t>SRPAC104316</t>
  </si>
  <si>
    <t>SR SRPAC104316 - PAPER,BOND,NEON,24#,LTR,YLW</t>
  </si>
  <si>
    <t>Electric Staplers</t>
  </si>
  <si>
    <t>815974</t>
  </si>
  <si>
    <t>SOLENOID ELECTRIC STAPLER</t>
  </si>
  <si>
    <t>126987</t>
  </si>
  <si>
    <t>SPLS 8.5X14 COPY CS</t>
  </si>
  <si>
    <t>571863</t>
  </si>
  <si>
    <t>NESTLE PURE LIFE .5L 24/CT</t>
  </si>
  <si>
    <t>Crayons</t>
  </si>
  <si>
    <t>299198</t>
  </si>
  <si>
    <t>CRAYOLA CRAYONS 24PK</t>
  </si>
  <si>
    <t>565447</t>
  </si>
  <si>
    <t>STICKIES 3X3 BRIGHT 12PK</t>
  </si>
  <si>
    <t>272120</t>
  </si>
  <si>
    <t>SWGLN 545 FULLSTRIP PACK 15SHT</t>
  </si>
  <si>
    <t>703356</t>
  </si>
  <si>
    <t>QRTET 2X3 EURO DRY ERSE ALUM</t>
  </si>
  <si>
    <t>1279017</t>
  </si>
  <si>
    <t>FACIAL CUBE ANGEL SOFT PRO ULT</t>
  </si>
  <si>
    <t>434126</t>
  </si>
  <si>
    <t>ECONOMY BINDER .5IN BLUE</t>
  </si>
  <si>
    <t>357521</t>
  </si>
  <si>
    <t>CARDHOLDER  RUBBERIZED BLACK</t>
  </si>
  <si>
    <t>639673</t>
  </si>
  <si>
    <t>792257</t>
  </si>
  <si>
    <t>LOGITECH WIRELESS MK320</t>
  </si>
  <si>
    <t>919350</t>
  </si>
  <si>
    <t>STPLS COMP BK BLK/WHT CR</t>
  </si>
  <si>
    <t>741187</t>
  </si>
  <si>
    <t>SHARPIE PEN RED FINE DOZEN</t>
  </si>
  <si>
    <t>DESK LAMPS</t>
  </si>
  <si>
    <t>1180912</t>
  </si>
  <si>
    <t>WHITE BASIC DESK LAMP</t>
  </si>
  <si>
    <t>428331</t>
  </si>
  <si>
    <t>SCOTCH 2INX50IN TAPE 6PK</t>
  </si>
  <si>
    <t>592837</t>
  </si>
  <si>
    <t>POST-IT SS MEET NOTE RIO 6X8</t>
  </si>
  <si>
    <t>24295455</t>
  </si>
  <si>
    <t>SD RY19 AAG QCKNTE BLK W 8X10</t>
  </si>
  <si>
    <t>435366</t>
  </si>
  <si>
    <t>TWIST ERASE III 09 BLUE</t>
  </si>
  <si>
    <t>501320</t>
  </si>
  <si>
    <t>HIGHLIGHTER BRITE LINER BRBLE</t>
  </si>
  <si>
    <t>678831</t>
  </si>
  <si>
    <t>PASTELS 8.5X11 GRAY PAPER RM</t>
  </si>
  <si>
    <t>605012</t>
  </si>
  <si>
    <t>SM CLEAR WIRE HOOK VALUE PACK</t>
  </si>
  <si>
    <t>493896</t>
  </si>
  <si>
    <t>MED DUTY PLASTIC FORK 1000/CT</t>
  </si>
  <si>
    <t>COPIERS, FAXES,&amp; SCANNERS</t>
  </si>
  <si>
    <t>DOCUMENT SCANNERS</t>
  </si>
  <si>
    <t>1050899</t>
  </si>
  <si>
    <t>EPSON WORKF DS-40 SCANNER</t>
  </si>
  <si>
    <t>EPSON AMERICA, INC</t>
  </si>
  <si>
    <t>Erasable Planners</t>
  </si>
  <si>
    <t>2730119</t>
  </si>
  <si>
    <t>RY19 LAM CAL VERT/HOR 24X37</t>
  </si>
  <si>
    <t>HOUSE OF DOOLITTLE</t>
  </si>
  <si>
    <t>513246</t>
  </si>
  <si>
    <t>SCTCH PKGTP LGDIS 48MMX50M 4PK</t>
  </si>
  <si>
    <t>127173</t>
  </si>
  <si>
    <t>STPLS COMP PRIMARY WR 100</t>
  </si>
  <si>
    <t>126474</t>
  </si>
  <si>
    <t>PAPER CLIPS #1</t>
  </si>
  <si>
    <t>678824</t>
  </si>
  <si>
    <t>PASTELS 8.5X11 SALMON PAPER RM</t>
  </si>
  <si>
    <t>374813</t>
  </si>
  <si>
    <t>1.5 IN BLACK BASIC BINDER</t>
  </si>
  <si>
    <t>951060</t>
  </si>
  <si>
    <t>LETTER SIZE CLIPBOARD BLACK 6P</t>
  </si>
  <si>
    <t>827865</t>
  </si>
  <si>
    <t>FILE STEP SORTER BLK-99342254</t>
  </si>
  <si>
    <t>409910</t>
  </si>
  <si>
    <t>SHARPIE PEN FINE ASST 12PK</t>
  </si>
  <si>
    <t>683907</t>
  </si>
  <si>
    <t>FOAM MOUSEPAD WRISTREST</t>
  </si>
  <si>
    <t>236216</t>
  </si>
  <si>
    <t>SWEET N LOW 400 CT</t>
  </si>
  <si>
    <t>795818</t>
  </si>
  <si>
    <t>TRACKMAN MARBLE MOUSE</t>
  </si>
  <si>
    <t>812051</t>
  </si>
  <si>
    <t>PEN BALLPOINT PROFILE 1.4MM PU</t>
  </si>
  <si>
    <t>STRETCH &amp; STRAPPING</t>
  </si>
  <si>
    <t>699238</t>
  </si>
  <si>
    <t>MACHINE STRCH WRAP 20X5000 90G</t>
  </si>
  <si>
    <t>BERRY GLOBAL FILMS, LLC</t>
  </si>
  <si>
    <t>071275</t>
  </si>
  <si>
    <t>TAPE WATERPRF 1INX5YD</t>
  </si>
  <si>
    <t>650745</t>
  </si>
  <si>
    <t>POST-IT 1.5X2 YELLOW 24PK</t>
  </si>
  <si>
    <t>659887</t>
  </si>
  <si>
    <t>STAPLES DELUXE GEL MOUSE PAD</t>
  </si>
  <si>
    <t>328501</t>
  </si>
  <si>
    <t>POST IT FULL STICK NOTES  12PK</t>
  </si>
  <si>
    <t>436448</t>
  </si>
  <si>
    <t>NICKEL T PINS 100CT</t>
  </si>
  <si>
    <t>CYNTHIA ROWLEY</t>
  </si>
  <si>
    <t>2298377</t>
  </si>
  <si>
    <t>CR SPLAT IPHONE 6/6S CASE BLK</t>
  </si>
  <si>
    <t>LIFEWORKS TECHNOLOGY GROUP</t>
  </si>
  <si>
    <t>512425</t>
  </si>
  <si>
    <t>INDEXMAKER MULTICLR 12TABS 5ST</t>
  </si>
  <si>
    <t>651832</t>
  </si>
  <si>
    <t>UNIBALL 207 GEL PURPLE</t>
  </si>
  <si>
    <t>490936</t>
  </si>
  <si>
    <t>PASTELS 8.5X11 GREEN PAPER RM</t>
  </si>
  <si>
    <t>756067</t>
  </si>
  <si>
    <t>SMALL DESKSIDE RECYCLING CNTN</t>
  </si>
  <si>
    <t>387366</t>
  </si>
  <si>
    <t>MULTIPLICATION PKT FLASH CARDS</t>
  </si>
  <si>
    <t>1265711</t>
  </si>
  <si>
    <t>EXPO CHISEL MARKER 36-PK</t>
  </si>
  <si>
    <t>24145606</t>
  </si>
  <si>
    <t>MESH STORAGE BASKETS</t>
  </si>
  <si>
    <t>689510</t>
  </si>
  <si>
    <t>LIFESAVERS WINTOGREEN BAG 50OZ</t>
  </si>
  <si>
    <t>390848</t>
  </si>
  <si>
    <t>LRG REG PERM GLUESTICK 6PK</t>
  </si>
  <si>
    <t>520146</t>
  </si>
  <si>
    <t>CUSTOM PRINT KIT</t>
  </si>
  <si>
    <t>2360383</t>
  </si>
  <si>
    <t>SWIFFER DUSTER REFILLS 10/PK</t>
  </si>
  <si>
    <t>490882</t>
  </si>
  <si>
    <t>STAPLES WHITE COVER STOCK</t>
  </si>
  <si>
    <t>325255</t>
  </si>
  <si>
    <t>POSTIT 2IN DUR TAB BRT 24CT</t>
  </si>
  <si>
    <t>567488</t>
  </si>
  <si>
    <t>EXPO LO FINE ASST 8</t>
  </si>
  <si>
    <t>Elec. Labelers</t>
  </si>
  <si>
    <t>797806</t>
  </si>
  <si>
    <t>LW450 LABELWRITER</t>
  </si>
  <si>
    <t>572677</t>
  </si>
  <si>
    <t>POUCH 5MIL LETTER</t>
  </si>
  <si>
    <t>MAILROOM VOID FILL</t>
  </si>
  <si>
    <t>633235</t>
  </si>
  <si>
    <t>SHOCK SHIELD BUBBLE WRAP</t>
  </si>
  <si>
    <t>PREGIS CORPORATION</t>
  </si>
  <si>
    <t>HAND SANITIZER - DISPENSE</t>
  </si>
  <si>
    <t>916722</t>
  </si>
  <si>
    <t>PURLL TFX FOAM HD SNTZR 1200ML</t>
  </si>
  <si>
    <t>905797</t>
  </si>
  <si>
    <t>STAPLES COPY QUICKPACK2500</t>
  </si>
  <si>
    <t>463710</t>
  </si>
  <si>
    <t>SHARPIE FINE PERM ASST 12/DZ</t>
  </si>
  <si>
    <t>332974</t>
  </si>
  <si>
    <t>2X2 JWL POP SUPERSTICKY 8PK</t>
  </si>
  <si>
    <t>678829</t>
  </si>
  <si>
    <t>PASTELS 8.5X11 TURQUOISE RM</t>
  </si>
  <si>
    <t>826240</t>
  </si>
  <si>
    <t>PPR CONST 9X12 GW 50 SHEETS/PA</t>
  </si>
  <si>
    <t>233593</t>
  </si>
  <si>
    <t>3X5 BLANK INDXCRD WHT 500CT</t>
  </si>
  <si>
    <t>082642</t>
  </si>
  <si>
    <t>STPLS STAN VIEW BNDR 2IN ORANG</t>
  </si>
  <si>
    <t>469833</t>
  </si>
  <si>
    <t>AVY INK LBL 10UP 25-2 X 4</t>
  </si>
  <si>
    <t>462788</t>
  </si>
  <si>
    <t>WORKSAVER 5 TAB CLEAR</t>
  </si>
  <si>
    <t>2655693</t>
  </si>
  <si>
    <t>TICONDEROGA 72CT PRESHARP NO.2</t>
  </si>
  <si>
    <t>2420619</t>
  </si>
  <si>
    <t>EASY PEEL WHITE 5TAB 4PK DIVID</t>
  </si>
  <si>
    <t>2732518</t>
  </si>
  <si>
    <t>2019 PLANAMTH MTH WAL 12X27</t>
  </si>
  <si>
    <t>651071</t>
  </si>
  <si>
    <t>WHITE PEARL ERASER-3CT</t>
  </si>
  <si>
    <t>424576</t>
  </si>
  <si>
    <t>PEN G2 RETRACTABLE RED</t>
  </si>
  <si>
    <t>917881</t>
  </si>
  <si>
    <t>BROTHER TZE 12MM BK/WT 2PK</t>
  </si>
  <si>
    <t>BROTHER INTERNATIONAL CORP.</t>
  </si>
  <si>
    <t>Ergonomic Task Chairs</t>
  </si>
  <si>
    <t>136815</t>
  </si>
  <si>
    <t>CARDER CHAIR</t>
  </si>
  <si>
    <t>756484</t>
  </si>
  <si>
    <t>SPLS BRIGHTS 8.5X11 PURPLE RM</t>
  </si>
  <si>
    <t>USPIL31022</t>
  </si>
  <si>
    <t>US USPIL31022 - PEN,RBALL,RT,G2,GEL,FN,RD</t>
  </si>
  <si>
    <t>1682171</t>
  </si>
  <si>
    <t>SBG WHITEBOARD ALUM FRAME 4X3</t>
  </si>
  <si>
    <t>463950</t>
  </si>
  <si>
    <t>BIC CLIC STIC RETRAC MD RED DZ</t>
  </si>
  <si>
    <t>Promotional Paper</t>
  </si>
  <si>
    <t>24365024</t>
  </si>
  <si>
    <t>BALLOON PURPLE 36</t>
  </si>
  <si>
    <t>USUNV84660</t>
  </si>
  <si>
    <t>US USUNV84660 - POUCH,LUG TAGW/LOOP,25/PK</t>
  </si>
  <si>
    <t>1397692</t>
  </si>
  <si>
    <t>PC OTHERS 2-ITEM BUNDLE</t>
  </si>
  <si>
    <t>EFORCITY LLC</t>
  </si>
  <si>
    <t>2724259</t>
  </si>
  <si>
    <t>HP 64XL HY TRI-COLOR INK CART</t>
  </si>
  <si>
    <t>163802</t>
  </si>
  <si>
    <t>ENERGEL ALLOY RT TEAL 1PK</t>
  </si>
  <si>
    <t>601738</t>
  </si>
  <si>
    <t>ERASER BOARD WHITEBOARD</t>
  </si>
  <si>
    <t>CHARLES LEONARD INC</t>
  </si>
  <si>
    <t>24355561</t>
  </si>
  <si>
    <t>MUSHROOM GOLD FAUX LTHR AGENDA</t>
  </si>
  <si>
    <t>TFI INC</t>
  </si>
  <si>
    <t>483115</t>
  </si>
  <si>
    <t>KLEENEX BOUTIQ 3PK FACIAL TISS</t>
  </si>
  <si>
    <t>082653</t>
  </si>
  <si>
    <t>STPLS STAN VIEW BNDR 1.5IN BLK</t>
  </si>
  <si>
    <t>2722373</t>
  </si>
  <si>
    <t>M590 SILENT WIRELESS MOUSE</t>
  </si>
  <si>
    <t>1244243</t>
  </si>
  <si>
    <t>CANON PGI1200 COMBO 4PK</t>
  </si>
  <si>
    <t>CANON USA.</t>
  </si>
  <si>
    <t>364132</t>
  </si>
  <si>
    <t>DIXIE 12 OZ PAPER HOT CUPS 50</t>
  </si>
  <si>
    <t>BROOMS AND MOPS</t>
  </si>
  <si>
    <t>727887</t>
  </si>
  <si>
    <t>LARGE YELLOW ANGLE BROOM</t>
  </si>
  <si>
    <t>THE ODELL CORPORATION</t>
  </si>
  <si>
    <t>451819</t>
  </si>
  <si>
    <t>POSTIT 1IN FLAGS BRT 60CT</t>
  </si>
  <si>
    <t>438167</t>
  </si>
  <si>
    <t>HILITER LIQ ACCENT PEN YL DZ</t>
  </si>
  <si>
    <t>520147</t>
  </si>
  <si>
    <t>2000PLUS INK REFILL BLK</t>
  </si>
  <si>
    <t>919730</t>
  </si>
  <si>
    <t>GRTNR CERT MLT PK 8.5X11 100CT</t>
  </si>
  <si>
    <t>Fine Business Paper</t>
  </si>
  <si>
    <t>264062</t>
  </si>
  <si>
    <t>8.5X11 ST NW LN 80LB CDK-50</t>
  </si>
  <si>
    <t>619291</t>
  </si>
  <si>
    <t>FINE PARCH IVORY 24LB 100CT</t>
  </si>
  <si>
    <t>2697729</t>
  </si>
  <si>
    <t>16GB USB 2.0 FLASH DRIVE</t>
  </si>
  <si>
    <t>WESTERN DIGITAL TECH., INC.</t>
  </si>
  <si>
    <t>2806912</t>
  </si>
  <si>
    <t>MARS MIXED MINIS 67.2 OZ BAG</t>
  </si>
  <si>
    <t>358075</t>
  </si>
  <si>
    <t>9OZ SQUAT FLUTED TUMBL CLASSIC</t>
  </si>
  <si>
    <t>257360</t>
  </si>
  <si>
    <t>INDEX MAKER CLR 5TB WHT 5PK</t>
  </si>
  <si>
    <t>24295471</t>
  </si>
  <si>
    <t>SD RY19 AAG BLACK MONTHLY 7X9</t>
  </si>
  <si>
    <t>Commercial Envelopes</t>
  </si>
  <si>
    <t>263887</t>
  </si>
  <si>
    <t>#10 VIOLET ENVELOPES - 25/PK</t>
  </si>
  <si>
    <t>666127</t>
  </si>
  <si>
    <t>COVER 8.5X11 IVRY PRCH 65# 100</t>
  </si>
  <si>
    <t>650741</t>
  </si>
  <si>
    <t>POSTIT SS 3X3 RIO 12PK</t>
  </si>
  <si>
    <t>1130887</t>
  </si>
  <si>
    <t>BANDAGES WATRPRF 50BX CLR</t>
  </si>
  <si>
    <t>GEL STICK PENS</t>
  </si>
  <si>
    <t>501954</t>
  </si>
  <si>
    <t>STAPLES GEL STICK GRIP BLU 12</t>
  </si>
  <si>
    <t>903616</t>
  </si>
  <si>
    <t>JACKET POLY 1IN EXP LTR ASST</t>
  </si>
  <si>
    <t>154138</t>
  </si>
  <si>
    <t>STPLS GLUTOP PAD LTR YEL 12</t>
  </si>
  <si>
    <t>480109</t>
  </si>
  <si>
    <t>STAPLES JMB VNYL PPR CLP 500CT</t>
  </si>
  <si>
    <t>465914</t>
  </si>
  <si>
    <t>AVRY LSR LBL NAME BADGE 400</t>
  </si>
  <si>
    <t>654676</t>
  </si>
  <si>
    <t>SANDISK CRUZER GLIDE 16GB USB</t>
  </si>
  <si>
    <t>508374</t>
  </si>
  <si>
    <t>BP COMFORTMATE STIC MED RED DZ</t>
  </si>
  <si>
    <t>128132</t>
  </si>
  <si>
    <t>PAPMATE BP STIC FN BLK DZ</t>
  </si>
  <si>
    <t>511353</t>
  </si>
  <si>
    <t>KEYBOARD/MOUSE DRWR UNDER</t>
  </si>
  <si>
    <t>531178</t>
  </si>
  <si>
    <t>ADD ROLL 1RL 2.25 X 150</t>
  </si>
  <si>
    <t>275842</t>
  </si>
  <si>
    <t>TI-30XA SCIENTIFIC CALC</t>
  </si>
  <si>
    <t>396412</t>
  </si>
  <si>
    <t>PILOT G2 GEL REFILL FN BLUE 2</t>
  </si>
  <si>
    <t>2796184</t>
  </si>
  <si>
    <t>2019 ERAS FLT ERAS WALL 24X36</t>
  </si>
  <si>
    <t>2498403</t>
  </si>
  <si>
    <t>BALLPOINT RT FINE 0.7MM BLU DZ</t>
  </si>
  <si>
    <t>2723184</t>
  </si>
  <si>
    <t>BIC GELOCITY BLUE 0.7MM 12 DZ</t>
  </si>
  <si>
    <t>502918</t>
  </si>
  <si>
    <t>BIC VELOCITY RET RED</t>
  </si>
  <si>
    <t>826718</t>
  </si>
  <si>
    <t>PPR CONST 9X12 GW YW 50 SHEETS</t>
  </si>
  <si>
    <t>489565</t>
  </si>
  <si>
    <t>STAPLS INK/LSR LBL 10UP250-2X4</t>
  </si>
  <si>
    <t>559221</t>
  </si>
  <si>
    <t>SHARPIE ACCENT RT YELLOW DZ</t>
  </si>
  <si>
    <t>516098</t>
  </si>
  <si>
    <t>10 POWER MAGNETS</t>
  </si>
  <si>
    <t>1227701</t>
  </si>
  <si>
    <t>PURPLE HD PLASTIC FOLDERS 6PK</t>
  </si>
  <si>
    <t>462713</t>
  </si>
  <si>
    <t>AVERY BIGTAB WRITON DIVIDERS 8</t>
  </si>
  <si>
    <t>2739890</t>
  </si>
  <si>
    <t>KCUP TAZO ZEN TEA 24CT</t>
  </si>
  <si>
    <t>100580</t>
  </si>
  <si>
    <t>KCUP SBUX CAFFE VERONA 24CT</t>
  </si>
  <si>
    <t>2339846</t>
  </si>
  <si>
    <t>POST-IT EDGE NOTE HOLDER GREY</t>
  </si>
  <si>
    <t>1005620</t>
  </si>
  <si>
    <t>WHITE 12IN LATEX BALLOONS</t>
  </si>
  <si>
    <t>CREATIVE CONVERTING</t>
  </si>
  <si>
    <t>477981</t>
  </si>
  <si>
    <t>MINI BINDER CLIPS</t>
  </si>
  <si>
    <t>863057</t>
  </si>
  <si>
    <t>HP 61 XL BLACK</t>
  </si>
  <si>
    <t>330556</t>
  </si>
  <si>
    <t>B/W WRITING PADS WIDE RULE 6PK</t>
  </si>
  <si>
    <t>683876</t>
  </si>
  <si>
    <t>GEL WRIST REST COMPACT SZ BL</t>
  </si>
  <si>
    <t>931431</t>
  </si>
  <si>
    <t>NITRILE DISP GLOVE PWDFR XL BX</t>
  </si>
  <si>
    <t>807744</t>
  </si>
  <si>
    <t>ENERGEL DELUXE RTX GEL PEN</t>
  </si>
  <si>
    <t>489827</t>
  </si>
  <si>
    <t>SORTER 12 COMPARTMENT DOVE GRY</t>
  </si>
  <si>
    <t>648234</t>
  </si>
  <si>
    <t>STAPLES FLAT STACK STPLR 30SH</t>
  </si>
  <si>
    <t>ACCO BRANDS USA LLC,</t>
  </si>
  <si>
    <t>884049</t>
  </si>
  <si>
    <t>GLUE STICKS REFILL PACK</t>
  </si>
  <si>
    <t>815014</t>
  </si>
  <si>
    <t>LETTER OPENER PLAS RZR EA</t>
  </si>
  <si>
    <t>518436</t>
  </si>
  <si>
    <t>DOCUMENT FRAME 8.8X11 BLACK</t>
  </si>
  <si>
    <t>NIELSON &amp; BAINBRIDGE LLC</t>
  </si>
  <si>
    <t>792116</t>
  </si>
  <si>
    <t>WHITE INK LABEL 3.5X5 25SH</t>
  </si>
  <si>
    <t>809761</t>
  </si>
  <si>
    <t>GALLON STORAGE BAGS 38CT</t>
  </si>
  <si>
    <t>478405</t>
  </si>
  <si>
    <t>CUP HOT PERFECT TOUCH 12OZ</t>
  </si>
  <si>
    <t>841097</t>
  </si>
  <si>
    <t>BORDER CHLKBD SCLLPD BBE</t>
  </si>
  <si>
    <t>620332</t>
  </si>
  <si>
    <t>HP 501A BLACK</t>
  </si>
  <si>
    <t>135624</t>
  </si>
  <si>
    <t>VIEW SLANT RING BINDER 1  WHT</t>
  </si>
  <si>
    <t>821596</t>
  </si>
  <si>
    <t>LID DOME 12-16 OZ HOT CUP W</t>
  </si>
  <si>
    <t>CONTRACT PRINT &amp; PROMO</t>
  </si>
  <si>
    <t>Prop. Forms/Promotional</t>
  </si>
  <si>
    <t>MARKETING MATERIALS &amp; CAT</t>
  </si>
  <si>
    <t>24375056</t>
  </si>
  <si>
    <t>2019 FULL LINE CATALOG</t>
  </si>
  <si>
    <t>QUAD/GRAHICS INC</t>
  </si>
  <si>
    <t>829416</t>
  </si>
  <si>
    <t>BORDETTE BORDER ROLLS CANARY</t>
  </si>
  <si>
    <t>1600816</t>
  </si>
  <si>
    <t>INTER DLGHT FRNCHVAN CRMR 48CT</t>
  </si>
  <si>
    <t>2622632</t>
  </si>
  <si>
    <t>PAD RPL T5430 1X1-5/8 R/B</t>
  </si>
  <si>
    <t>184446</t>
  </si>
  <si>
    <t>HERSHEY MINI PRTY PACK 33.38OZ</t>
  </si>
  <si>
    <t>472514</t>
  </si>
  <si>
    <t>STAPLES JMB PPR CLP N/S 1000CT</t>
  </si>
  <si>
    <t>819333</t>
  </si>
  <si>
    <t>NATURALS FACIAL TISSUE</t>
  </si>
  <si>
    <t>140888</t>
  </si>
  <si>
    <t>KCUP SNAPPLE PCH ICED TEA 22CT</t>
  </si>
  <si>
    <t>783683</t>
  </si>
  <si>
    <t>POSTIT POP UP 3X3 CNRY/CAPE</t>
  </si>
  <si>
    <t>1847333</t>
  </si>
  <si>
    <t>HP 87A BLACK</t>
  </si>
  <si>
    <t>477937</t>
  </si>
  <si>
    <t>ULTRA FINE-POINT MARKERS</t>
  </si>
  <si>
    <t>895534</t>
  </si>
  <si>
    <t>DIVIDER CLEAR LABEL I.M. 5-TAB</t>
  </si>
  <si>
    <t>485943</t>
  </si>
  <si>
    <t>SCOTCH DOUBLESIDED TAPE 2PK</t>
  </si>
  <si>
    <t>472886</t>
  </si>
  <si>
    <t>CATALOG ENV GUM WHT 9X12 -100</t>
  </si>
  <si>
    <t>515516</t>
  </si>
  <si>
    <t>TISSUE FACIAL ANGEL SOFT CUBE</t>
  </si>
  <si>
    <t>589057</t>
  </si>
  <si>
    <t>PILOT G2 ASSORTED COLORS 8PK</t>
  </si>
  <si>
    <t>2622451</t>
  </si>
  <si>
    <t>BOARD VALUE LAQ.STEEL AL</t>
  </si>
  <si>
    <t>BI-SILQUE VISUAL COMM. PRODUCTS. IN</t>
  </si>
  <si>
    <t>332948</t>
  </si>
  <si>
    <t>KLX AV FT WH - 60</t>
  </si>
  <si>
    <t>357082</t>
  </si>
  <si>
    <t>ENERGEL ALLOY RT BCA BLACK 1PK</t>
  </si>
  <si>
    <t>731585</t>
  </si>
  <si>
    <t>HP 901 BLACK</t>
  </si>
  <si>
    <t>2707554</t>
  </si>
  <si>
    <t>WASTECAN 7GAL BLACK PLASTIC</t>
  </si>
  <si>
    <t>271674</t>
  </si>
  <si>
    <t>SHARPIE 36CT FINE BLACK BOX</t>
  </si>
  <si>
    <t>490948</t>
  </si>
  <si>
    <t>PASTELS 8.5X11 CANARY PAPER RM</t>
  </si>
  <si>
    <t>SRTPG352</t>
  </si>
  <si>
    <t>SR SRTPG352 - ERASER,WHTEBRD,MAGNETIC,2X4</t>
  </si>
  <si>
    <t>231484</t>
  </si>
  <si>
    <t>PX1201 SHREDDER</t>
  </si>
  <si>
    <t>PETRA INDUSTRIES</t>
  </si>
  <si>
    <t>166751</t>
  </si>
  <si>
    <t>COLOR CODE 3/4 RED LBL</t>
  </si>
  <si>
    <t>2621850</t>
  </si>
  <si>
    <t>RESALABLE BADGE HOLDER LANYARD</t>
  </si>
  <si>
    <t>106198</t>
  </si>
  <si>
    <t>DIXIE(R) 16 OZ. PAPER HOT CUPS</t>
  </si>
  <si>
    <t>487904</t>
  </si>
  <si>
    <t>PAD WYWO NEON ASSORTED</t>
  </si>
  <si>
    <t>1742298</t>
  </si>
  <si>
    <t>BRIGHT REWRITABLES W MINI ERSR</t>
  </si>
  <si>
    <t>196451</t>
  </si>
  <si>
    <t>UNI-BALL ONYX FN 0.7MM BLK DZ</t>
  </si>
  <si>
    <t>826572</t>
  </si>
  <si>
    <t>PPR CONST 9X12 GW DBE 50 SHEET</t>
  </si>
  <si>
    <t>224527</t>
  </si>
  <si>
    <t>3TAB FLDR LTR BLU 100</t>
  </si>
  <si>
    <t>1839328</t>
  </si>
  <si>
    <t>LTCHNG 4DRWR MED CHEST</t>
  </si>
  <si>
    <t>1612059</t>
  </si>
  <si>
    <t>HOT CUP COMBO SINGLE WALL 12OZ</t>
  </si>
  <si>
    <t>1878579</t>
  </si>
  <si>
    <t>HP 410X HI-YIELD MAGENTA</t>
  </si>
  <si>
    <t>490881</t>
  </si>
  <si>
    <t>SPLS BRIGHTS 8.5X11 ORANGE RM</t>
  </si>
  <si>
    <t>637820</t>
  </si>
  <si>
    <t>EXPO 2 DRY ERASE MARKERS-BLACK</t>
  </si>
  <si>
    <t>041302</t>
  </si>
  <si>
    <t>BATTERY ALKALINE AAA 36PK</t>
  </si>
  <si>
    <t>COFFEE AND BEVERAGE MAKER</t>
  </si>
  <si>
    <t>24375278</t>
  </si>
  <si>
    <t>K1500 BREWER AND KCUP BUNDLE</t>
  </si>
  <si>
    <t>641606</t>
  </si>
  <si>
    <t>CHALK ART CHALK 12/PK AST</t>
  </si>
  <si>
    <t>049025</t>
  </si>
  <si>
    <t>HIGHLIGHTER MAJOR ACCENT ORANG</t>
  </si>
  <si>
    <t>812444</t>
  </si>
  <si>
    <t>10X13 CLEARCLASP REDITACT ENV</t>
  </si>
  <si>
    <t>512430</t>
  </si>
  <si>
    <t>READY INDEX 15 TAB MULTI 6 PK</t>
  </si>
  <si>
    <t>187039</t>
  </si>
  <si>
    <t>CLASP ENV BRN KRAFT 10X13 -100</t>
  </si>
  <si>
    <t>613062</t>
  </si>
  <si>
    <t>DESKSIGN HLDR SLIDE2INX8IN GLD</t>
  </si>
  <si>
    <t>703594</t>
  </si>
  <si>
    <t>CHALK</t>
  </si>
  <si>
    <t>423863</t>
  </si>
  <si>
    <t>STAPLES WIRE PENCIL HOLDER</t>
  </si>
  <si>
    <t>570235</t>
  </si>
  <si>
    <t>ENVELOPE #9 PULL N SEAL WHITE</t>
  </si>
  <si>
    <t>040714</t>
  </si>
  <si>
    <t>SHEET PROTECTORS STANDARD 25CT</t>
  </si>
  <si>
    <t>585006</t>
  </si>
  <si>
    <t>8-TAB STYLE EDGE DIVIDER</t>
  </si>
  <si>
    <t>580121</t>
  </si>
  <si>
    <t>FISKARS 5IN SOFTGRIP BLUNT</t>
  </si>
  <si>
    <t>733350</t>
  </si>
  <si>
    <t>CARD 8.5X11 WHITE 65# 250</t>
  </si>
  <si>
    <t>429172</t>
  </si>
  <si>
    <t>PEN PV5 GREEN EXTRA</t>
  </si>
  <si>
    <t>760476</t>
  </si>
  <si>
    <t>HP 05A BLACK</t>
  </si>
  <si>
    <t>2439712</t>
  </si>
  <si>
    <t>STAMP COPY DRAFT ORI AST</t>
  </si>
  <si>
    <t>233510</t>
  </si>
  <si>
    <t>4X6 LND INDXCRD WHT 500CT</t>
  </si>
  <si>
    <t>491612</t>
  </si>
  <si>
    <t>WRITE BROS. BP MED BLUE 60</t>
  </si>
  <si>
    <t>397917</t>
  </si>
  <si>
    <t>HP 507A MAGENTA</t>
  </si>
  <si>
    <t>1585353</t>
  </si>
  <si>
    <t>HP 508A CYAN</t>
  </si>
  <si>
    <t>766105</t>
  </si>
  <si>
    <t>BOARD ALUM CORK 24X36 2303</t>
  </si>
  <si>
    <t>498733</t>
  </si>
  <si>
    <t>PEN ROLLER UNIBALL ONYX FN RD</t>
  </si>
  <si>
    <t>463679</t>
  </si>
  <si>
    <t>SHARPIE CHISEL TIP 4-COLOR SET</t>
  </si>
  <si>
    <t>BREAKROOM ORGANIZERS</t>
  </si>
  <si>
    <t>1698222</t>
  </si>
  <si>
    <t>STPL 11 COMPARTMENT COFFEE ORG</t>
  </si>
  <si>
    <t>200014</t>
  </si>
  <si>
    <t>MEMO BOOK 6X4 SIDE OPEN 5PK</t>
  </si>
  <si>
    <t>612668</t>
  </si>
  <si>
    <t>BIC ROUND STIC GRIP PURPLE DZ</t>
  </si>
  <si>
    <t>321598</t>
  </si>
  <si>
    <t>RECEIVED PREINKED STAMP</t>
  </si>
  <si>
    <t>24376051</t>
  </si>
  <si>
    <t>SD AY20 AAG 14-MNTH BLK8X12</t>
  </si>
  <si>
    <t>505149</t>
  </si>
  <si>
    <t>SCISSOR STRAIGHT 8 BLE</t>
  </si>
  <si>
    <t>122457</t>
  </si>
  <si>
    <t>STAPLES 8.5X11 3HOLE COPY CS</t>
  </si>
  <si>
    <t>1843844</t>
  </si>
  <si>
    <t>LTCHNG 4DRWR WIDE CHST</t>
  </si>
  <si>
    <t>2432877</t>
  </si>
  <si>
    <t>COFFEEMATE ORIG CREAMER 180/CT</t>
  </si>
  <si>
    <t>707197</t>
  </si>
  <si>
    <t>KCUP GM FR VANILLA 24CT</t>
  </si>
  <si>
    <t>377024</t>
  </si>
  <si>
    <t>EXTRA CAP DRAWER ORFANIZER BLK</t>
  </si>
  <si>
    <t>ELDON  RUBBERMAID</t>
  </si>
  <si>
    <t>2360447</t>
  </si>
  <si>
    <t>HIGHLIGHTER PEN-STYLE ASST 6PK</t>
  </si>
  <si>
    <t>699751</t>
  </si>
  <si>
    <t>CAFE DELIGHT SUGAR PACKETS</t>
  </si>
  <si>
    <t>814950</t>
  </si>
  <si>
    <t>DURAMARK MARKER ULTRAFINE BLK</t>
  </si>
  <si>
    <t>052362</t>
  </si>
  <si>
    <t>MICRO UNI-BALL .5MM EXTRA FINE</t>
  </si>
  <si>
    <t>112235</t>
  </si>
  <si>
    <t>BOSTITCH B8 STAPLES 5000CT</t>
  </si>
  <si>
    <t>2102750</t>
  </si>
  <si>
    <t>ARC 1.5 GOLD 11PK NTBK DISC</t>
  </si>
  <si>
    <t>958664</t>
  </si>
  <si>
    <t>PAPER ASTROBRIGHT GRV GPE</t>
  </si>
  <si>
    <t>582170</t>
  </si>
  <si>
    <t>HD  ELECTRIC PENCIL SHARPENER</t>
  </si>
  <si>
    <t>492071</t>
  </si>
  <si>
    <t>STAPLES 8.5X11 30% REC COPY RM</t>
  </si>
  <si>
    <t>1145738</t>
  </si>
  <si>
    <t>JOULE SURPROTECTOR W/4 CORD</t>
  </si>
  <si>
    <t>219306</t>
  </si>
  <si>
    <t>STPLS ONE TOUCH PLUS BLK</t>
  </si>
  <si>
    <t>MEMORY CARDS</t>
  </si>
  <si>
    <t>IMIM1RR4554</t>
  </si>
  <si>
    <t>IM IMIM1RR4554 - 16GB SDCZ50-016G-A46 CRUZER</t>
  </si>
  <si>
    <t>221354</t>
  </si>
  <si>
    <t>PERFECTOUCH INSULATED CUPS  12</t>
  </si>
  <si>
    <t>137961</t>
  </si>
  <si>
    <t>PUFFS PLUS 6 FAMILY PACK 124CT</t>
  </si>
  <si>
    <t>2732529</t>
  </si>
  <si>
    <t>2019 ATAGLNC SCENIC 12X17</t>
  </si>
  <si>
    <t>465930</t>
  </si>
  <si>
    <t>AVY INK/LSR 30UP 50 FILE FLDR</t>
  </si>
  <si>
    <t>Archival Filing - Plastic</t>
  </si>
  <si>
    <t>749129</t>
  </si>
  <si>
    <t>STAPLES L/L FILEBOX SEAPORTBLU</t>
  </si>
  <si>
    <t>568559</t>
  </si>
  <si>
    <t>SNAP N STORE 4X6 BOX BLACK</t>
  </si>
  <si>
    <t>24325915</t>
  </si>
  <si>
    <t>2019/20 TWO YEAR MONTHLY PLNR</t>
  </si>
  <si>
    <t>1559869</t>
  </si>
  <si>
    <t>8.5X11 CSTK PK 500 ORCHID</t>
  </si>
  <si>
    <t>125369</t>
  </si>
  <si>
    <t>SHARPIE MARKER FINE RED DZ</t>
  </si>
  <si>
    <t>2363841</t>
  </si>
  <si>
    <t>COMMAND JUMBO HOOKS</t>
  </si>
  <si>
    <t>REMAN LASER TONER CARTRID</t>
  </si>
  <si>
    <t>791342</t>
  </si>
  <si>
    <t>TRED REMAN HP 53X HY BLACK TNR</t>
  </si>
  <si>
    <t>CLOVER TECHNOLOGIES GROUP, LLC</t>
  </si>
  <si>
    <t>614653</t>
  </si>
  <si>
    <t>FILE PCKT TOPTAB LTR 3.5EX YEL</t>
  </si>
  <si>
    <t>487917</t>
  </si>
  <si>
    <t>GRTNR CERT HLDR 9.5X12 BLUE 6</t>
  </si>
  <si>
    <t>GARTNER STUDIOS, INC.</t>
  </si>
  <si>
    <t>498250</t>
  </si>
  <si>
    <t>POLYCOLORS 13 POCKET GREEN</t>
  </si>
  <si>
    <t>489562</t>
  </si>
  <si>
    <t>SBG FULLSTRIP VALUEPK 20SHT</t>
  </si>
  <si>
    <t>041157</t>
  </si>
  <si>
    <t>STAPLES ECONO SHEET PROT 200CT</t>
  </si>
  <si>
    <t>538298</t>
  </si>
  <si>
    <t>AVERY FILEFOLDER BLU 50SHT</t>
  </si>
  <si>
    <t>322029</t>
  </si>
  <si>
    <t>IRIS 12.9QT BUCKLE UP TOTE</t>
  </si>
  <si>
    <t>2801668</t>
  </si>
  <si>
    <t>2019 FASHION DESKPAD 22X17</t>
  </si>
  <si>
    <t>826243</t>
  </si>
  <si>
    <t>PPR CONST 9X12 GW VT 50 SHEETS</t>
  </si>
  <si>
    <t>24180910</t>
  </si>
  <si>
    <t>2018 FULL LINE CATALOG</t>
  </si>
  <si>
    <t>917883</t>
  </si>
  <si>
    <t>BROTHER TZE 18MM BK/WT</t>
  </si>
  <si>
    <t>470972</t>
  </si>
  <si>
    <t>POSTIT 2IN DUR TAB PSTL 66CT</t>
  </si>
  <si>
    <t>535559</t>
  </si>
  <si>
    <t>3TAB FLDR LTR PUR 100</t>
  </si>
  <si>
    <t>648102</t>
  </si>
  <si>
    <t>PILOT G2 RETRCT GEL BOLD BK DZ</t>
  </si>
  <si>
    <t>502054</t>
  </si>
  <si>
    <t>MARKER DRY ERASE CH EXPO 2/AST</t>
  </si>
  <si>
    <t>356188</t>
  </si>
  <si>
    <t>2 PART SPIRAL RECEIPT BOOK</t>
  </si>
  <si>
    <t>737667</t>
  </si>
  <si>
    <t>11 X 17 CLEARVUE BINDER 1.5 WH</t>
  </si>
  <si>
    <t>599527</t>
  </si>
  <si>
    <t>66X60 MED PILE WORKSTN CHRMAT</t>
  </si>
  <si>
    <t>270850</t>
  </si>
  <si>
    <t>SHARPIE MARKER FINE ASST-5PK</t>
  </si>
  <si>
    <t>572430</t>
  </si>
  <si>
    <t>HP 95 COLOR</t>
  </si>
  <si>
    <t>636024</t>
  </si>
  <si>
    <t>POST IT SS NOTES 5X8 RIO</t>
  </si>
  <si>
    <t>935527</t>
  </si>
  <si>
    <t>COFFEE-MATE VAN CARM CREAM  50</t>
  </si>
  <si>
    <t>364981</t>
  </si>
  <si>
    <t>HP 61 XL BLK/STD CLR 2PK</t>
  </si>
  <si>
    <t>037927</t>
  </si>
  <si>
    <t>SHARPIE FINE INDUSTRIAL BK DZ</t>
  </si>
  <si>
    <t>833624</t>
  </si>
  <si>
    <t>AVY LSR LBL 6UP 25-3 1/3 X 4</t>
  </si>
  <si>
    <t>705610</t>
  </si>
  <si>
    <t>WALL PKT 7 GRANDE CENTRAL</t>
  </si>
  <si>
    <t>2572020</t>
  </si>
  <si>
    <t>GM VT BLND WHOLE BEAN 4LB</t>
  </si>
  <si>
    <t>408775</t>
  </si>
  <si>
    <t>CREST CERTIFICATION HOLDERS</t>
  </si>
  <si>
    <t>2315205</t>
  </si>
  <si>
    <t>CAMBRIDGE BLK/WHITE STRIPE 7X9</t>
  </si>
  <si>
    <t>472480</t>
  </si>
  <si>
    <t>STAPLES #1 PPR CLP 1000CT</t>
  </si>
  <si>
    <t>364831</t>
  </si>
  <si>
    <t>HP 951 XL CYAN</t>
  </si>
  <si>
    <t>202010</t>
  </si>
  <si>
    <t>BIC CLIC STIC RT MD BLU 12</t>
  </si>
  <si>
    <t>24358629</t>
  </si>
  <si>
    <t>KCUP ILLLY DK ROAST 20CT</t>
  </si>
  <si>
    <t>801784</t>
  </si>
  <si>
    <t>CANDY ASSTD FRUIT SLICES</t>
  </si>
  <si>
    <t>831987</t>
  </si>
  <si>
    <t>ELMERS GLUE STICK 30PK</t>
  </si>
  <si>
    <t>2103501</t>
  </si>
  <si>
    <t>1COINGRAPE500</t>
  </si>
  <si>
    <t>578169</t>
  </si>
  <si>
    <t>SHARPIE ACCENT POCKET 5PK ASST</t>
  </si>
  <si>
    <t>1716982</t>
  </si>
  <si>
    <t>PK6 EXPO 2 DRY ERASE MKR PURPL</t>
  </si>
  <si>
    <t>580336</t>
  </si>
  <si>
    <t>SPLS 11X17 30% REC COPY RM</t>
  </si>
  <si>
    <t>831293</t>
  </si>
  <si>
    <t>PAD LGL RL PERF LTR CY</t>
  </si>
  <si>
    <t>643372</t>
  </si>
  <si>
    <t>PILOT G-2 RT GEL FINE NAVY 12</t>
  </si>
  <si>
    <t>891293</t>
  </si>
  <si>
    <t>RUBBER BANDS BRITES 1.05OZ AST</t>
  </si>
  <si>
    <t>2796012</t>
  </si>
  <si>
    <t>7 3/4 IN UNWRAPPD BLCK STIRRER</t>
  </si>
  <si>
    <t>Inter-office Envelopes</t>
  </si>
  <si>
    <t>472993</t>
  </si>
  <si>
    <t>INTEROFFCE ENV KRFT 10X13 -100</t>
  </si>
  <si>
    <t>SRGMT0040</t>
  </si>
  <si>
    <t>SR SRGMT0040 - KCUP,HZLNT CRM,NEC</t>
  </si>
  <si>
    <t>202393</t>
  </si>
  <si>
    <t>TRED REMAN HP 507A BLACK TONER</t>
  </si>
  <si>
    <t>730885</t>
  </si>
  <si>
    <t>TWIST ERASE EXPRESS SET 0.7MM</t>
  </si>
  <si>
    <t>2635041</t>
  </si>
  <si>
    <t>COFFEEMATE SALTED CARAMEL CHOC</t>
  </si>
  <si>
    <t>385752</t>
  </si>
  <si>
    <t>MESH LARGE PENCIL CUP BLACK</t>
  </si>
  <si>
    <t>462515</t>
  </si>
  <si>
    <t>EXPO TOWELETTES BOARD CLEANER</t>
  </si>
  <si>
    <t>733094</t>
  </si>
  <si>
    <t>BRIGHTS 8.5X11 LT YEL RM</t>
  </si>
  <si>
    <t>559215</t>
  </si>
  <si>
    <t>UNIBALL 207 GEL RT BLK DZ</t>
  </si>
  <si>
    <t>1847332</t>
  </si>
  <si>
    <t>HP 87X HI-YIELD BLACK</t>
  </si>
  <si>
    <t>584878</t>
  </si>
  <si>
    <t>POSTIT 1/2IN FLAGS PACK 328CT</t>
  </si>
  <si>
    <t>473595</t>
  </si>
  <si>
    <t>ELMERS RUBBER CEMENT-4.1OZ</t>
  </si>
  <si>
    <t>183972</t>
  </si>
  <si>
    <t>SOFT PEPPERMINT PUFFS 5LB</t>
  </si>
  <si>
    <t>486575</t>
  </si>
  <si>
    <t>PEN ROLLER OPTIFLOW RD 11020</t>
  </si>
  <si>
    <t>100688</t>
  </si>
  <si>
    <t>KCUP SBUX PIKE PLACE 24CT</t>
  </si>
  <si>
    <t>2661504</t>
  </si>
  <si>
    <t>STD VIEW BINDR 1 IN WT 12PK</t>
  </si>
  <si>
    <t>COLLECTIONS BOOKCASES/STG</t>
  </si>
  <si>
    <t>1544946</t>
  </si>
  <si>
    <t>AXIS CHERRY CORNER STAND</t>
  </si>
  <si>
    <t>FINE WRITING</t>
  </si>
  <si>
    <t>SRSAN40174DZ</t>
  </si>
  <si>
    <t>SR SRSAN40174DZ - PEN,UNI-BALL,JETSTREAM,BE</t>
  </si>
  <si>
    <t>648695</t>
  </si>
  <si>
    <t>STANDARD STAPLES 5000CT 2PK</t>
  </si>
  <si>
    <t>444118</t>
  </si>
  <si>
    <t>SCOTCH PAINTERS BLU MSKNG TAPE</t>
  </si>
  <si>
    <t>2739896</t>
  </si>
  <si>
    <t>KCUP CARIBOU CARAMEL 24CT</t>
  </si>
  <si>
    <t>224543</t>
  </si>
  <si>
    <t>3TAB FLDR LTR GRN 100</t>
  </si>
  <si>
    <t>1847331</t>
  </si>
  <si>
    <t>HP 26A BLACK</t>
  </si>
  <si>
    <t>1690446</t>
  </si>
  <si>
    <t>36X48 LOW PILE CHAIRMAT</t>
  </si>
  <si>
    <t>853300</t>
  </si>
  <si>
    <t>HP 78A BLACK</t>
  </si>
  <si>
    <t>689623</t>
  </si>
  <si>
    <t>CUBE DRY-ERASE BOARDS 14X11</t>
  </si>
  <si>
    <t>806462</t>
  </si>
  <si>
    <t>HNGNG FLDR TABS 1/3CUT CLR25PK</t>
  </si>
  <si>
    <t>2622636</t>
  </si>
  <si>
    <t>FOLDER STR 11PT LTR LAV</t>
  </si>
  <si>
    <t>659727</t>
  </si>
  <si>
    <t>SNP-N-STORE 5X8 STORAGE BX  BK</t>
  </si>
  <si>
    <t>501338</t>
  </si>
  <si>
    <t>HIGHLIGHTER BRITE LINER BRGN</t>
  </si>
  <si>
    <t>2103828</t>
  </si>
  <si>
    <t>ARC LTR CR REINF FASH 50CT RFL</t>
  </si>
  <si>
    <t>344887</t>
  </si>
  <si>
    <t>MINIMOOS 1/2 AND 1/2 CREAMER</t>
  </si>
  <si>
    <t>132684</t>
  </si>
  <si>
    <t>SPRL NTBK PURPL WIDE 1SUB 70CT</t>
  </si>
  <si>
    <t>24343211</t>
  </si>
  <si>
    <t>WIRELESS MAC KEYBOARD</t>
  </si>
  <si>
    <t>MACE GROUP INC</t>
  </si>
  <si>
    <t>147953</t>
  </si>
  <si>
    <t>ORGNZR ONYX TRPL TRAY</t>
  </si>
  <si>
    <t>160788</t>
  </si>
  <si>
    <t>STAPLES BOTTLE MOISTENER</t>
  </si>
  <si>
    <t>303628</t>
  </si>
  <si>
    <t>SHARPIE MARKR FINE BLK 5PK</t>
  </si>
  <si>
    <t>751774</t>
  </si>
  <si>
    <t>UNI-BALL 207 BCA BOLD BLK DZ</t>
  </si>
  <si>
    <t>INDUSTRIAL BAGS/BOWS/TISS</t>
  </si>
  <si>
    <t>080939</t>
  </si>
  <si>
    <t>GRAPE FROSTED WAVE MERCH BGS 1</t>
  </si>
  <si>
    <t>BAGS  &amp;   BOWS</t>
  </si>
  <si>
    <t>791162</t>
  </si>
  <si>
    <t>SPLS 6OL 6FT POWERSTRIP WHT</t>
  </si>
  <si>
    <t>015844</t>
  </si>
  <si>
    <t>REGEN. DRAWER ORG. TRAY - BLK</t>
  </si>
  <si>
    <t>804359</t>
  </si>
  <si>
    <t>REFILL ENRGL MTL .7MM BK</t>
  </si>
  <si>
    <t>2315098</t>
  </si>
  <si>
    <t>MOD MINI CHUNK - BLACK</t>
  </si>
  <si>
    <t>769855</t>
  </si>
  <si>
    <t>HP 72 INKJET CART CYAN</t>
  </si>
  <si>
    <t>Dictation Machines</t>
  </si>
  <si>
    <t>IMIM14T7813</t>
  </si>
  <si>
    <t>IM IMIM14T7813 - VN-541PC 4GB VOICE RECORDER</t>
  </si>
  <si>
    <t>812327</t>
  </si>
  <si>
    <t>HP 901 COMBO 2PK</t>
  </si>
  <si>
    <t>459684</t>
  </si>
  <si>
    <t>SPLS 3TAB FLDR LTR PASTEL 100</t>
  </si>
  <si>
    <t>729035</t>
  </si>
  <si>
    <t>COMMAND BRUSH NICKEL HOOK LG</t>
  </si>
  <si>
    <t>519018</t>
  </si>
  <si>
    <t>STAPLES 10PK CORRECTION ROLLER</t>
  </si>
  <si>
    <t>1015831</t>
  </si>
  <si>
    <t>EXPO LOW ODOR UF 8PK AST</t>
  </si>
  <si>
    <t>2796175</t>
  </si>
  <si>
    <t>2019 PLR POLY BLK MLY 8X11</t>
  </si>
  <si>
    <t>291460</t>
  </si>
  <si>
    <t>DFLCTO 2 BSNSS CRD HOLD VRTCL</t>
  </si>
  <si>
    <t>397921</t>
  </si>
  <si>
    <t>HP 507A BLACK</t>
  </si>
  <si>
    <t>326197</t>
  </si>
  <si>
    <t>SPLS ELECTRONICS DUSTER 7OZ4PK</t>
  </si>
  <si>
    <t>FALCON SAFETY PRODUCTS</t>
  </si>
  <si>
    <t>1662784</t>
  </si>
  <si>
    <t>SENTRY CORDS WIRED EB NVY</t>
  </si>
  <si>
    <t>SENTRY INDUSTRIES</t>
  </si>
  <si>
    <t>163485</t>
  </si>
  <si>
    <t>TR STND STNOPAD  GREGGGRN 12PK</t>
  </si>
  <si>
    <t>427575</t>
  </si>
  <si>
    <t>BUBBLE MAILER 10.5X15 25PK-#5</t>
  </si>
  <si>
    <t>476919</t>
  </si>
  <si>
    <t>STAPLES 12CT YELL PENCIL 10437</t>
  </si>
  <si>
    <t>24319015</t>
  </si>
  <si>
    <t>2019 AAG POCKET MONTHLY 3X6</t>
  </si>
  <si>
    <t>082650</t>
  </si>
  <si>
    <t>STPLS STAN VIEW BNDR 1.5IN WHT</t>
  </si>
  <si>
    <t>410978</t>
  </si>
  <si>
    <t>HP 78A BLACK 2PK</t>
  </si>
  <si>
    <t>586996</t>
  </si>
  <si>
    <t>BOOK STENO GREGG 4/PK OD</t>
  </si>
  <si>
    <t>2072146</t>
  </si>
  <si>
    <t>NO.2 PRESHARP PENCILS 24CT</t>
  </si>
  <si>
    <t>951059</t>
  </si>
  <si>
    <t>CLAW STAPLE REMOVER</t>
  </si>
  <si>
    <t>SRPENLRN7A</t>
  </si>
  <si>
    <t>SR SRPENLRN7A - REFILL,ENERGEL,NEEDLE,.7,BK</t>
  </si>
  <si>
    <t>108225</t>
  </si>
  <si>
    <t>HEAVY DUTY 15IN WOOD TRIMMER</t>
  </si>
  <si>
    <t>950394</t>
  </si>
  <si>
    <t>WHITE SHR ASIANA 1.5X100</t>
  </si>
  <si>
    <t>SHAMROCK CORP</t>
  </si>
  <si>
    <t>1279011</t>
  </si>
  <si>
    <t>HP 83X HI-YIELD BLACK</t>
  </si>
  <si>
    <t>2848586</t>
  </si>
  <si>
    <t>SPLS 2O 2USB 6FT BRAID EXT BLK</t>
  </si>
  <si>
    <t>801949</t>
  </si>
  <si>
    <t>KCUP CARIBOU BLEND 24CT</t>
  </si>
  <si>
    <t>2498023</t>
  </si>
  <si>
    <t>BALLPOINT PEN .7MM BLACK DZ</t>
  </si>
  <si>
    <t>382793</t>
  </si>
  <si>
    <t>LIPTON TEA BAGS</t>
  </si>
  <si>
    <t>24298369</t>
  </si>
  <si>
    <t>ESS-PROMINENT</t>
  </si>
  <si>
    <t>HON COMPANY</t>
  </si>
  <si>
    <t>507031</t>
  </si>
  <si>
    <t>MURPHYS OIL SOAP 22OZ ORANGE S</t>
  </si>
  <si>
    <t>COLGATE-PALMOLIVE-IPD</t>
  </si>
  <si>
    <t>492917</t>
  </si>
  <si>
    <t>SPLS 3.5IN TABS+INSRTS ASST 50</t>
  </si>
  <si>
    <t>487908</t>
  </si>
  <si>
    <t>TAPE STAPLES 3/4X1296 12PK</t>
  </si>
  <si>
    <t>Sheet Protectors - Specia</t>
  </si>
  <si>
    <t>812754</t>
  </si>
  <si>
    <t>HVWT TICKET HLDR TOPLOAD CLR</t>
  </si>
  <si>
    <t>056069</t>
  </si>
  <si>
    <t>DUCK HP260 PKTAPE6PK 1.88X22.2</t>
  </si>
  <si>
    <t>SHURTECH BRANDS LLC</t>
  </si>
  <si>
    <t>812204</t>
  </si>
  <si>
    <t>PEN ENERGEL RTX .7 RD</t>
  </si>
  <si>
    <t>733095</t>
  </si>
  <si>
    <t>BRIGHTS 8.5X11 FUCHSIA RM</t>
  </si>
  <si>
    <t>082671</t>
  </si>
  <si>
    <t>STPLS HD VIEW BINDER 2IN WHT</t>
  </si>
  <si>
    <t>425947</t>
  </si>
  <si>
    <t>STPL FACIAL CUBE MLTPK 36PK</t>
  </si>
  <si>
    <t>326196</t>
  </si>
  <si>
    <t>SPLS ELECTRONICS DUSTER 7OZ2PK</t>
  </si>
  <si>
    <t>24328645</t>
  </si>
  <si>
    <t>CHOC ALLTIME FAV MINI MIX 3PK</t>
  </si>
  <si>
    <t>238105</t>
  </si>
  <si>
    <t>COPY PLUS 11X17 500CT SS</t>
  </si>
  <si>
    <t>2758194</t>
  </si>
  <si>
    <t>STPLS HOT CUP LID 10-16OZ 50PK</t>
  </si>
  <si>
    <t>1662780</t>
  </si>
  <si>
    <t>SENTRY CORDS WIRED EB AQUA</t>
  </si>
  <si>
    <t>609658</t>
  </si>
  <si>
    <t>TEAR BY HAND TAPE 1.88INX50YD</t>
  </si>
  <si>
    <t>657256</t>
  </si>
  <si>
    <t>STPLS HVY EXP FLE 3.5 CLRS LTR</t>
  </si>
  <si>
    <t>806739</t>
  </si>
  <si>
    <t>ORGNZ DWR DEEP MESH BK</t>
  </si>
  <si>
    <t>2030289</t>
  </si>
  <si>
    <t>HP 952 XL BLK/STD CLR 4PK</t>
  </si>
  <si>
    <t>638571</t>
  </si>
  <si>
    <t>#1 COIN ENVELOPE 2-1/4X3-1/2</t>
  </si>
  <si>
    <t>139048</t>
  </si>
  <si>
    <t>MAJOR ACCENT HIGHLIGHTER 12</t>
  </si>
  <si>
    <t>2127455</t>
  </si>
  <si>
    <t>BW DOTS WHITEBOARD ERASER</t>
  </si>
  <si>
    <t>USPIL35335</t>
  </si>
  <si>
    <t>US USPIL35335 - PEN,PRECISE V5,X-FINE,BE</t>
  </si>
  <si>
    <t>112680</t>
  </si>
  <si>
    <t>STAPLES #33-RBBR BNDS 1/4 LB</t>
  </si>
  <si>
    <t>1148583</t>
  </si>
  <si>
    <t>HP 950/951 COMBO 5PK</t>
  </si>
  <si>
    <t>563033</t>
  </si>
  <si>
    <t>SPLENDA NO CALORIE SWEETNER</t>
  </si>
  <si>
    <t>199984</t>
  </si>
  <si>
    <t>STPLS 5 TOPBND MEMOBK 3X5CR 75</t>
  </si>
  <si>
    <t>844290</t>
  </si>
  <si>
    <t>POSTIT 1/2IN SIGN FLAGS 120CT</t>
  </si>
  <si>
    <t>166348</t>
  </si>
  <si>
    <t>LABELS CLR CODE RND 1/4 GN</t>
  </si>
  <si>
    <t>516054</t>
  </si>
  <si>
    <t>RUBBERBANDS #117B BIG RD</t>
  </si>
  <si>
    <t>887114</t>
  </si>
  <si>
    <t>SEB WHITEBOARD CLEANER  8 OZ</t>
  </si>
  <si>
    <t>756976</t>
  </si>
  <si>
    <t>SPLS 8.5X11 100% MULTI 5RM CS</t>
  </si>
  <si>
    <t>651807</t>
  </si>
  <si>
    <t>ENERGEL DLX RT NEEDLE VIOLET</t>
  </si>
  <si>
    <t>651256</t>
  </si>
  <si>
    <t>SONIX RET GEL 12PK CHIP BOX BL</t>
  </si>
  <si>
    <t>24376083</t>
  </si>
  <si>
    <t>SD AY20 AAG MNTH WALL 12X17</t>
  </si>
  <si>
    <t>TECH SERVICES &amp; WARRANTIE</t>
  </si>
  <si>
    <t>WARRANTIES</t>
  </si>
  <si>
    <t>STAPLES PROTECTION FURN</t>
  </si>
  <si>
    <t>207428</t>
  </si>
  <si>
    <t>DO NOT USE</t>
  </si>
  <si>
    <t>SQUARE TRADE INC</t>
  </si>
  <si>
    <t>445868</t>
  </si>
  <si>
    <t>BIC RND STIC GRP BP FINE RD DZ</t>
  </si>
  <si>
    <t>484783</t>
  </si>
  <si>
    <t>GRTNR CERT HOLDER 9.5X12 BLK 6</t>
  </si>
  <si>
    <t>397983</t>
  </si>
  <si>
    <t>STPLS PAD PERF JNR PASTEL 6PK</t>
  </si>
  <si>
    <t>2732473</t>
  </si>
  <si>
    <t>2019 AAG PURPLE DIECUT WK 8X11</t>
  </si>
  <si>
    <t>24323960</t>
  </si>
  <si>
    <t>KCUP JAVA ROAST FR ROAST 96CT</t>
  </si>
  <si>
    <t>757105</t>
  </si>
  <si>
    <t>GREAT ERASE DRY ERASE BOLD BLK</t>
  </si>
  <si>
    <t>187021</t>
  </si>
  <si>
    <t>CLASP ENV BRN KRAFT 9X12 -100</t>
  </si>
  <si>
    <t>082699</t>
  </si>
  <si>
    <t>STPLS HD VIEW BINDER 1IN CHAR</t>
  </si>
  <si>
    <t>2732535</t>
  </si>
  <si>
    <t>2019 ATAGLNC APPT BK MNTH 9X11</t>
  </si>
  <si>
    <t>369657</t>
  </si>
  <si>
    <t>CLOROX DISINFCT WIPES 3PK/35CT</t>
  </si>
  <si>
    <t>572973</t>
  </si>
  <si>
    <t>POUCH 3 MIL 100PK LETTER</t>
  </si>
  <si>
    <t>472821</t>
  </si>
  <si>
    <t>BORDETTE BORDER ROLLS BLUE</t>
  </si>
  <si>
    <t>121962</t>
  </si>
  <si>
    <t>9X12 HVY DUTY CLASP ENV 100CT</t>
  </si>
  <si>
    <t>799973</t>
  </si>
  <si>
    <t>COCOA MIX SWISSMISS NO SUGAR</t>
  </si>
  <si>
    <t>867474</t>
  </si>
  <si>
    <t>BATTERY AA ALKALINE 24PK</t>
  </si>
  <si>
    <t>INDUSTRIAL VOID FILL</t>
  </si>
  <si>
    <t>617761</t>
  </si>
  <si>
    <t>PAPER KRAFT MAIL WRAP 36X990</t>
  </si>
  <si>
    <t>608021</t>
  </si>
  <si>
    <t>FR VANILLA SUGAR FREE CREAMER</t>
  </si>
  <si>
    <t>040550</t>
  </si>
  <si>
    <t>LIN 2836W CASE PAPER</t>
  </si>
  <si>
    <t>562782</t>
  </si>
  <si>
    <t>SPLS 11X17 MULTI 20/96 CS</t>
  </si>
  <si>
    <t>522003</t>
  </si>
  <si>
    <t>CLIPBOARD LTR MASNTE 9X12.5 BN</t>
  </si>
  <si>
    <t>388165</t>
  </si>
  <si>
    <t>INSERT 1.5IN ASST</t>
  </si>
  <si>
    <t>374817</t>
  </si>
  <si>
    <t>.5 IN BLACK BASIC BINDER</t>
  </si>
  <si>
    <t>831594</t>
  </si>
  <si>
    <t>STAPLES SM BINDERCLIPS 40CT</t>
  </si>
  <si>
    <t>457024</t>
  </si>
  <si>
    <t>G2-5 GEL EXTRA FINE PEN</t>
  </si>
  <si>
    <t>853653</t>
  </si>
  <si>
    <t>KEURIG OFFICE PRO BREWER K145</t>
  </si>
  <si>
    <t>GREEN MOUNTAIN COFFEE ROASTERS</t>
  </si>
  <si>
    <t>620702</t>
  </si>
  <si>
    <t>SPS 67# COVER STOCK 11X17 WHT</t>
  </si>
  <si>
    <t>Rolodex &amp; Card File Acces</t>
  </si>
  <si>
    <t>487475</t>
  </si>
  <si>
    <t>CARDFILE EXPRESSION MESH BLACK</t>
  </si>
  <si>
    <t>2661632</t>
  </si>
  <si>
    <t>LA-Z-BOY ASTON CHAIR</t>
  </si>
  <si>
    <t>377354</t>
  </si>
  <si>
    <t>ENV INTER DEPT 28LB 10X13</t>
  </si>
  <si>
    <t>2260271</t>
  </si>
  <si>
    <t>KROY BLACK CHAIR</t>
  </si>
  <si>
    <t>File Frames</t>
  </si>
  <si>
    <t>177311</t>
  </si>
  <si>
    <t>SPLS 22-27IN FLDR FRAME LTR2PK</t>
  </si>
  <si>
    <t>Glare Filters</t>
  </si>
  <si>
    <t>813232</t>
  </si>
  <si>
    <t>24IN WDSCRN LCD PRIVACY FILTER</t>
  </si>
  <si>
    <t>2826788</t>
  </si>
  <si>
    <t>32GB PINSTRIPE USB FLASH 2PK</t>
  </si>
  <si>
    <t>1990410</t>
  </si>
  <si>
    <t>PURELL HAND SAN ORIGIN 8+2 OZ.</t>
  </si>
  <si>
    <t>807747</t>
  </si>
  <si>
    <t>EXPO NON TOXIC CLEANER  22OZ</t>
  </si>
  <si>
    <t>603708</t>
  </si>
  <si>
    <t>HP ADVANCED GLOSS 8.5X11 50/PK</t>
  </si>
  <si>
    <t>SIT/STANDING RISERS</t>
  </si>
  <si>
    <t>2741338</t>
  </si>
  <si>
    <t>PRECISION STANDING DESK</t>
  </si>
  <si>
    <t>062596</t>
  </si>
  <si>
    <t>NOTE POST-IT 4X6 RULED YELLOW</t>
  </si>
  <si>
    <t>049056</t>
  </si>
  <si>
    <t>POPPIN 2 LETTER TRAYS - WHITE</t>
  </si>
  <si>
    <t>811716</t>
  </si>
  <si>
    <t>COPYHOLDER DESKTOP BLACK</t>
  </si>
  <si>
    <t>958104</t>
  </si>
  <si>
    <t>KCUP BIGELOW EARL GRY TEA 24CT</t>
  </si>
  <si>
    <t>2802493</t>
  </si>
  <si>
    <t>FOLGERS CLASSIC ROAST 48 OZ</t>
  </si>
  <si>
    <t>225346</t>
  </si>
  <si>
    <t>BOOKEND BLACK MESH</t>
  </si>
  <si>
    <t>407720</t>
  </si>
  <si>
    <t>STAINLESS BLUNT SCISSORS</t>
  </si>
  <si>
    <t>823291</t>
  </si>
  <si>
    <t>PAD LGL RL PERF LTR WE</t>
  </si>
  <si>
    <t>774554</t>
  </si>
  <si>
    <t>TISSUE FACIAL WE</t>
  </si>
  <si>
    <t>SIGNATURE WORKS, INC</t>
  </si>
  <si>
    <t>1170110</t>
  </si>
  <si>
    <t>RETR GEL PEN ASST 36PK</t>
  </si>
  <si>
    <t>130005</t>
  </si>
  <si>
    <t>POSTIT 3X3 CANARY 12PK</t>
  </si>
  <si>
    <t>923051</t>
  </si>
  <si>
    <t>GERM X 8 OZ SANITIZER W/ ALOE</t>
  </si>
  <si>
    <t>VIJON, INC.</t>
  </si>
  <si>
    <t>377022</t>
  </si>
  <si>
    <t>CORRECTION PEN FINE .24 WE</t>
  </si>
  <si>
    <t>105825</t>
  </si>
  <si>
    <t>STICKIES 3X5 REC YLW 12PK</t>
  </si>
  <si>
    <t>443766</t>
  </si>
  <si>
    <t>BINDER POCKET POLY TAB INSERT</t>
  </si>
  <si>
    <t>487567</t>
  </si>
  <si>
    <t>CAMB NTBK LMTD 5X8 80</t>
  </si>
  <si>
    <t>509588</t>
  </si>
  <si>
    <t>FOLDER SNGL TOP LTR 1/3 MA</t>
  </si>
  <si>
    <t>905198</t>
  </si>
  <si>
    <t>SEB 12 OZ HOT CUP 500/CT</t>
  </si>
  <si>
    <t>082707</t>
  </si>
  <si>
    <t>STPLS HD VIEW BINDER 1IN PUR</t>
  </si>
  <si>
    <t>379476</t>
  </si>
  <si>
    <t>CATALOG ENV P&amp;S WHT 10X13 -100</t>
  </si>
  <si>
    <t>2715966</t>
  </si>
  <si>
    <t>PAD RPL E4750 1X1-5/8 R/B</t>
  </si>
  <si>
    <t>2229249</t>
  </si>
  <si>
    <t>3X5 INCH ASSORTED INDEX CARDS</t>
  </si>
  <si>
    <t>229955</t>
  </si>
  <si>
    <t>24X18 CORK BLTIN BRD BLK ALUM</t>
  </si>
  <si>
    <t>138537</t>
  </si>
  <si>
    <t>ECONOMY BINDER .5IN BLK</t>
  </si>
  <si>
    <t>2732457</t>
  </si>
  <si>
    <t>2019 DAYMNDR WKLY BLACK 8X11</t>
  </si>
  <si>
    <t>375577</t>
  </si>
  <si>
    <t>SUSTAINABLE EARTH 8.5X11 CASE</t>
  </si>
  <si>
    <t>635846</t>
  </si>
  <si>
    <t>TEA GREEN W/LEMON</t>
  </si>
  <si>
    <t>679476</t>
  </si>
  <si>
    <t>8.5X11 GRAY CARD STOCK 250</t>
  </si>
  <si>
    <t>132522</t>
  </si>
  <si>
    <t>UNIBALL MICRO 0.5MM BLK 12PK</t>
  </si>
  <si>
    <t>956893</t>
  </si>
  <si>
    <t>MSKN CHRS RULED 7.5X10 GREY CR</t>
  </si>
  <si>
    <t>656181</t>
  </si>
  <si>
    <t>100PK ECONO TOP LOAD SHEET PRO</t>
  </si>
  <si>
    <t>1611323</t>
  </si>
  <si>
    <t>POP UP NOTES CAPETOWN 3X3 18PK</t>
  </si>
  <si>
    <t>2103796</t>
  </si>
  <si>
    <t>ARC 1 SILVER 11PK NTBK DISCS</t>
  </si>
  <si>
    <t>478407</t>
  </si>
  <si>
    <t>CUP HOT PERFECT TOUCH 16 OZ</t>
  </si>
  <si>
    <t>645929</t>
  </si>
  <si>
    <t>MAXWELL HOUSE ORIGINAL 30.6OZ.</t>
  </si>
  <si>
    <t>24233066</t>
  </si>
  <si>
    <t>ROSE GOLD FILING KIT 2104</t>
  </si>
  <si>
    <t>U-BRANDS, LLC</t>
  </si>
  <si>
    <t>565179</t>
  </si>
  <si>
    <t>PHYSCARE IBUPRFN TAB 50 X 2</t>
  </si>
  <si>
    <t>915649</t>
  </si>
  <si>
    <t>MDNGHT BLK WOOD LETTER TRAY</t>
  </si>
  <si>
    <t>532853</t>
  </si>
  <si>
    <t>STENO BOOK GREGG 80 SHT6X9 GRN</t>
  </si>
  <si>
    <t>243117</t>
  </si>
  <si>
    <t>LOGITECH WIRELESS COMBO MK360</t>
  </si>
  <si>
    <t>KITCHEN ROLL TOWELS</t>
  </si>
  <si>
    <t>SRKCC46465</t>
  </si>
  <si>
    <t>SR SRKCC46465 - TISSUE,ANTI-VIRAL,UPRGHT</t>
  </si>
  <si>
    <t>378813</t>
  </si>
  <si>
    <t>CLIPS BINDER ASSORTED</t>
  </si>
  <si>
    <t>079511</t>
  </si>
  <si>
    <t>TAPE 45013 BLACK ON WHITE</t>
  </si>
  <si>
    <t>CRATES, CADDIES &amp; BINS</t>
  </si>
  <si>
    <t>253856</t>
  </si>
  <si>
    <t>STAPLES CRATE BLACK</t>
  </si>
  <si>
    <t>751342</t>
  </si>
  <si>
    <t>POST-IT EASEL PAD W/DRY ERASE</t>
  </si>
  <si>
    <t>917860</t>
  </si>
  <si>
    <t>BROTHER TZE 12MM BK/WT</t>
  </si>
  <si>
    <t>812048</t>
  </si>
  <si>
    <t>TAPE CELLO 3/4X36YDS CL</t>
  </si>
  <si>
    <t>382795</t>
  </si>
  <si>
    <t>TEA DECAF LIPTON</t>
  </si>
  <si>
    <t>507430</t>
  </si>
  <si>
    <t>ASTROBRIGHT GREEN  8.5X11</t>
  </si>
  <si>
    <t>719434</t>
  </si>
  <si>
    <t>KCUP GM BRKFST BLND DCAF 24CT</t>
  </si>
  <si>
    <t>689625</t>
  </si>
  <si>
    <t>COLORED CORK BOARD 24X14</t>
  </si>
  <si>
    <t>809816</t>
  </si>
  <si>
    <t>BETTER PERF PAD 8.5X11 WTE NAR</t>
  </si>
  <si>
    <t>618852</t>
  </si>
  <si>
    <t>CURVEDESKTOPCOPYHOLDR</t>
  </si>
  <si>
    <t>574415</t>
  </si>
  <si>
    <t>WAVEREST GEL WRIST REST</t>
  </si>
  <si>
    <t>207436</t>
  </si>
  <si>
    <t>STAPLER ONE TOUCH DX4 PUR/BURG</t>
  </si>
  <si>
    <t>REPORT COVERS</t>
  </si>
  <si>
    <t>24297309</t>
  </si>
  <si>
    <t>2 POCKET POLY PORT W FASTENER</t>
  </si>
  <si>
    <t>610317</t>
  </si>
  <si>
    <t>BIGELOW GREEN TEA  28/BOX</t>
  </si>
  <si>
    <t>424961</t>
  </si>
  <si>
    <t>COFFEEMATE FRNCH VAN 50CT</t>
  </si>
  <si>
    <t>689320</t>
  </si>
  <si>
    <t>POSTIT 4X6 SS LINED BALI 3PK</t>
  </si>
  <si>
    <t>938997</t>
  </si>
  <si>
    <t>KEY TAGS ASSORTED</t>
  </si>
  <si>
    <t>125268</t>
  </si>
  <si>
    <t>TECHNI MESH HBACK CHAIR BLACK</t>
  </si>
  <si>
    <t>RTA PRODUCTS, LLC.</t>
  </si>
  <si>
    <t>408682</t>
  </si>
  <si>
    <t>BOOKEND/STEEL/NONSKID-9 BLK</t>
  </si>
  <si>
    <t>871026</t>
  </si>
  <si>
    <t>ACCUSTAMP STAMP SCANNED R/BLU</t>
  </si>
  <si>
    <t>689516</t>
  </si>
  <si>
    <t>WONKA MIX IT UPS BAG 48OZ</t>
  </si>
  <si>
    <t>24344245</t>
  </si>
  <si>
    <t>2020 DESK PD CALNDR COASTLINES</t>
  </si>
  <si>
    <t>659759</t>
  </si>
  <si>
    <t>AVERY SMALL TENT CARD</t>
  </si>
  <si>
    <t>326977</t>
  </si>
  <si>
    <t>#1 PAPERCLIP 100PK FASH</t>
  </si>
  <si>
    <t>388391</t>
  </si>
  <si>
    <t>LAMINATE CARTRIDGE 12IN</t>
  </si>
  <si>
    <t>721666</t>
  </si>
  <si>
    <t>ECONOMY PLATE 9IN 100PK</t>
  </si>
  <si>
    <t>360968</t>
  </si>
  <si>
    <t>1IN FRAME VIEW BINDER BK</t>
  </si>
  <si>
    <t>741314</t>
  </si>
  <si>
    <t>CLIP RITECLIP GEM 3 72320</t>
  </si>
  <si>
    <t>2796111</t>
  </si>
  <si>
    <t>2019 PLR 12 M POLY BLK D 8X11</t>
  </si>
  <si>
    <t>679951</t>
  </si>
  <si>
    <t>POST-IT 1.5X2 JAIPUR 12PK</t>
  </si>
  <si>
    <t>689324</t>
  </si>
  <si>
    <t>POSTIT 3X3POPUP CAB JAIPUR 18P</t>
  </si>
  <si>
    <t>1174242</t>
  </si>
  <si>
    <t>2 INCH DURABLE TABS</t>
  </si>
  <si>
    <t>24319043</t>
  </si>
  <si>
    <t>2019 AAG CROC PLNR MNTH 7X10</t>
  </si>
  <si>
    <t>427573</t>
  </si>
  <si>
    <t>BUBBLE MAILER 8.5X11 25PK-#2</t>
  </si>
  <si>
    <t>811094</t>
  </si>
  <si>
    <t>PAD LEGAL RULED PRISM LETTER O</t>
  </si>
  <si>
    <t>082705</t>
  </si>
  <si>
    <t>STPLS HD BINDER 1.5IN BLUE</t>
  </si>
  <si>
    <t>755958</t>
  </si>
  <si>
    <t>PILOT G2 .7MM FN BLK 5PK</t>
  </si>
  <si>
    <t>433907</t>
  </si>
  <si>
    <t>UNIBALL VISION RED FINE DZ</t>
  </si>
  <si>
    <t>1913050</t>
  </si>
  <si>
    <t>VRBTM 5PK 8GB PINSTRIPE 2.0</t>
  </si>
  <si>
    <t>493897</t>
  </si>
  <si>
    <t>MED DUTY PLASTIC KNIVE 1000/CT</t>
  </si>
  <si>
    <t>1279020</t>
  </si>
  <si>
    <t>HP 81X HI-YIELD BLACK</t>
  </si>
  <si>
    <t>495366</t>
  </si>
  <si>
    <t>VELOCITY GEL RETRACTABLE PEN</t>
  </si>
  <si>
    <t>344888</t>
  </si>
  <si>
    <t>POLY ZIP ENVLP LEGAL ASSTD 5PK</t>
  </si>
  <si>
    <t>589826</t>
  </si>
  <si>
    <t>EXPO 2 DRY ERASE MARKERS-GREEN</t>
  </si>
  <si>
    <t>894616</t>
  </si>
  <si>
    <t>MARKER FLIPCHART BLACK 8PK</t>
  </si>
  <si>
    <t>Journal, Ledger, &amp; Record</t>
  </si>
  <si>
    <t>384685</t>
  </si>
  <si>
    <t>BOOK RECORD 9.5X5.76 SIX DAY</t>
  </si>
  <si>
    <t>683404</t>
  </si>
  <si>
    <t>BOUNTY NAPKINS 200 SHEET</t>
  </si>
  <si>
    <t>466465</t>
  </si>
  <si>
    <t>STAPLES 230 DESKTOP-CALCULATOR</t>
  </si>
  <si>
    <t>887832</t>
  </si>
  <si>
    <t>FLAT FACIAL TISSUE 2PLY WHITE</t>
  </si>
  <si>
    <t>676943</t>
  </si>
  <si>
    <t>PENTEL RSVP BP MED ASST 8PK</t>
  </si>
  <si>
    <t>502677</t>
  </si>
  <si>
    <t>FOLDER DT 1/3CUT MANILA 250 CT</t>
  </si>
  <si>
    <t>24319029</t>
  </si>
  <si>
    <t>2019 AAG YR PLNMO WALL 24X36</t>
  </si>
  <si>
    <t>645587</t>
  </si>
  <si>
    <t>SPLS POLY 5TAB HANG LTR ASST20</t>
  </si>
  <si>
    <t>1561159</t>
  </si>
  <si>
    <t>WET NAP HANDS/FACE WIPE 110CT</t>
  </si>
  <si>
    <t>NICE-PAK PDI</t>
  </si>
  <si>
    <t>448845</t>
  </si>
  <si>
    <t>POST-IT 1.5X2 GRNR PASTEL 12PK</t>
  </si>
  <si>
    <t>782455</t>
  </si>
  <si>
    <t>STARBURST ORIGINAL 50 OZ BAG</t>
  </si>
  <si>
    <t>24364788</t>
  </si>
  <si>
    <t>SD AY20 STAPLES DESKPAD  22X17</t>
  </si>
  <si>
    <t>1050871</t>
  </si>
  <si>
    <t>PURPLE LUNCH NPKN 50PK</t>
  </si>
  <si>
    <t>183795</t>
  </si>
  <si>
    <t>HERSHEYS KISSES - MK CHOC 3.5</t>
  </si>
  <si>
    <t>565448</t>
  </si>
  <si>
    <t>STICKIES 3X3 POP BRIGHT 6PK</t>
  </si>
  <si>
    <t>479880</t>
  </si>
  <si>
    <t>SPLS 1X2 5/8 LSR/IJ LBL 100SH</t>
  </si>
  <si>
    <t>1798852</t>
  </si>
  <si>
    <t>STAPLER DESKTOP OT ASST</t>
  </si>
  <si>
    <t>1134710</t>
  </si>
  <si>
    <t>FILTER COLFFEE&amp;TEA 500/PK</t>
  </si>
  <si>
    <t>752602</t>
  </si>
  <si>
    <t>KLEENEX ANTIVIRAL 3PK</t>
  </si>
  <si>
    <t>489808</t>
  </si>
  <si>
    <t>ORGANIZER DESK MULTIPOCKET BLK</t>
  </si>
  <si>
    <t>730411</t>
  </si>
  <si>
    <t>INDURRA POLY PROJECT JKT AST</t>
  </si>
  <si>
    <t>163219</t>
  </si>
  <si>
    <t>METALLIC POCKET FOLDERS PURPLE</t>
  </si>
  <si>
    <t>821403</t>
  </si>
  <si>
    <t>ECO SHIPPING LABEL 2 X 4 250PK</t>
  </si>
  <si>
    <t>889186</t>
  </si>
  <si>
    <t>EXPANDABLE WALL PKT LTR SMOKE</t>
  </si>
  <si>
    <t>393789</t>
  </si>
  <si>
    <t>GRTNR CERT 8.5X11 BLUE/SLV 100</t>
  </si>
  <si>
    <t>887547</t>
  </si>
  <si>
    <t>DUSTOFF MONITOR WIPES HEX JAR</t>
  </si>
  <si>
    <t>082613</t>
  </si>
  <si>
    <t>STPLS STAN VIEW BNDR 1IN BLK</t>
  </si>
  <si>
    <t>487581</t>
  </si>
  <si>
    <t>GRTNR CERT 8.5X11 GREEN 100</t>
  </si>
  <si>
    <t>463285</t>
  </si>
  <si>
    <t>BULLETIN BOARD FABRIC GRAY 3X4</t>
  </si>
  <si>
    <t>224071</t>
  </si>
  <si>
    <t>SBG WOOD LETTER CLIPBOARD 3PK</t>
  </si>
  <si>
    <t>101538</t>
  </si>
  <si>
    <t>EXAM GLOVE VYL PFREE LG 100/BX</t>
  </si>
  <si>
    <t>2622148</t>
  </si>
  <si>
    <t>PAPER PLRISSPLX 8.5X11 WH</t>
  </si>
  <si>
    <t>574246</t>
  </si>
  <si>
    <t>CAC VIBRANCE COMP BOOK 80 WR</t>
  </si>
  <si>
    <t>CONTINENTAL ACCESSORY CORP</t>
  </si>
  <si>
    <t>24332133</t>
  </si>
  <si>
    <t>COFFEEMATE COCONUT CREAM 50/BX</t>
  </si>
  <si>
    <t>601375</t>
  </si>
  <si>
    <t>TAPE SUPER STRENGTH 48MMX50M 3</t>
  </si>
  <si>
    <t>1571991</t>
  </si>
  <si>
    <t>STAPLES 128GB FLASH DRIVE 3.0</t>
  </si>
  <si>
    <t>138198</t>
  </si>
  <si>
    <t>TICONDEROGA YELLOW #2 PENCL 12</t>
  </si>
  <si>
    <t>24145532</t>
  </si>
  <si>
    <t>MESH ORGANIZER</t>
  </si>
  <si>
    <t>260265</t>
  </si>
  <si>
    <t>AVY LSR LBL 6UP 100-3 1/3 X 4</t>
  </si>
  <si>
    <t>818674</t>
  </si>
  <si>
    <t>XACTO 12IN GUILLOTINE TRIMMER</t>
  </si>
  <si>
    <t>934100</t>
  </si>
  <si>
    <t>CORVAIR CHAIR</t>
  </si>
  <si>
    <t>24325924</t>
  </si>
  <si>
    <t>2019 MONTHLY PLANNER BLK/BLU</t>
  </si>
  <si>
    <t>24364974</t>
  </si>
  <si>
    <t>SCISSORS RED</t>
  </si>
  <si>
    <t>103846</t>
  </si>
  <si>
    <t>BLK FULL STRIP PLASTIC STAPLER</t>
  </si>
  <si>
    <t>491125</t>
  </si>
  <si>
    <t>HP 82 69ML MAG WIDE CARRIAGE</t>
  </si>
  <si>
    <t>470745</t>
  </si>
  <si>
    <t>KLEENEX FACIAL TISSUES</t>
  </si>
  <si>
    <t>24242743</t>
  </si>
  <si>
    <t>SD AY19 CARRIEFLORAL DSK 17X11</t>
  </si>
  <si>
    <t>2091499</t>
  </si>
  <si>
    <t>PAPERMATE FLAIR ASST 24PK</t>
  </si>
  <si>
    <t>841099</t>
  </si>
  <si>
    <t>BORDETTE BORDER ROLLS BLACK</t>
  </si>
  <si>
    <t>HEADPHONES/AROUND/OVEREAR</t>
  </si>
  <si>
    <t>2860967</t>
  </si>
  <si>
    <t>SPLS BRAIDED WIRED HP GRY</t>
  </si>
  <si>
    <t>639711</t>
  </si>
  <si>
    <t>567422</t>
  </si>
  <si>
    <t>PILOT PRECISE PV-5 ASST 7PK</t>
  </si>
  <si>
    <t>1678071</t>
  </si>
  <si>
    <t>KCUP CEL SEA CIN APL TEA 24CT</t>
  </si>
  <si>
    <t>869261</t>
  </si>
  <si>
    <t>LOGITECH M510 WIRELESS MOUSE</t>
  </si>
  <si>
    <t>582031</t>
  </si>
  <si>
    <t>AVERY OVAL ADHESIVE NAME BADGE</t>
  </si>
  <si>
    <t>513176</t>
  </si>
  <si>
    <t>BOX MAG FILE 12.5X4X10 3/8</t>
  </si>
  <si>
    <t>103549</t>
  </si>
  <si>
    <t>MEDIUM BINDER CLIPS 12-CT.</t>
  </si>
  <si>
    <t>513099</t>
  </si>
  <si>
    <t>TR COLOR PRINT PPR 20/96 RM</t>
  </si>
  <si>
    <t>808659</t>
  </si>
  <si>
    <t>STAPLES RUBBERBANDS #64/1-LB</t>
  </si>
  <si>
    <t>462762</t>
  </si>
  <si>
    <t>WORKSAVER 8 TAB CLEAR</t>
  </si>
  <si>
    <t>491207</t>
  </si>
  <si>
    <t>HP 28 COLOR</t>
  </si>
  <si>
    <t>615722</t>
  </si>
  <si>
    <t>CLEARPOINT MECH PENCIL .5MM SS</t>
  </si>
  <si>
    <t>2758846</t>
  </si>
  <si>
    <t>STAPLES MULTIUSE 5RM</t>
  </si>
  <si>
    <t>051165</t>
  </si>
  <si>
    <t>HI-LITER 25025 BROAD TIP F/YE</t>
  </si>
  <si>
    <t>429173</t>
  </si>
  <si>
    <t>PEN PV5 PURPLE EXTRA</t>
  </si>
  <si>
    <t>826830</t>
  </si>
  <si>
    <t>TISSUE FACIAL BOUTIQ 6/PK</t>
  </si>
  <si>
    <t>329503</t>
  </si>
  <si>
    <t>BINDER CLIP ASST SIZE</t>
  </si>
  <si>
    <t>501155</t>
  </si>
  <si>
    <t>MARKER FLIPCHART BULLET 8 AST</t>
  </si>
  <si>
    <t>1015829</t>
  </si>
  <si>
    <t>EXPO LOW ODOR UF BLK 4PK</t>
  </si>
  <si>
    <t>399634</t>
  </si>
  <si>
    <t>ZEBRA BP REFILL BLUE 2PK</t>
  </si>
  <si>
    <t>2090729</t>
  </si>
  <si>
    <t>ASST. FASHION CERTIFICATES40PK</t>
  </si>
  <si>
    <t>382554</t>
  </si>
  <si>
    <t>GELFLEX BLACK MOUSE PAD</t>
  </si>
  <si>
    <t>841619</t>
  </si>
  <si>
    <t>PAPER COPY FORE DP 81/2X11 LC</t>
  </si>
  <si>
    <t>112276</t>
  </si>
  <si>
    <t>STANDARD STAPLES 25000CT</t>
  </si>
  <si>
    <t>816231</t>
  </si>
  <si>
    <t>1IN VIEW BINDER WHITE</t>
  </si>
  <si>
    <t>274287</t>
  </si>
  <si>
    <t>CABINET SLIDING LOCKS  PACK OF</t>
  </si>
  <si>
    <t>905191</t>
  </si>
  <si>
    <t>SEB 6 IN PLATE 250/PK</t>
  </si>
  <si>
    <t>562867</t>
  </si>
  <si>
    <t>POST-IT 4X4 POP SS LND CNRY 6P</t>
  </si>
  <si>
    <t>2513238</t>
  </si>
  <si>
    <t>STAPLES 72CT PRESHARP NO.2</t>
  </si>
  <si>
    <t>569120</t>
  </si>
  <si>
    <t>BROTHER DK1203 FOLDER LABELS</t>
  </si>
  <si>
    <t>163873</t>
  </si>
  <si>
    <t>TR STND PERFPAD JR WHT NR 12PK</t>
  </si>
  <si>
    <t>431948</t>
  </si>
  <si>
    <t>BRAIDED FOIL CERTIFICATES</t>
  </si>
  <si>
    <t>049024</t>
  </si>
  <si>
    <t>HIGHLIGHTER MAJOR ACCENT FLGN</t>
  </si>
  <si>
    <t>771352</t>
  </si>
  <si>
    <t>STPL ARRWHD CAP ERASER ASST-12</t>
  </si>
  <si>
    <t>630375</t>
  </si>
  <si>
    <t>SWGLN OPTIMA COMPACT 25SHT</t>
  </si>
  <si>
    <t>081680</t>
  </si>
  <si>
    <t>PEN RSVP FINE POINT VIOLET DZ</t>
  </si>
  <si>
    <t>2494859</t>
  </si>
  <si>
    <t>NONDAIRY CREAMER 16 OZ 8 PK</t>
  </si>
  <si>
    <t>850436</t>
  </si>
  <si>
    <t>STPLS COMP BLK/WHT FASH WR 100</t>
  </si>
  <si>
    <t>431421</t>
  </si>
  <si>
    <t>STAPLES 5TAB INSERT 4PK</t>
  </si>
  <si>
    <t>MISCELLANEOUS SUPPLIES</t>
  </si>
  <si>
    <t>810613</t>
  </si>
  <si>
    <t>FUSER LJ3500 110V HP 3700 100</t>
  </si>
  <si>
    <t>DISCOVER GROUP INC</t>
  </si>
  <si>
    <t>781470</t>
  </si>
  <si>
    <t>ACCUSTAMP STAMP COPY R/BLU</t>
  </si>
  <si>
    <t>1279012</t>
  </si>
  <si>
    <t>HP 81A BLACK</t>
  </si>
  <si>
    <t>479335</t>
  </si>
  <si>
    <t>BIC-MATIC GRIP 0.5MM 12PK</t>
  </si>
  <si>
    <t>260823</t>
  </si>
  <si>
    <t>CLIPBOARD GRY W/ CLEAR PCKT</t>
  </si>
  <si>
    <t>488537</t>
  </si>
  <si>
    <t>COINS 3/4IN BEIGE</t>
  </si>
  <si>
    <t>1798849</t>
  </si>
  <si>
    <t>STAPLER COMPACT OT</t>
  </si>
  <si>
    <t>2756970</t>
  </si>
  <si>
    <t>ARC MNTH &amp; DAY 12 SHEETSTCKR</t>
  </si>
  <si>
    <t>659107</t>
  </si>
  <si>
    <t>FELLOWES BLACK WRIST REST</t>
  </si>
  <si>
    <t>2742429</t>
  </si>
  <si>
    <t>ENERGEL ALLOY GOLD 1PK</t>
  </si>
  <si>
    <t>426230</t>
  </si>
  <si>
    <t>PAPER - GLOSS COAT REAM</t>
  </si>
  <si>
    <t>DOMTAR INC.</t>
  </si>
  <si>
    <t>1706660</t>
  </si>
  <si>
    <t>INKJOY GEL 0.7MM 14PK ASST</t>
  </si>
  <si>
    <t>659804</t>
  </si>
  <si>
    <t>TOOTSIE CHILDS PLAY MIX 26-OZ</t>
  </si>
  <si>
    <t>229690</t>
  </si>
  <si>
    <t>ACME 3PK SCISSORS</t>
  </si>
  <si>
    <t>2661500</t>
  </si>
  <si>
    <t>STD VIEW BINDR 1.5 IN BLK</t>
  </si>
  <si>
    <t>2072168</t>
  </si>
  <si>
    <t>AURA GEL RT 0.7MM BLUE 12PK</t>
  </si>
  <si>
    <t>887512</t>
  </si>
  <si>
    <t>RCY PLASTIC LETTER TRAYS BLK</t>
  </si>
  <si>
    <t>689370</t>
  </si>
  <si>
    <t>POSTIT 4X4 SS BALI 6PK</t>
  </si>
  <si>
    <t>219243</t>
  </si>
  <si>
    <t>BIC CLIC STIC BLK 24/PK</t>
  </si>
  <si>
    <t>732834</t>
  </si>
  <si>
    <t>STAPLES LEAD REFL .7MM HB 3/30</t>
  </si>
  <si>
    <t>796611</t>
  </si>
  <si>
    <t>12DIGITCALCULATOR CHECKCORRECT</t>
  </si>
  <si>
    <t>2739976</t>
  </si>
  <si>
    <t>DRY ERASE DUAL END 8CT</t>
  </si>
  <si>
    <t>MATTEL SALES CORP.</t>
  </si>
  <si>
    <t>USRUB21864</t>
  </si>
  <si>
    <t>US USRUB21864 - ORGANIZER,REGEN DRWR,BK</t>
  </si>
  <si>
    <t>887389</t>
  </si>
  <si>
    <t>360 COUNT PARTY PACK CLEAR HD</t>
  </si>
  <si>
    <t>483534</t>
  </si>
  <si>
    <t>STAPLES INVSBL TAPE3/4X400 4PK</t>
  </si>
  <si>
    <t>901523</t>
  </si>
  <si>
    <t>PAD DCKT LTR 24# 50 SHEETS WHI</t>
  </si>
  <si>
    <t>683902</t>
  </si>
  <si>
    <t>GEL MOUSEPAD WRISTREST</t>
  </si>
  <si>
    <t>438073</t>
  </si>
  <si>
    <t>SHARP EL1801V PRINTING CALC</t>
  </si>
  <si>
    <t>559218</t>
  </si>
  <si>
    <t>SIGNO GEL 207 RT RED</t>
  </si>
  <si>
    <t>324021</t>
  </si>
  <si>
    <t>TEMPUR-PEDIC 9000</t>
  </si>
  <si>
    <t>RAYNOR MARKETING - NSP</t>
  </si>
  <si>
    <t>466142</t>
  </si>
  <si>
    <t>FILE COLORWAVE EXP LTR 1-31 BL</t>
  </si>
  <si>
    <t>395705</t>
  </si>
  <si>
    <t>POSTIT 3X3 CANARY 4PK</t>
  </si>
  <si>
    <t>125401</t>
  </si>
  <si>
    <t>SHARPIE MARKER FINE BLU DZ</t>
  </si>
  <si>
    <t>2724307</t>
  </si>
  <si>
    <t>SHARPIE METL MKR SILVER 36BX</t>
  </si>
  <si>
    <t>116764</t>
  </si>
  <si>
    <t>SPLS 5TAB HNGFDR LTR STDGRN 25</t>
  </si>
  <si>
    <t>900209</t>
  </si>
  <si>
    <t>ACCENT GEL HIGHLIGHTER 3PK YEL</t>
  </si>
  <si>
    <t>517730</t>
  </si>
  <si>
    <t>INDEX CARD RULD 1 SIDE 4X6 WE</t>
  </si>
  <si>
    <t>662776</t>
  </si>
  <si>
    <t>LANYARD W/ BULLDOG CLIP BLK 12</t>
  </si>
  <si>
    <t>490848</t>
  </si>
  <si>
    <t>PROJECT VIEW FOLDER 5PK CLEAR</t>
  </si>
  <si>
    <t>491611</t>
  </si>
  <si>
    <t>WRITE BROS BP MED BLACK 60</t>
  </si>
  <si>
    <t>414746</t>
  </si>
  <si>
    <t>COFFEE BOWL CLEANER</t>
  </si>
  <si>
    <t>757666</t>
  </si>
  <si>
    <t>JACKET SLASH FILE LTR AST</t>
  </si>
  <si>
    <t>815592</t>
  </si>
  <si>
    <t>RCY PERF PAD 8.5X11 LGL YW</t>
  </si>
  <si>
    <t>943860</t>
  </si>
  <si>
    <t>FRIXION GEL BLU MED REF 3PK</t>
  </si>
  <si>
    <t>875429</t>
  </si>
  <si>
    <t>SPLS 3TAB FLDR LTR ASST 100</t>
  </si>
  <si>
    <t>260833</t>
  </si>
  <si>
    <t>#10 RED ENVELOPES - 25/PK</t>
  </si>
  <si>
    <t>496791</t>
  </si>
  <si>
    <t>#65 CARDSTOCK</t>
  </si>
  <si>
    <t>562787</t>
  </si>
  <si>
    <t>SPLS 8.5X14 MULTI 20/96 RM</t>
  </si>
  <si>
    <t>712230</t>
  </si>
  <si>
    <t>NEUTRA AIR FRESH SCENT 10OZ.</t>
  </si>
  <si>
    <t>2751074</t>
  </si>
  <si>
    <t>EPSON 150ML ORG ULTR CHRM INK</t>
  </si>
  <si>
    <t>490883</t>
  </si>
  <si>
    <t>STAPLES BLUE COVER STOCK</t>
  </si>
  <si>
    <t>567979</t>
  </si>
  <si>
    <t>COFFEE-MATORG. 11 OZ. CREAMER</t>
  </si>
  <si>
    <t>2730292</t>
  </si>
  <si>
    <t>HP 64 TRI-COLOR INK  (N9J89AN)</t>
  </si>
  <si>
    <t>611942</t>
  </si>
  <si>
    <t>NAMEPLATE DESK 2INX8INGLD HLDR</t>
  </si>
  <si>
    <t>912462</t>
  </si>
  <si>
    <t>STPLS COMP ASST COLORS WR</t>
  </si>
  <si>
    <t>633188</t>
  </si>
  <si>
    <t>HVYWEIGHT SHEET PROTECTOR 50PK</t>
  </si>
  <si>
    <t>514742</t>
  </si>
  <si>
    <t>PENCIL MECH. W/GRIP .7MM</t>
  </si>
  <si>
    <t>517623</t>
  </si>
  <si>
    <t>INDEX CARD RULD 1 SIDE 3X5 CY</t>
  </si>
  <si>
    <t>662759</t>
  </si>
  <si>
    <t>PRANG DUSTLESS YEL CHALK 12CT</t>
  </si>
  <si>
    <t>461374</t>
  </si>
  <si>
    <t>UNI-BALL VISION ELITE BLACK</t>
  </si>
  <si>
    <t>493907</t>
  </si>
  <si>
    <t>STAPLES HVY DUTY SPOON 100/BX</t>
  </si>
  <si>
    <t>2763631</t>
  </si>
  <si>
    <t>SD AY19 PLANNER WEEKLY 8X11</t>
  </si>
  <si>
    <t>308860</t>
  </si>
  <si>
    <t>BRECKNELL 11LB DIGITAL SCALE</t>
  </si>
  <si>
    <t>AVERY WEIGH-TRONIX</t>
  </si>
  <si>
    <t>702512</t>
  </si>
  <si>
    <t>DUCK ACRYLIC 1.88X60YD 8</t>
  </si>
  <si>
    <t>SROXF81300</t>
  </si>
  <si>
    <t>SR SROXF81300 - CARDS,INDEX,3X5,NEON,AST</t>
  </si>
  <si>
    <t>771980</t>
  </si>
  <si>
    <t>AVY INK LBL-30UP 100-1 X 2 5/8</t>
  </si>
  <si>
    <t>BUSINESS SERVICES</t>
  </si>
  <si>
    <t>DOCUMENTS PRINTING</t>
  </si>
  <si>
    <t>FULL SERVE B&amp;W COPYING</t>
  </si>
  <si>
    <t>704487</t>
  </si>
  <si>
    <t>FILE UPLOAD FOR  DELIVERY</t>
  </si>
  <si>
    <t>STAPLES DIGITAL COPY</t>
  </si>
  <si>
    <t>814000</t>
  </si>
  <si>
    <t>DPS PERF PAD 8.5X11.75 LGL WHT</t>
  </si>
  <si>
    <t>270975</t>
  </si>
  <si>
    <t>ZEBRA F-301 RT BP FINE BLACK 2</t>
  </si>
  <si>
    <t>751833</t>
  </si>
  <si>
    <t>OPTIMA 45 ELECTRIC STAPLER</t>
  </si>
  <si>
    <t>24323552</t>
  </si>
  <si>
    <t>CORRECTION TAPE TW 10 PK CLR</t>
  </si>
  <si>
    <t>954052</t>
  </si>
  <si>
    <t>STARBUCKS PIKESPL GRND COF 1LB</t>
  </si>
  <si>
    <t>163865</t>
  </si>
  <si>
    <t>TR STND PRFPAD LTR WHT WR 12PK</t>
  </si>
  <si>
    <t>814977</t>
  </si>
  <si>
    <t>STAPLER DESKTOP STAPLER</t>
  </si>
  <si>
    <t>163832</t>
  </si>
  <si>
    <t>TR STND PERFPAD JNR CAN NR 12P</t>
  </si>
  <si>
    <t>2842762</t>
  </si>
  <si>
    <t>STPLS MEMO CUBE PLST AST 500CT</t>
  </si>
  <si>
    <t>419200</t>
  </si>
  <si>
    <t>5TAB HANG FLDR LTR PUR 25</t>
  </si>
  <si>
    <t>2661168</t>
  </si>
  <si>
    <t>POINTER P2 LASER</t>
  </si>
  <si>
    <t>757111</t>
  </si>
  <si>
    <t>ECO NAME BADGE LBL 2 1/3X3 3/8</t>
  </si>
  <si>
    <t>610062</t>
  </si>
  <si>
    <t>POST-IT FLAGS 1IN&amp;1/2INBONUSPK</t>
  </si>
  <si>
    <t>2724237</t>
  </si>
  <si>
    <t>TEMPERPEDIC TP 6400</t>
  </si>
  <si>
    <t>IMIM19A1604</t>
  </si>
  <si>
    <t>IM IMIM19A1604 - 15FT THREE ANGLE OUTLET</t>
  </si>
  <si>
    <t>2095554</t>
  </si>
  <si>
    <t>4X4 POST IT MIAMI 6PK</t>
  </si>
  <si>
    <t>318865</t>
  </si>
  <si>
    <t>POST-IT PURPLE TAPE FLAGS 2PK</t>
  </si>
  <si>
    <t>730429</t>
  </si>
  <si>
    <t>SHARPIE UF RT ASST 8PK</t>
  </si>
  <si>
    <t>364837</t>
  </si>
  <si>
    <t>HP 950 XL BLACK</t>
  </si>
  <si>
    <t>1589489</t>
  </si>
  <si>
    <t>RECYCLEGALPAPER VIOLET 100SHTS</t>
  </si>
  <si>
    <t>716296</t>
  </si>
  <si>
    <t>15FT LINE CORD BLACK</t>
  </si>
  <si>
    <t>324791</t>
  </si>
  <si>
    <t>8.5X11 COPY PAPER CS IP</t>
  </si>
  <si>
    <t>516331</t>
  </si>
  <si>
    <t>HP 12A BLACK</t>
  </si>
  <si>
    <t>080417</t>
  </si>
  <si>
    <t>PORTFOLIO POCKET TWN LTR WE</t>
  </si>
  <si>
    <t>358168</t>
  </si>
  <si>
    <t>1 IN WHITE BASIC BINDER</t>
  </si>
  <si>
    <t>752362</t>
  </si>
  <si>
    <t>UNIBALL 207 NEEDLEPOINT GEL P</t>
  </si>
  <si>
    <t>233460</t>
  </si>
  <si>
    <t>5X8 BLANK 500CT</t>
  </si>
  <si>
    <t>395200</t>
  </si>
  <si>
    <t>STPLS 144CT MED.BINDER CLIPS</t>
  </si>
  <si>
    <t>2498019</t>
  </si>
  <si>
    <t>BALLPT RET MEDIUM 1.0MM DZ RED</t>
  </si>
  <si>
    <t>1027474</t>
  </si>
  <si>
    <t>PILOT G2 ASST .7MM 20PK</t>
  </si>
  <si>
    <t>502484</t>
  </si>
  <si>
    <t>SHEET PROTCT VINYL HVY 12X9</t>
  </si>
  <si>
    <t>508804</t>
  </si>
  <si>
    <t>FOLDER SNGL TOP LTR 1/3 AST</t>
  </si>
  <si>
    <t>752472</t>
  </si>
  <si>
    <t>OPTIMA 40 DESK STAPLER</t>
  </si>
  <si>
    <t>1005409</t>
  </si>
  <si>
    <t>BROTHER TN660 HI-YIELD BLACK</t>
  </si>
  <si>
    <t>222813</t>
  </si>
  <si>
    <t>STORAGE DRAWER MESH 6X9X2 BLK</t>
  </si>
  <si>
    <t>STOOLS</t>
  </si>
  <si>
    <t>2262751</t>
  </si>
  <si>
    <t>CABAL STOOL W/ ARMS</t>
  </si>
  <si>
    <t>462846</t>
  </si>
  <si>
    <t>AVERY LEGAL 1-25 W/TOC</t>
  </si>
  <si>
    <t>24380514</t>
  </si>
  <si>
    <t>TR 8IN SCISSORS TTNM ST 2PK</t>
  </si>
  <si>
    <t>2071603</t>
  </si>
  <si>
    <t>METALLIC MECH PENCIL 0.7MM 5PK</t>
  </si>
  <si>
    <t>651551</t>
  </si>
  <si>
    <t>EXPO LOW ODOR CHISEL PURPLE</t>
  </si>
  <si>
    <t>433263</t>
  </si>
  <si>
    <t>PILOT VRAZOR LIQ INK AST 8</t>
  </si>
  <si>
    <t>675203</t>
  </si>
  <si>
    <t>UNIBALL VISINO NEEDLE PT PEN</t>
  </si>
  <si>
    <t>2103822</t>
  </si>
  <si>
    <t>ARC LTR POLY FASH PCKT2PK DVDR</t>
  </si>
  <si>
    <t>712993</t>
  </si>
  <si>
    <t>HP 35A BLACK</t>
  </si>
  <si>
    <t>Folding &amp; Stacking Chairs</t>
  </si>
  <si>
    <t>368553</t>
  </si>
  <si>
    <t>CHROME SLED STACKER CHAIR</t>
  </si>
  <si>
    <t>MARCO</t>
  </si>
  <si>
    <t>1611322</t>
  </si>
  <si>
    <t>POST IT NOTES CAPETOWN 3X3</t>
  </si>
  <si>
    <t>Pencil Sharpeners - Manua</t>
  </si>
  <si>
    <t>044645</t>
  </si>
  <si>
    <t>HANDHELD SHARPENER  MTLC SILV</t>
  </si>
  <si>
    <t>499657</t>
  </si>
  <si>
    <t>SHARP K .5MM PENCIL BLK</t>
  </si>
  <si>
    <t>2724258</t>
  </si>
  <si>
    <t>HP 64XL HY BLACK INK CART</t>
  </si>
  <si>
    <t>580525</t>
  </si>
  <si>
    <t>SPLS 8.5X14 30% REC COPY RM</t>
  </si>
  <si>
    <t>515104</t>
  </si>
  <si>
    <t>OFFICE ORGANIZER BLACK</t>
  </si>
  <si>
    <t>477148</t>
  </si>
  <si>
    <t>STAPLES MLTCLR BG5TB WRTON4PK</t>
  </si>
  <si>
    <t>486330</t>
  </si>
  <si>
    <t>STAPLES STD SHEET PROT-200CT</t>
  </si>
  <si>
    <t>755960</t>
  </si>
  <si>
    <t>PILOT G2 .7MM FN BLUE 5PK</t>
  </si>
  <si>
    <t>2797934</t>
  </si>
  <si>
    <t>AY19 DURAGLOBE 13 MO DESK PAD</t>
  </si>
  <si>
    <t>659790</t>
  </si>
  <si>
    <t>SPLS 3TAB FLDR LTR PUR 24PK</t>
  </si>
  <si>
    <t>24295436</t>
  </si>
  <si>
    <t>2019 DT COASTLINES DAY RFL 5X8</t>
  </si>
  <si>
    <t>468413</t>
  </si>
  <si>
    <t>SPLS MASKING TAPE 24MMX55M 4PK</t>
  </si>
  <si>
    <t>813422</t>
  </si>
  <si>
    <t>DVD-CD MAILER 7-1/2 X 6-1/16</t>
  </si>
  <si>
    <t>SRNSN3779534</t>
  </si>
  <si>
    <t>SR SRNSN3779534 - DETANGLER,CORD,TELEPHONE,BK</t>
  </si>
  <si>
    <t>504405</t>
  </si>
  <si>
    <t>SPLS HD CLR TAPE 48MMX100M 2PK</t>
  </si>
  <si>
    <t>INDUSTRIAL TAPE</t>
  </si>
  <si>
    <t>701835</t>
  </si>
  <si>
    <t>3M MASK 1X60YD #201 36/CS</t>
  </si>
  <si>
    <t>387512</t>
  </si>
  <si>
    <t>CHALK ANTIDUST LOWDUST WHITE</t>
  </si>
  <si>
    <t>106257</t>
  </si>
  <si>
    <t>STAPLES YEL #2 SHARP PENCIL 48</t>
  </si>
  <si>
    <t>751544</t>
  </si>
  <si>
    <t>POST IT FLAGS 1 PORT PACK</t>
  </si>
  <si>
    <t>861425</t>
  </si>
  <si>
    <t>BRITE LINER HIHGLIGHTER 24 PK</t>
  </si>
  <si>
    <t>221689</t>
  </si>
  <si>
    <t>FOLDR 1/3CUT LTR MANILA 250</t>
  </si>
  <si>
    <t>184139</t>
  </si>
  <si>
    <t>WERTHERS CANDIES 34OZ 1CT</t>
  </si>
  <si>
    <t>TABLET ACCESSORIES</t>
  </si>
  <si>
    <t>24357484</t>
  </si>
  <si>
    <t>SRFC MOBILE MOUSE BLETOTH BURG</t>
  </si>
  <si>
    <t>468389</t>
  </si>
  <si>
    <t>STAPLES DUCT TAPE 48MMX55M</t>
  </si>
  <si>
    <t>117178</t>
  </si>
  <si>
    <t>BAND-AID FLEXIBLE FABRIC</t>
  </si>
  <si>
    <t>Delivered Furniture</t>
  </si>
  <si>
    <t>440989</t>
  </si>
  <si>
    <t>THE DOTCOM SKU</t>
  </si>
  <si>
    <t>DOTCOM BLANKET</t>
  </si>
  <si>
    <t>412804</t>
  </si>
  <si>
    <t>CRAYOLA MARKERS CLASSPACK</t>
  </si>
  <si>
    <t>688202</t>
  </si>
  <si>
    <t>PRINT OR WRITE BL HELLO NAME B</t>
  </si>
  <si>
    <t>2655724</t>
  </si>
  <si>
    <t>WHITEBOARD 4X8</t>
  </si>
  <si>
    <t>651312</t>
  </si>
  <si>
    <t>WIRELESS PRESNTER W/ LASER PTR</t>
  </si>
  <si>
    <t>2460707</t>
  </si>
  <si>
    <t>SCOTCH NO SCRATCH SPONGE 6PK</t>
  </si>
  <si>
    <t>797324</t>
  </si>
  <si>
    <t>EQUAL PACKETS 100CT</t>
  </si>
  <si>
    <t>778661</t>
  </si>
  <si>
    <t>5.25 ASSORTED BEVERAGE STIRRER</t>
  </si>
  <si>
    <t>810961</t>
  </si>
  <si>
    <t>DEFLECTO CUBE- X DIVIDERS</t>
  </si>
  <si>
    <t>826224</t>
  </si>
  <si>
    <t>PPR CONST 9X12 GW OR 50 SHEETS</t>
  </si>
  <si>
    <t>457025</t>
  </si>
  <si>
    <t>472506</t>
  </si>
  <si>
    <t>STAPLES JMB PPR CLP 1000CT</t>
  </si>
  <si>
    <t>1667998</t>
  </si>
  <si>
    <t>MARKER SHARPIE PAINT WHT</t>
  </si>
  <si>
    <t>Store Supplies</t>
  </si>
  <si>
    <t>Store Office Supplies</t>
  </si>
  <si>
    <t>811141</t>
  </si>
  <si>
    <t>CONVENIENCE CARD UNMATCH TRANS</t>
  </si>
  <si>
    <t>BTS SAVINGS PASS VENDOR</t>
  </si>
  <si>
    <t>576153</t>
  </si>
  <si>
    <t>NOTE STAPLES 3X3 BOLD ASSORTED</t>
  </si>
  <si>
    <t>1789477</t>
  </si>
  <si>
    <t>HP 62 COMBO</t>
  </si>
  <si>
    <t>599298</t>
  </si>
  <si>
    <t>POSTIT POPNTE 3X3 MARSEILLE 12</t>
  </si>
  <si>
    <t>762410</t>
  </si>
  <si>
    <t>BUSINESS CARD HOLDERS</t>
  </si>
  <si>
    <t>873986</t>
  </si>
  <si>
    <t>POST-IT 4X6 JAIPUR LINED 3PK</t>
  </si>
  <si>
    <t>625913</t>
  </si>
  <si>
    <t>NOTEBOOK REPORTER 4X8</t>
  </si>
  <si>
    <t>783575</t>
  </si>
  <si>
    <t>SOLO 16OZ CLEAR COLD CUP 50PK</t>
  </si>
  <si>
    <t>912181</t>
  </si>
  <si>
    <t>G2 RT GEL ULTRA FINE ASST 4/PK</t>
  </si>
  <si>
    <t>908350</t>
  </si>
  <si>
    <t>STAPLES 6PK LETTER TRAY BLK</t>
  </si>
  <si>
    <t>678826</t>
  </si>
  <si>
    <t>PASTELS 8.5X11 LILAC PAPER RM</t>
  </si>
  <si>
    <t>105791</t>
  </si>
  <si>
    <t>STICKIES 1.5X2 REC YLW 12PK</t>
  </si>
  <si>
    <t>957421</t>
  </si>
  <si>
    <t>FOCUSNOTES 8.5X11.75 PAD 50SHT</t>
  </si>
  <si>
    <t>415448</t>
  </si>
  <si>
    <t>AVY 1X2 5/8 CLR IJ LBL 25SH</t>
  </si>
  <si>
    <t>1170913</t>
  </si>
  <si>
    <t>PERM MARKERS BLACK BULLET 36PK</t>
  </si>
  <si>
    <t>USCASPOL8511P</t>
  </si>
  <si>
    <t>US USCASPOL8511P - PAPER,3HP,8.5X11,20LB,WHT</t>
  </si>
  <si>
    <t>586113</t>
  </si>
  <si>
    <t>POST-IT 4X6 SS LND RIO 6PK</t>
  </si>
  <si>
    <t>Heaters</t>
  </si>
  <si>
    <t>SRLLR99843</t>
  </si>
  <si>
    <t>SR SRLLR99843 - HEATER,FAN,DIGITAL</t>
  </si>
  <si>
    <t>463828</t>
  </si>
  <si>
    <t>BIC SOFT FEEL RET BP MD BLK 12</t>
  </si>
  <si>
    <t>1097744</t>
  </si>
  <si>
    <t>DEER PARK DISTILLED WATER 6PK</t>
  </si>
  <si>
    <t>1002805</t>
  </si>
  <si>
    <t>RTS 24430943</t>
  </si>
  <si>
    <t>818801</t>
  </si>
  <si>
    <t>PAD LGL RL PERF 5X8 CY</t>
  </si>
  <si>
    <t>180685</t>
  </si>
  <si>
    <t>EPSON T642700 LTBLK ULTRACHR</t>
  </si>
  <si>
    <t>082649</t>
  </si>
  <si>
    <t>STPLSSTAN VIEW BNDR 1.5IN PERI</t>
  </si>
  <si>
    <t>498886</t>
  </si>
  <si>
    <t>NAPKINS BVRG 5X5 4000/CT</t>
  </si>
  <si>
    <t>2766708</t>
  </si>
  <si>
    <t>SD RY19 RUE DU FLORE 8X11 WK</t>
  </si>
  <si>
    <t>658935</t>
  </si>
  <si>
    <t>PRECISE RT RB FINE PPL 12</t>
  </si>
  <si>
    <t>381970</t>
  </si>
  <si>
    <t>CATALOG ENV P&amp;S KRFT 9X12 -100</t>
  </si>
  <si>
    <t>538371</t>
  </si>
  <si>
    <t>TENT CARDS EMBSD DUAL WHT 100</t>
  </si>
  <si>
    <t>440726</t>
  </si>
  <si>
    <t>LSR NAME BADGE CLIP 3X4 100PK</t>
  </si>
  <si>
    <t>848898</t>
  </si>
  <si>
    <t>KCUP TULLYS ITAL ROAST 24CT</t>
  </si>
  <si>
    <t>564231</t>
  </si>
  <si>
    <t>POST-IT 3X3 JAIPUR 14PK</t>
  </si>
  <si>
    <t>566942</t>
  </si>
  <si>
    <t>CLIP MINI BINDER 9/16 BK 144CT</t>
  </si>
  <si>
    <t>205112</t>
  </si>
  <si>
    <t>PEN ROLLER PRECISE XFN PT BK</t>
  </si>
  <si>
    <t>565771</t>
  </si>
  <si>
    <t>STICKIES 3X3 POP WTRCLR 6PK</t>
  </si>
  <si>
    <t>806271</t>
  </si>
  <si>
    <t>LAMNT POUCH LTR 10ML 50PK</t>
  </si>
  <si>
    <t>1560564</t>
  </si>
  <si>
    <t>IRIS 26.9QT STACK &amp; PULL</t>
  </si>
  <si>
    <t>811142</t>
  </si>
  <si>
    <t>PAD LEGALRULED PERFORATED LETT</t>
  </si>
  <si>
    <t>493942</t>
  </si>
  <si>
    <t>STAPLES HEAVY DUTY FORK 100/BX</t>
  </si>
  <si>
    <t>892099</t>
  </si>
  <si>
    <t>6X9 CATALOG ENV P&amp;S 100PK</t>
  </si>
  <si>
    <t>1725426</t>
  </si>
  <si>
    <t>TRIPLE ANTIBIOTC OINTMNT 12BX</t>
  </si>
  <si>
    <t>263649</t>
  </si>
  <si>
    <t>8.5X11 80LB WHT GLSY CDSK -50</t>
  </si>
  <si>
    <t>USBKF11514</t>
  </si>
  <si>
    <t>US USBKF11514 - CLEANER,POLISH,21OZ</t>
  </si>
  <si>
    <t>300244</t>
  </si>
  <si>
    <t>ACCEL 2SUB NTBK 9.5X6CR 100</t>
  </si>
  <si>
    <t>890377</t>
  </si>
  <si>
    <t>CARD REEL AST 4/PK</t>
  </si>
  <si>
    <t>2483411</t>
  </si>
  <si>
    <t>JOLLY RANCHER ASST BAG 8/5LB</t>
  </si>
  <si>
    <t>429174</t>
  </si>
  <si>
    <t>PILOT G2 RET FINE BLACK 12</t>
  </si>
  <si>
    <t>384286</t>
  </si>
  <si>
    <t>READY INDEX 8 TAB 6 PACK</t>
  </si>
  <si>
    <t>459112</t>
  </si>
  <si>
    <t>BIC BRITE LINER GRIP ASST 5PK</t>
  </si>
  <si>
    <t>328420</t>
  </si>
  <si>
    <t>DIXIE 8 OZ PAPER HOT CUP</t>
  </si>
  <si>
    <t>538066</t>
  </si>
  <si>
    <t>COLOR CODE 3/4IN NEON GRN LBL</t>
  </si>
  <si>
    <t>810968</t>
  </si>
  <si>
    <t>DEFLECTO CUBE-4 DRAWERS</t>
  </si>
  <si>
    <t>491461</t>
  </si>
  <si>
    <t>PAD PERF 5X8 100% RECY WHITE</t>
  </si>
  <si>
    <t>2095658</t>
  </si>
  <si>
    <t>STEEP LEMON GINGER TEA 20/BX</t>
  </si>
  <si>
    <t>USDA</t>
  </si>
  <si>
    <t>201350</t>
  </si>
  <si>
    <t>STAPLES 1SUB 8X10.5 WIDE 6PK</t>
  </si>
  <si>
    <t>516707</t>
  </si>
  <si>
    <t>FOLDER POLY W/POCKET LTR ASST</t>
  </si>
  <si>
    <t>814588</t>
  </si>
  <si>
    <t>LAMINATING PCHES MENU 3MIL50PK</t>
  </si>
  <si>
    <t>565436</t>
  </si>
  <si>
    <t>STICKIES 4X6 REC LND YLW 5PK</t>
  </si>
  <si>
    <t>329502</t>
  </si>
  <si>
    <t>SILVER BINDER CLIP LARGE</t>
  </si>
  <si>
    <t>665588</t>
  </si>
  <si>
    <t>STPLS SIGN SLNT HOLD 8.5X11</t>
  </si>
  <si>
    <t>598808</t>
  </si>
  <si>
    <t>UNI-BALL SIGNO GEL 207 RT</t>
  </si>
  <si>
    <t>491205</t>
  </si>
  <si>
    <t>HP 27 BLACK</t>
  </si>
  <si>
    <t>2274069</t>
  </si>
  <si>
    <t>G2 0.7MM MECH PENCILS 5PK ASST</t>
  </si>
  <si>
    <t>1612046</t>
  </si>
  <si>
    <t>DUNKIN DONUTS ORIGINAL KCUP</t>
  </si>
  <si>
    <t>501955</t>
  </si>
  <si>
    <t>STAPLES GEL MED BLACK 12PK</t>
  </si>
  <si>
    <t>860982</t>
  </si>
  <si>
    <t>POSTIT SS RCYL BORA NOTE 24PK</t>
  </si>
  <si>
    <t>958849</t>
  </si>
  <si>
    <t>PAPER COVER 17X11 WE</t>
  </si>
  <si>
    <t>2071562</t>
  </si>
  <si>
    <t>MECH PENCIL GRIP 0.7MM 12PK</t>
  </si>
  <si>
    <t>929655</t>
  </si>
  <si>
    <t>BUNN 10-12 CUP COFFEE FILTER</t>
  </si>
  <si>
    <t>078851</t>
  </si>
  <si>
    <t>WE SOS BGS 4 1/8X2 5/8X7 13/16</t>
  </si>
  <si>
    <t>463943</t>
  </si>
  <si>
    <t>BIC BRITE LINER ASST. DOZEN</t>
  </si>
  <si>
    <t>822825</t>
  </si>
  <si>
    <t>SHEARS KLEENEARTH RECYCLED 7IN</t>
  </si>
  <si>
    <t>462303</t>
  </si>
  <si>
    <t>DIVISION FLASH CARD</t>
  </si>
  <si>
    <t>257386</t>
  </si>
  <si>
    <t>READY INDEX MULCL A-Z TAB</t>
  </si>
  <si>
    <t>421155</t>
  </si>
  <si>
    <t>SQ MAGNETIC CLIP PATTERN 2PK</t>
  </si>
  <si>
    <t>397918</t>
  </si>
  <si>
    <t>HP 507A YELLOW</t>
  </si>
  <si>
    <t>1546288</t>
  </si>
  <si>
    <t>HP 83A BLACK 2PK</t>
  </si>
  <si>
    <t>511509</t>
  </si>
  <si>
    <t>SPLS INKLSR LBL 80UP25-RET ADD</t>
  </si>
  <si>
    <t>513186</t>
  </si>
  <si>
    <t>BAND-AID PLASTIC 60 CT.</t>
  </si>
  <si>
    <t>Tyvek Envelopes</t>
  </si>
  <si>
    <t>827880</t>
  </si>
  <si>
    <t>ENVL TYVEK PLAIN 12X15.5 100/B</t>
  </si>
  <si>
    <t>651808</t>
  </si>
  <si>
    <t>Z-GRIP MAX RT BP 1.0MM BLK</t>
  </si>
  <si>
    <t>535062</t>
  </si>
  <si>
    <t>#1 COIN ENV BRN KRFT 24# 500CT</t>
  </si>
  <si>
    <t>377180</t>
  </si>
  <si>
    <t>LABELS ADDRESS LABELWRITER CL</t>
  </si>
  <si>
    <t>300223</t>
  </si>
  <si>
    <t>FINE POINT PERMANENT MARKERS</t>
  </si>
  <si>
    <t>483552</t>
  </si>
  <si>
    <t>VIOLET HNGNG FLDR LTR 25CT</t>
  </si>
  <si>
    <t>2692671</t>
  </si>
  <si>
    <t>ECLO 9PK MODERN FLORAL FF</t>
  </si>
  <si>
    <t>24362090</t>
  </si>
  <si>
    <t>DW PU JRNL AST 5.25X8.25</t>
  </si>
  <si>
    <t>1587219</t>
  </si>
  <si>
    <t>SCOTT 15 MEGA PAPER TOWEL</t>
  </si>
  <si>
    <t>733077</t>
  </si>
  <si>
    <t>BRIGHTS 8.5X11 YELLOW RM</t>
  </si>
  <si>
    <t>431996</t>
  </si>
  <si>
    <t>POSTIT 1/2IN PGMRKRS BRT 500CT</t>
  </si>
  <si>
    <t>510399</t>
  </si>
  <si>
    <t>CUBE CLIPS WHITE 75301</t>
  </si>
  <si>
    <t>538355</t>
  </si>
  <si>
    <t>BADGE LSR NO HLDR 3X4 WE</t>
  </si>
  <si>
    <t>Appointment Books - Hardb</t>
  </si>
  <si>
    <t>24318971</t>
  </si>
  <si>
    <t>2019 ATAGLNC HRDCOVER MNTH 7X9</t>
  </si>
  <si>
    <t>384427</t>
  </si>
  <si>
    <t>WERTHERS ORIGINAL 10 OZ BAG</t>
  </si>
  <si>
    <t>1139292</t>
  </si>
  <si>
    <t>IDP/HDMI VIDEO ADPTR CONVERTER</t>
  </si>
  <si>
    <t>328423</t>
  </si>
  <si>
    <t>ULTRALUX PAPER PLATES 8 1/2 IN</t>
  </si>
  <si>
    <t>902679</t>
  </si>
  <si>
    <t>HP 61 COMBO</t>
  </si>
  <si>
    <t>381912</t>
  </si>
  <si>
    <t>ENVELOPE PULL &amp; SEAL #10 -500</t>
  </si>
  <si>
    <t>615725</t>
  </si>
  <si>
    <t>PAPERMATE FLAIR ASST 12PK</t>
  </si>
  <si>
    <t>637904</t>
  </si>
  <si>
    <t>EXPO LO FINE ASST 12</t>
  </si>
  <si>
    <t>INDSTR MAILERS &amp; TUBES</t>
  </si>
  <si>
    <t>697530</t>
  </si>
  <si>
    <t>PLUG MLTUBE WHT 3 X 42INX .080</t>
  </si>
  <si>
    <t>RIDGID PAPER TUBE CORP</t>
  </si>
  <si>
    <t>512775</t>
  </si>
  <si>
    <t>PEN GEL RT MED RED</t>
  </si>
  <si>
    <t>826160</t>
  </si>
  <si>
    <t>PPR CONSTRUCTION 9 X12  RED 50</t>
  </si>
  <si>
    <t>DECORATIVE TAPE</t>
  </si>
  <si>
    <t>857387</t>
  </si>
  <si>
    <t>BLACK DUCK TAPE ROLL</t>
  </si>
  <si>
    <t>811130</t>
  </si>
  <si>
    <t>NTBK PROJ PLNR WE</t>
  </si>
  <si>
    <t>592678</t>
  </si>
  <si>
    <t>EXPO LOW ODOR CHISEL 16PK</t>
  </si>
  <si>
    <t>398222</t>
  </si>
  <si>
    <t>AVERY DURABLE SLANT RING 4 BK</t>
  </si>
  <si>
    <t>788455</t>
  </si>
  <si>
    <t>PEN UNIBALL DELUXE FN BK</t>
  </si>
  <si>
    <t>2751073</t>
  </si>
  <si>
    <t>EPSON 150ML GRN ULTR CHRM INK</t>
  </si>
  <si>
    <t>797070</t>
  </si>
  <si>
    <t>LOGI WRLS MOUS M325 VIVID VIOL</t>
  </si>
  <si>
    <t>719458</t>
  </si>
  <si>
    <t>KCUP CEL SEA GREEN TEA 24CT</t>
  </si>
  <si>
    <t>567296</t>
  </si>
  <si>
    <t>45X53 HARDWD STD LIP CHRMAT</t>
  </si>
  <si>
    <t>326997</t>
  </si>
  <si>
    <t>BINDER CLIP SMALL 25PK FASHION</t>
  </si>
  <si>
    <t>SRPAP1953511</t>
  </si>
  <si>
    <t>SR SRPAP1953511 - PEN,GEL,INKJOY,0.7MM,PE</t>
  </si>
  <si>
    <t>195500</t>
  </si>
  <si>
    <t>8.5X11 70 DIG SM TXT</t>
  </si>
  <si>
    <t>1640573</t>
  </si>
  <si>
    <t>BROTHER PT-D210 LABELER</t>
  </si>
  <si>
    <t>24295900</t>
  </si>
  <si>
    <t>3X5 BRIGHT 12PK 100 SHTS/PD</t>
  </si>
  <si>
    <t>SROXF413BUF</t>
  </si>
  <si>
    <t>SR SROXF413BUF - GUIDE,INDEXCARD,3RDCUT,4X6</t>
  </si>
  <si>
    <t>470917</t>
  </si>
  <si>
    <t>BIC SHAKE &amp; SQUEEZE 4PK</t>
  </si>
  <si>
    <t>1680019</t>
  </si>
  <si>
    <t>WORKFIT-A DUAL WITH WORKSURFAC</t>
  </si>
  <si>
    <t>505263</t>
  </si>
  <si>
    <t>SCISSOR STRAIGHT GENERAL 8 BK</t>
  </si>
  <si>
    <t>935439</t>
  </si>
  <si>
    <t>PEPPERMINT PUFFS BAG CANDY</t>
  </si>
  <si>
    <t>071130</t>
  </si>
  <si>
    <t>LIQUID POCKET DRY ERASE BLK</t>
  </si>
  <si>
    <t>077278</t>
  </si>
  <si>
    <t>POST-IT SS NOTES 3X3 RIO CAB</t>
  </si>
  <si>
    <t>789834</t>
  </si>
  <si>
    <t>BOARD MARK N WIPE ALUMIN 8 X 4</t>
  </si>
  <si>
    <t>616955</t>
  </si>
  <si>
    <t>NATURE VALLEY SWEET/SALTY BAR</t>
  </si>
  <si>
    <t>442907</t>
  </si>
  <si>
    <t>ZAZZLE BRIGHTS HILITR 10PK</t>
  </si>
  <si>
    <t>502850</t>
  </si>
  <si>
    <t>BIC WITE-OUT EXACT LNR TAPE 4</t>
  </si>
  <si>
    <t>166363</t>
  </si>
  <si>
    <t>AVRY COLR CODE PERM LBL BLUE</t>
  </si>
  <si>
    <t>782185</t>
  </si>
  <si>
    <t>AA12 BACK VALUE PACK</t>
  </si>
  <si>
    <t>737176</t>
  </si>
  <si>
    <t>KCUP GM HALF CAFFEINE 24CT</t>
  </si>
  <si>
    <t>176511</t>
  </si>
  <si>
    <t>2 1/4INX130 ADDING MACHINE RLS</t>
  </si>
  <si>
    <t>508945</t>
  </si>
  <si>
    <t>FOLDR DBLE TOP LTR 1/3 PURP</t>
  </si>
  <si>
    <t>281303</t>
  </si>
  <si>
    <t>PERF LEGAL PAD 8.5X14 WHT</t>
  </si>
  <si>
    <t>450794</t>
  </si>
  <si>
    <t>4WATT CLR STD NIGHTLIGHT 4PK</t>
  </si>
  <si>
    <t>163805</t>
  </si>
  <si>
    <t>ENERGEL PEARL DLX RTX PNK</t>
  </si>
  <si>
    <t>439110</t>
  </si>
  <si>
    <t>POST-IT FLAGS ARROW BRT COLORS</t>
  </si>
  <si>
    <t>421339</t>
  </si>
  <si>
    <t>MARKS-A-LOT DRY ERASE FINE 4PK</t>
  </si>
  <si>
    <t>2798342</t>
  </si>
  <si>
    <t>TWININGS GREEN TEA POM BERRY</t>
  </si>
  <si>
    <t>103748</t>
  </si>
  <si>
    <t>EXAM GLOVE NTRL PFREE MD 100BX</t>
  </si>
  <si>
    <t>2180608</t>
  </si>
  <si>
    <t>NUTRI GRAIN VAR PACK 48/CT</t>
  </si>
  <si>
    <t>477918</t>
  </si>
  <si>
    <t>SUPER SHARPIE MARKER</t>
  </si>
  <si>
    <t>813612</t>
  </si>
  <si>
    <t>ENVL 6.5X9.5 KRAFT BOX</t>
  </si>
  <si>
    <t>759358</t>
  </si>
  <si>
    <t>GRN MTN BREAKFAST BLEND 12OZ</t>
  </si>
  <si>
    <t>24319042</t>
  </si>
  <si>
    <t>2019 AAG WALL CAL 12 X 11 3/4</t>
  </si>
  <si>
    <t>166389</t>
  </si>
  <si>
    <t>COLOR CODE 3/4IN YLW LBL</t>
  </si>
  <si>
    <t>1625535</t>
  </si>
  <si>
    <t>NJOY STEVIA GREEN 400 CT</t>
  </si>
  <si>
    <t>397160</t>
  </si>
  <si>
    <t>HP PREM CHOICE 8.5X11 32/98 RM</t>
  </si>
  <si>
    <t>490853</t>
  </si>
  <si>
    <t>1/5 STD GRN HANGING LGL 50CT</t>
  </si>
  <si>
    <t>563756</t>
  </si>
  <si>
    <t>COFFEE-MATE LIQUID IRISH CRM</t>
  </si>
  <si>
    <t>2623203</t>
  </si>
  <si>
    <t>STAMP ACCU2  MAILED RD</t>
  </si>
  <si>
    <t>SECURITY &amp; EARLY WARNING</t>
  </si>
  <si>
    <t>1171320</t>
  </si>
  <si>
    <t>AED 90D PROJ PLAS 8X8</t>
  </si>
  <si>
    <t>ACCUFORM SIGNS</t>
  </si>
  <si>
    <t>285007</t>
  </si>
  <si>
    <t>SWGLN 646 FULLSTRIP 20SHT</t>
  </si>
  <si>
    <t>2735156</t>
  </si>
  <si>
    <t>16GB PINSTRIPE USB 5 PK ASST</t>
  </si>
  <si>
    <t>563128</t>
  </si>
  <si>
    <t>BOX STRING/BUTTON LETTER 12/CT</t>
  </si>
  <si>
    <t>2732500</t>
  </si>
  <si>
    <t>2019 AAG YRLY ERAS WALL 48X32</t>
  </si>
  <si>
    <t>474649</t>
  </si>
  <si>
    <t>STAPLES 1/2IN FLAGS BRT 125CT</t>
  </si>
  <si>
    <t>731846</t>
  </si>
  <si>
    <t>PEANUT BUTTER PRETZEL TUB</t>
  </si>
  <si>
    <t>2798343</t>
  </si>
  <si>
    <t>TWININGS LEMON &amp; GINGER HERBAL</t>
  </si>
  <si>
    <t>224535</t>
  </si>
  <si>
    <t>3TAB FLDR LTR YEL 100</t>
  </si>
  <si>
    <t>427214</t>
  </si>
  <si>
    <t>HIGHLIGHTER FLOUR ASST 5ST</t>
  </si>
  <si>
    <t>WINSTON-SALEM INDS FOR THE BLIND</t>
  </si>
  <si>
    <t>892143</t>
  </si>
  <si>
    <t>BIC VELOCITY RT BP BOLD BLK 12</t>
  </si>
  <si>
    <t>477581</t>
  </si>
  <si>
    <t>PAPER COLORED CARD LUNAR BLUEL</t>
  </si>
  <si>
    <t>751224</t>
  </si>
  <si>
    <t>POST IT POP UP NOTE VALUE PAC</t>
  </si>
  <si>
    <t>1416642</t>
  </si>
  <si>
    <t>WATER ARROWHEAD 8OZ</t>
  </si>
  <si>
    <t>608604</t>
  </si>
  <si>
    <t>BINDER VS1140 VIEWSLRNG WHT</t>
  </si>
  <si>
    <t>1958179</t>
  </si>
  <si>
    <t>INKJOY GEL 0.7MM 8PK BLK</t>
  </si>
  <si>
    <t>501841</t>
  </si>
  <si>
    <t>UPOCKET ACCENT ASST 5SET</t>
  </si>
  <si>
    <t>2732532</t>
  </si>
  <si>
    <t>2019 ATAGLNC APPT DSK MNTH 6X9</t>
  </si>
  <si>
    <t>478937</t>
  </si>
  <si>
    <t>UNI-BALL PEN FINE POINT</t>
  </si>
  <si>
    <t>809818</t>
  </si>
  <si>
    <t>BETTER PERF PAD 5X8 WTE JR LGL</t>
  </si>
  <si>
    <t>807741</t>
  </si>
  <si>
    <t>562788</t>
  </si>
  <si>
    <t>SPLS 11X17 MULTI 20/96 RM</t>
  </si>
  <si>
    <t>334781</t>
  </si>
  <si>
    <t>PROTECTOR LABEL SEAL-VIEW</t>
  </si>
  <si>
    <t>810609</t>
  </si>
  <si>
    <t>CLEANER KEYBOARD SWAB 24/BOX</t>
  </si>
  <si>
    <t>272153</t>
  </si>
  <si>
    <t>EXPO ERASER EA</t>
  </si>
  <si>
    <t>225103</t>
  </si>
  <si>
    <t>MESH PENCIL CUP BLACK</t>
  </si>
  <si>
    <t>366643</t>
  </si>
  <si>
    <t>6X9 OE WHITE ENVELOPE - 25/PK</t>
  </si>
  <si>
    <t>886374</t>
  </si>
  <si>
    <t>GLUE STICK JUMBO 6PK</t>
  </si>
  <si>
    <t>885661</t>
  </si>
  <si>
    <t>MESH 2HOR/6UPRT ORGANIZER BLK</t>
  </si>
  <si>
    <t>2797933</t>
  </si>
  <si>
    <t>2019 13 MONTH DESK PAD CALENDA</t>
  </si>
  <si>
    <t>440530</t>
  </si>
  <si>
    <t>G2 GEL INK BP REF RED F 2PK</t>
  </si>
  <si>
    <t>180683</t>
  </si>
  <si>
    <t>EPSON T642900 LTLTBLK ULTRA</t>
  </si>
  <si>
    <t>508857</t>
  </si>
  <si>
    <t>BAYER ASPIRIN 50PACK/BOX</t>
  </si>
  <si>
    <t>MECHANICAL SERVANTS LLC</t>
  </si>
  <si>
    <t>614541</t>
  </si>
  <si>
    <t>GB REMAN HP 49X HY BLACK TNR</t>
  </si>
  <si>
    <t>GUY BROWN MANAGEMENT, LLC</t>
  </si>
  <si>
    <t>24353925</t>
  </si>
  <si>
    <t>SPLS 6OL POWER STRIP 6FT 3PK</t>
  </si>
  <si>
    <t>912578</t>
  </si>
  <si>
    <t>POSTIT 3X3 LINED CANARY 12PK</t>
  </si>
  <si>
    <t>892100</t>
  </si>
  <si>
    <t>ENVELOPE QUICKSTRIP 6X9 KRAFT</t>
  </si>
  <si>
    <t>811841</t>
  </si>
  <si>
    <t>MRKR DRY ER 24/PK</t>
  </si>
  <si>
    <t>POLY BAGS</t>
  </si>
  <si>
    <t>700798</t>
  </si>
  <si>
    <t>2X2 2 MIL WHITE BLOCK ZIP BAGS</t>
  </si>
  <si>
    <t>GIANT PLASTIC INDUSTRIES INC DBA RO</t>
  </si>
  <si>
    <t>246793</t>
  </si>
  <si>
    <t>TR GT PAD LETTER NARROW</t>
  </si>
  <si>
    <t>TECH SERVICES</t>
  </si>
  <si>
    <t>ON SITE - THIRD PARTY</t>
  </si>
  <si>
    <t>451363</t>
  </si>
  <si>
    <t>CHAIR ASSEMBLY-FEE</t>
  </si>
  <si>
    <t>STAPLES, INC. - ASSEMBLY</t>
  </si>
  <si>
    <t>1558878</t>
  </si>
  <si>
    <t>POPPIN BIS CARD HOLDER AQUA</t>
  </si>
  <si>
    <t>735511</t>
  </si>
  <si>
    <t>HP 64A BLACK</t>
  </si>
  <si>
    <t>923878</t>
  </si>
  <si>
    <t>ARC TOUCH MOUSE EN/ES HDWR</t>
  </si>
  <si>
    <t>439328</t>
  </si>
  <si>
    <t>SPLS 3TAB FF POLY LTR ASST 24</t>
  </si>
  <si>
    <t>24385052</t>
  </si>
  <si>
    <t>RY20 SD AAG QUICNOTES M 8X11</t>
  </si>
  <si>
    <t>2420618</t>
  </si>
  <si>
    <t>EASY PEEL WHITE 8TAB 4 PK DIVI</t>
  </si>
  <si>
    <t>101537</t>
  </si>
  <si>
    <t>EXAM GLOVE VYL PFREE MD 100/BX</t>
  </si>
  <si>
    <t>827981</t>
  </si>
  <si>
    <t>PEN BALLPOINT FLEXGRIP RETRACT</t>
  </si>
  <si>
    <t>498249</t>
  </si>
  <si>
    <t>POLYCOLORS 13 POCKET BLUE</t>
  </si>
  <si>
    <t>462332</t>
  </si>
  <si>
    <t>100% RECYCLED PADS WHITE 12PK</t>
  </si>
  <si>
    <t>412585</t>
  </si>
  <si>
    <t>TR STND PAD LTR WHT 5SQ 6PK</t>
  </si>
  <si>
    <t>486574</t>
  </si>
  <si>
    <t>OPTIFLOW ROLLER PEN FINE PT BL</t>
  </si>
  <si>
    <t>2798165</t>
  </si>
  <si>
    <t>8.5X11 TEACHERSTRIPE PLR</t>
  </si>
  <si>
    <t>222816</t>
  </si>
  <si>
    <t>BUSINESS CARD HOLDER MESH BLK</t>
  </si>
  <si>
    <t>556241</t>
  </si>
  <si>
    <t>BANDAGE 4444 ADHESIVE FLEX</t>
  </si>
  <si>
    <t>570968</t>
  </si>
  <si>
    <t>TAPE REFILL MAGIC .5 X 1296</t>
  </si>
  <si>
    <t>166728</t>
  </si>
  <si>
    <t>LABELS CLR CODE RND 1/4 YW</t>
  </si>
  <si>
    <t>122051</t>
  </si>
  <si>
    <t>3X5 INDXCRD BOX BLACK</t>
  </si>
  <si>
    <t>642266</t>
  </si>
  <si>
    <t>4X4 SS POP-UP LINED PERIWINKLE</t>
  </si>
  <si>
    <t>1668443</t>
  </si>
  <si>
    <t>POST-IT PLAIN EASEL PADS 8/PK</t>
  </si>
  <si>
    <t>813655</t>
  </si>
  <si>
    <t>PAPER LETTER 20# 5-1/2</t>
  </si>
  <si>
    <t>462336</t>
  </si>
  <si>
    <t>G2 GEL ROLLER FN GN DZ</t>
  </si>
  <si>
    <t>IMIM1VP2981</t>
  </si>
  <si>
    <t>IM IMIM1VP2981 - 12OUT SURGE PROTECTOR 6FT CORD</t>
  </si>
  <si>
    <t>2483531</t>
  </si>
  <si>
    <t>DISNFCT WIPES FRESH SCNT 75/PK</t>
  </si>
  <si>
    <t>504407</t>
  </si>
  <si>
    <t>SPLS HD CLR TAPE 48MMX50M 6PK</t>
  </si>
  <si>
    <t>123372</t>
  </si>
  <si>
    <t>BIC ROUND STIC MED BLK DZ</t>
  </si>
  <si>
    <t>343570</t>
  </si>
  <si>
    <t>INKJOY 300 RT RED MEDIUM</t>
  </si>
  <si>
    <t>806950</t>
  </si>
  <si>
    <t>STAPLES ROTARY DESK ORGANIZER</t>
  </si>
  <si>
    <t>882391</t>
  </si>
  <si>
    <t>ERASER WEDGE CAP PK</t>
  </si>
  <si>
    <t>401617</t>
  </si>
  <si>
    <t>MSKN CHRS RL JNL5X8.25RED3PK</t>
  </si>
  <si>
    <t>604581</t>
  </si>
  <si>
    <t>HP PHOTO 8.5X11 GLOSS 100/PK</t>
  </si>
  <si>
    <t>665570</t>
  </si>
  <si>
    <t>SPLS 9.5 X 12.5 MULTI PKT HLDR</t>
  </si>
  <si>
    <t>676701</t>
  </si>
  <si>
    <t>BROTHER M 12MM BK/WT 2PK</t>
  </si>
  <si>
    <t>389951</t>
  </si>
  <si>
    <t>AVRY NAME BADGE INK 160</t>
  </si>
  <si>
    <t>905185</t>
  </si>
  <si>
    <t>SEB HOT CUP SLEEVE 500/PK</t>
  </si>
  <si>
    <t>2090730</t>
  </si>
  <si>
    <t>ASST. TRAD. CERTIFICATES 40PK</t>
  </si>
  <si>
    <t>222574</t>
  </si>
  <si>
    <t>STORAGE DRAWER MESH BLACK</t>
  </si>
  <si>
    <t>752363</t>
  </si>
  <si>
    <t>EXPO CHISEL RT BLK DZ</t>
  </si>
  <si>
    <t>559217</t>
  </si>
  <si>
    <t>SIGNO GEL 207 RT BLUE</t>
  </si>
  <si>
    <t>MARKETING COUPONS</t>
  </si>
  <si>
    <t>COUPON-STAPLES</t>
  </si>
  <si>
    <t>558100</t>
  </si>
  <si>
    <t>STAPLES FUNDED COUPON</t>
  </si>
  <si>
    <t>454893</t>
  </si>
  <si>
    <t>2732462</t>
  </si>
  <si>
    <t>2019 DAYMNDR WKLY PLNR BLK 5X8</t>
  </si>
  <si>
    <t>652192</t>
  </si>
  <si>
    <t>VAULTZ L/L MOBILE FILECASE BLK</t>
  </si>
  <si>
    <t>854279</t>
  </si>
  <si>
    <t>FIRST AID ALCOHOL WIPE BE</t>
  </si>
  <si>
    <t>849398</t>
  </si>
  <si>
    <t>STPLS FILLER 8.5X11 CR 400</t>
  </si>
  <si>
    <t>431947</t>
  </si>
  <si>
    <t>CHANNEL BRDER FOIL CERTIFICATE</t>
  </si>
  <si>
    <t>318923</t>
  </si>
  <si>
    <t>COPPERTOP BATTERY AA 8 PK</t>
  </si>
  <si>
    <t>334641</t>
  </si>
  <si>
    <t>STAPLES GLUESTICK CLEAR 4PK</t>
  </si>
  <si>
    <t>464050</t>
  </si>
  <si>
    <t>BATTERY ALKALINE AA 36PK</t>
  </si>
  <si>
    <t>649280</t>
  </si>
  <si>
    <t>TAPE DOUBLE -SIDED W/DISPENSER</t>
  </si>
  <si>
    <t>761049</t>
  </si>
  <si>
    <t>BOOK REPORTER GREEG</t>
  </si>
  <si>
    <t>381964</t>
  </si>
  <si>
    <t>ENV 6X9 SS BROWN 28# 100CT</t>
  </si>
  <si>
    <t>2103795</t>
  </si>
  <si>
    <t>ARC 1.5 SILVER 11PK NTBK DISC</t>
  </si>
  <si>
    <t>117762</t>
  </si>
  <si>
    <t>SPLS 2IN TAB INSERTS WHT 100</t>
  </si>
  <si>
    <t>082696</t>
  </si>
  <si>
    <t>STPLS HD VIEW BINDER 1IN WHT</t>
  </si>
  <si>
    <t>130674</t>
  </si>
  <si>
    <t>STAPLES BLACK TAPE DISPENSER</t>
  </si>
  <si>
    <t>1599838</t>
  </si>
  <si>
    <t>COMMAND MEDIUM WIRE HOOKS 6PK</t>
  </si>
  <si>
    <t>504308</t>
  </si>
  <si>
    <t>444 STAPLER VALUE PACK BLACK</t>
  </si>
  <si>
    <t>1671311</t>
  </si>
  <si>
    <t>CLIPBOARD STORAGE BOX BLACK</t>
  </si>
  <si>
    <t>733098</t>
  </si>
  <si>
    <t>BRIGHTS 8.5X11 COOL ASST RM</t>
  </si>
  <si>
    <t>889139</t>
  </si>
  <si>
    <t>BROTHER TN420 BLACK</t>
  </si>
  <si>
    <t>563226</t>
  </si>
  <si>
    <t>PEN RETR Z-GRIP 1.0MM BLACK</t>
  </si>
  <si>
    <t>558253</t>
  </si>
  <si>
    <t>POST-IT 4X6 S.S.CNRY LINED 5PK</t>
  </si>
  <si>
    <t>1722029</t>
  </si>
  <si>
    <t>PK4 BX100 102 MAPTACK RED</t>
  </si>
  <si>
    <t>752463</t>
  </si>
  <si>
    <t>OPTIMA PREMIUM STAPLES</t>
  </si>
  <si>
    <t>910546</t>
  </si>
  <si>
    <t>CREAMER FRENCH VANILLA 180BX</t>
  </si>
  <si>
    <t>807728</t>
  </si>
  <si>
    <t>GLASS CLEANER 32 OZ</t>
  </si>
  <si>
    <t>2730118</t>
  </si>
  <si>
    <t>RY19 LAM CAL VERT/HOR 18X24</t>
  </si>
  <si>
    <t>862159</t>
  </si>
  <si>
    <t>CARD 8.5X11 BRIGHT YLW 65# 250</t>
  </si>
  <si>
    <t>781466</t>
  </si>
  <si>
    <t>ACCUSTAMP SHUTR EMAILED R/BLU</t>
  </si>
  <si>
    <t>846026</t>
  </si>
  <si>
    <t>DURACELL COPPERTOP AAA 20PK</t>
  </si>
  <si>
    <t>117796</t>
  </si>
  <si>
    <t>SPLS 2IN TABS+INSRTS CLR 25</t>
  </si>
  <si>
    <t>2335331</t>
  </si>
  <si>
    <t>AURA GEL RT MED 0.7MM RED 12PK</t>
  </si>
  <si>
    <t>614200</t>
  </si>
  <si>
    <t>ACCENT RT HIGHLGHTERS ASST 8</t>
  </si>
  <si>
    <t>1725427</t>
  </si>
  <si>
    <t>BURN CREAM 12BX</t>
  </si>
  <si>
    <t>738419</t>
  </si>
  <si>
    <t>WESTCOTT 7IN PREFERRED SCISSOR</t>
  </si>
  <si>
    <t>616673</t>
  </si>
  <si>
    <t>COFFEE MATE ORIGINAL 22OZ SZ</t>
  </si>
  <si>
    <t>464682</t>
  </si>
  <si>
    <t>BINDER CLIP MINI ASST COLORS</t>
  </si>
  <si>
    <t>2411692</t>
  </si>
  <si>
    <t>HERSHEY MINI BAG 35.9 OZ.</t>
  </si>
  <si>
    <t>719456</t>
  </si>
  <si>
    <t>KCUP CEL SEA LMN ZING TEA 24CT</t>
  </si>
  <si>
    <t>2657104</t>
  </si>
  <si>
    <t>TAPE SCOTCHBLUE 1IN 6PK BE</t>
  </si>
  <si>
    <t>541086</t>
  </si>
  <si>
    <t>FILE FOLDER SINGLE-TAB 50/PK</t>
  </si>
  <si>
    <t>415471</t>
  </si>
  <si>
    <t>BUS-CARD LASER WHITE 250</t>
  </si>
  <si>
    <t>483313</t>
  </si>
  <si>
    <t>TAB DIVID PREPRNT LTHR 1-31-BK</t>
  </si>
  <si>
    <t>892216</t>
  </si>
  <si>
    <t>PRESSBOARD INDEX CARD GUIDES</t>
  </si>
  <si>
    <t>435364</t>
  </si>
  <si>
    <t>TWIST ERASE III 07 RED</t>
  </si>
  <si>
    <t>2409176</t>
  </si>
  <si>
    <t>PM INKJOY GEL 0.7 DZ BLACK</t>
  </si>
  <si>
    <t>507833</t>
  </si>
  <si>
    <t>DATER SELF INKING</t>
  </si>
  <si>
    <t>394057</t>
  </si>
  <si>
    <t>ENV PULL &amp; SEAL SEC #10 -100</t>
  </si>
  <si>
    <t>254656</t>
  </si>
  <si>
    <t>POSTIT 1IN FLAGS YLW 100CT</t>
  </si>
  <si>
    <t>105809</t>
  </si>
  <si>
    <t>STICKIES 3X3 REC YLW 12PK</t>
  </si>
  <si>
    <t>559210</t>
  </si>
  <si>
    <t>JET STREAM BLUE DZ</t>
  </si>
  <si>
    <t>403895</t>
  </si>
  <si>
    <t>EASY TOUCH RETRACTABLE FINE PT</t>
  </si>
  <si>
    <t>812451</t>
  </si>
  <si>
    <t>9X12 CLEARCLASP KRAFT ENVELOPE</t>
  </si>
  <si>
    <t>651611</t>
  </si>
  <si>
    <t>SPLS COLOR LSR 8.5X11 GLS 100</t>
  </si>
  <si>
    <t>470743</t>
  </si>
  <si>
    <t>COFFEEMATE CREAMER 50CT</t>
  </si>
  <si>
    <t>617613</t>
  </si>
  <si>
    <t>CLIP BULLDOG LG 3</t>
  </si>
  <si>
    <t>731305</t>
  </si>
  <si>
    <t>CAMB NTBK MTING 11X8 7/8 80CR</t>
  </si>
  <si>
    <t>884632</t>
  </si>
  <si>
    <t>KCUP DONUT HOUSE DCAF 24CT</t>
  </si>
  <si>
    <t>815595</t>
  </si>
  <si>
    <t>RCY PERF PAD 8.5X14 LGL YW</t>
  </si>
  <si>
    <t>114165</t>
  </si>
  <si>
    <t>VIEW SLANT RING BINDER 2  WHT</t>
  </si>
  <si>
    <t>102435</t>
  </si>
  <si>
    <t>BOUNTY 12PK SINGLE PLUS SAS</t>
  </si>
  <si>
    <t>1680097</t>
  </si>
  <si>
    <t>SNACK JAR ASST FAVORITES 5 LBS</t>
  </si>
  <si>
    <t>811028</t>
  </si>
  <si>
    <t>PAD LEGAL 5X8 ASSORTED 2 EA GR</t>
  </si>
  <si>
    <t>050552</t>
  </si>
  <si>
    <t>G2 GEL PEN BLK .7MM FINE PT</t>
  </si>
  <si>
    <t>891794</t>
  </si>
  <si>
    <t>DURAMARK GRIP PERMMRKR 6PK AST</t>
  </si>
  <si>
    <t>1144856</t>
  </si>
  <si>
    <t>1/2 BLUE STORAGE CLPBRD</t>
  </si>
  <si>
    <t>SAUNDERS MIDWEST LLC</t>
  </si>
  <si>
    <t>826237</t>
  </si>
  <si>
    <t>PPR CONST 9X12 GW LBN 50 SHEET</t>
  </si>
  <si>
    <t>812295</t>
  </si>
  <si>
    <t>WALL CLOCK 14 IN PLASTIC ROUND</t>
  </si>
  <si>
    <t>704404</t>
  </si>
  <si>
    <t>POST-IT 3X3 HELSINKI 24PK</t>
  </si>
  <si>
    <t>689504</t>
  </si>
  <si>
    <t>M&amp;M MILK CHOCOLATE GUSSET BAG</t>
  </si>
  <si>
    <t>194506</t>
  </si>
  <si>
    <t>PHONE MESSAGE BK 2PK</t>
  </si>
  <si>
    <t>SOAPS</t>
  </si>
  <si>
    <t>2529670</t>
  </si>
  <si>
    <t>SOFTSOAP CRISPCLEAN 11.25OZ</t>
  </si>
  <si>
    <t>517813</t>
  </si>
  <si>
    <t>INDEX CARD RULD 1 SIDE 5X8 WE</t>
  </si>
  <si>
    <t>1686364</t>
  </si>
  <si>
    <t>HONEYWELL 360 DEG FAN HEATER</t>
  </si>
  <si>
    <t>KAZ HOME ENVIRONMENT INC</t>
  </si>
  <si>
    <t>USUNV76850</t>
  </si>
  <si>
    <t>US USUNV76850 - FRAME,ACRYLIC,5X7,3PK,CLR</t>
  </si>
  <si>
    <t>263029</t>
  </si>
  <si>
    <t>LTR OE LILAC B&amp;S PLC ENV-12</t>
  </si>
  <si>
    <t>477898</t>
  </si>
  <si>
    <t>KLEENEX BOUTIQUE DECORATOR BOX</t>
  </si>
  <si>
    <t>180686</t>
  </si>
  <si>
    <t>EPSON T642100 BLK PHTO ULTRCHR</t>
  </si>
  <si>
    <t>787385</t>
  </si>
  <si>
    <t>ENV #10 P&amp;S SECURITY 500CT</t>
  </si>
  <si>
    <t>324859</t>
  </si>
  <si>
    <t>KCUP CEL SEA SWEET TEA  22CNT</t>
  </si>
  <si>
    <t>2758199</t>
  </si>
  <si>
    <t>STPLS SINGLE WALL HOT CUP 12OZ</t>
  </si>
  <si>
    <t>820936</t>
  </si>
  <si>
    <t>DURABLE VIEW BINDER 1.5IN WE</t>
  </si>
  <si>
    <t>504139</t>
  </si>
  <si>
    <t>POST-IT SELF-STICK WALL PAD</t>
  </si>
  <si>
    <t>104927</t>
  </si>
  <si>
    <t>BIC MECHANICAL 0.7MM ASST DZ</t>
  </si>
  <si>
    <t>163154</t>
  </si>
  <si>
    <t>BIODEGRDBLE VIEWBNDR 5IN WHT</t>
  </si>
  <si>
    <t>SAMSILL INC.</t>
  </si>
  <si>
    <t>811500</t>
  </si>
  <si>
    <t>SHARPIE PEN GRIP ASST 3PK</t>
  </si>
  <si>
    <t>279807</t>
  </si>
  <si>
    <t>RECYC PLAST CLPBRD LET PURPLE</t>
  </si>
  <si>
    <t>686220</t>
  </si>
  <si>
    <t>INSTANT COLD-PACK</t>
  </si>
  <si>
    <t>IMIM1QZ6267</t>
  </si>
  <si>
    <t>IM IMIM1QZ6267 - 16GB DATATRAVELER100 G3 USB 3.</t>
  </si>
  <si>
    <t>2636032</t>
  </si>
  <si>
    <t>POST-IT GREENER NOTES RECYCLED</t>
  </si>
  <si>
    <t>864669</t>
  </si>
  <si>
    <t>TISSUE ANGLESFT CUBE WE</t>
  </si>
  <si>
    <t>2710748</t>
  </si>
  <si>
    <t>MEDIUM MODULAR STACKING BIN CL</t>
  </si>
  <si>
    <t>Inkjet Paper</t>
  </si>
  <si>
    <t>194957</t>
  </si>
  <si>
    <t>SPRGHILL IND 8-1/2X11-90LB GRN</t>
  </si>
  <si>
    <t>666683</t>
  </si>
  <si>
    <t>FAO ANTISEPTIC CLEANSE WIPE 50</t>
  </si>
  <si>
    <t>1004306</t>
  </si>
  <si>
    <t>TRED REMAN HP 80A BLACK TONER</t>
  </si>
  <si>
    <t>1035219</t>
  </si>
  <si>
    <t>GLENVAR B&amp;T BLACK CHAIR</t>
  </si>
  <si>
    <t>576346</t>
  </si>
  <si>
    <t>ONETOUCH COMPACT 20SHT</t>
  </si>
  <si>
    <t>486149</t>
  </si>
  <si>
    <t>INSERTABLE TAB DIVIDER  8-TABS</t>
  </si>
  <si>
    <t>SRROA77517</t>
  </si>
  <si>
    <t>SR SRROA77517 - BOOK,BLUE,EXAM11X8.5</t>
  </si>
  <si>
    <t>388729</t>
  </si>
  <si>
    <t>BOX 4X6 INDEX CARD BLK</t>
  </si>
  <si>
    <t>Retail Tags and Accessori</t>
  </si>
  <si>
    <t>2661313</t>
  </si>
  <si>
    <t>AVERY 1-1/4 DIAMETER METAL RIM</t>
  </si>
  <si>
    <t>421818</t>
  </si>
  <si>
    <t>POSTIT 1.5X2 CAPE TOWN 12PK</t>
  </si>
  <si>
    <t>606806</t>
  </si>
  <si>
    <t>3TAB FLDR REINFRCD LTR MAN 100</t>
  </si>
  <si>
    <t>931434</t>
  </si>
  <si>
    <t>NITRILE DISP GLOVE PWDFR SM BX</t>
  </si>
  <si>
    <t>317313</t>
  </si>
  <si>
    <t>STAPLES REMOVER CURVE HNDLE BK</t>
  </si>
  <si>
    <t>812202</t>
  </si>
  <si>
    <t>PEN ENERGEL RTX .7 VT</t>
  </si>
  <si>
    <t>506832</t>
  </si>
  <si>
    <t>FOAMBOARD BIENFANG 10SHT 30X40</t>
  </si>
  <si>
    <t>101539</t>
  </si>
  <si>
    <t>EXAM GLOVE VYL PFREE XL 100/BX</t>
  </si>
  <si>
    <t>129684</t>
  </si>
  <si>
    <t>SCOTCH TAPE DISPENSER BLK</t>
  </si>
  <si>
    <t>711520</t>
  </si>
  <si>
    <t>BIC-MATIC 0.7MM MECHANICAL 24</t>
  </si>
  <si>
    <t>733322</t>
  </si>
  <si>
    <t>3X5 RULED INDEX CARD</t>
  </si>
  <si>
    <t>229993</t>
  </si>
  <si>
    <t>4X3 INFNTY MAG GLS BRD BLK</t>
  </si>
  <si>
    <t>615100</t>
  </si>
  <si>
    <t>STPLS SIGN SLNT HOLD 11X8.5</t>
  </si>
  <si>
    <t>642573</t>
  </si>
  <si>
    <t>BIGELOW GREEN TEA ASSORTMENT</t>
  </si>
  <si>
    <t>220061</t>
  </si>
  <si>
    <t>BATTERY ELECTRNC DL2032 4PK</t>
  </si>
  <si>
    <t>374815</t>
  </si>
  <si>
    <t>1129887</t>
  </si>
  <si>
    <t>BLK 6 ADPTR CBL</t>
  </si>
  <si>
    <t>387955</t>
  </si>
  <si>
    <t>3 MINI (70LB. WHT BX 250</t>
  </si>
  <si>
    <t>1571988</t>
  </si>
  <si>
    <t>STAPLES 16GB FLASH DRIVE 3.0</t>
  </si>
  <si>
    <t>652595</t>
  </si>
  <si>
    <t>STAPLES BLK GEL MOUSE REST</t>
  </si>
  <si>
    <t>257352</t>
  </si>
  <si>
    <t>INDEX MAKER CLR 8TB WHT 5PK</t>
  </si>
  <si>
    <t>24342834</t>
  </si>
  <si>
    <t>MARTHA LEATHER STRAP PADFOLIO</t>
  </si>
  <si>
    <t>477149</t>
  </si>
  <si>
    <t>STAPLES WHT BG8TAB WRTON 4PK</t>
  </si>
  <si>
    <t>711768</t>
  </si>
  <si>
    <t>ENERGEL RTX RT RB MED ASST 6</t>
  </si>
  <si>
    <t>811167</t>
  </si>
  <si>
    <t>NTBK 7.75X5 COLLEGE RULED BLUE</t>
  </si>
  <si>
    <t>386344</t>
  </si>
  <si>
    <t>PAPER INKJET HVY COATED 24X150</t>
  </si>
  <si>
    <t>404061</t>
  </si>
  <si>
    <t>BADGE INSERT 2-1/4X3-1/2 WHITE</t>
  </si>
  <si>
    <t>DESK SETS- FABRIC</t>
  </si>
  <si>
    <t>24145604</t>
  </si>
  <si>
    <t>MESH PAPER TRAY</t>
  </si>
  <si>
    <t>FLOOR MATS</t>
  </si>
  <si>
    <t>518201</t>
  </si>
  <si>
    <t>MAT SOFT STEP 2X3</t>
  </si>
  <si>
    <t>MILLENNIUM MAT CO</t>
  </si>
  <si>
    <t>913261</t>
  </si>
  <si>
    <t>HAM 8.5X11 CLR LASER 28/100 RM</t>
  </si>
  <si>
    <t>802452</t>
  </si>
  <si>
    <t>FIRST AID ANTACID TAB BE</t>
  </si>
  <si>
    <t>1932532</t>
  </si>
  <si>
    <t>SEB HOT LID 10-16 500CT</t>
  </si>
  <si>
    <t>2681618</t>
  </si>
  <si>
    <t>SC REFILL SPOT BANDAGES 30BX</t>
  </si>
  <si>
    <t>802137</t>
  </si>
  <si>
    <t>BANDAGES SPORT KNEE/ELBOW</t>
  </si>
  <si>
    <t>2472793</t>
  </si>
  <si>
    <t>360 12OL 2USB 8FT PRODUCER BLK</t>
  </si>
  <si>
    <t>712586</t>
  </si>
  <si>
    <t>KLEENEX POP UP BOX HAND TOWEL</t>
  </si>
  <si>
    <t>082639</t>
  </si>
  <si>
    <t>STPLS STAN VIEW BNDR 3IN WHT</t>
  </si>
  <si>
    <t>521163</t>
  </si>
  <si>
    <t>LIQUID ACCENT ASSORTED 10</t>
  </si>
  <si>
    <t>2707558</t>
  </si>
  <si>
    <t>1115880</t>
  </si>
  <si>
    <t>DIXIE BASIC 6IN PPR PLAT 100CT</t>
  </si>
  <si>
    <t>2756989</t>
  </si>
  <si>
    <t>SBG 3TAB  POLY FASH FF  9PK</t>
  </si>
  <si>
    <t>733097</t>
  </si>
  <si>
    <t>BRIGHTS 8.5X11 NEON ASST RM</t>
  </si>
  <si>
    <t>465494</t>
  </si>
  <si>
    <t>SWISS MISS MILK CHOCOLATE 22CT</t>
  </si>
  <si>
    <t>990488</t>
  </si>
  <si>
    <t>SPLS MAGNETIC PENCIL CUP</t>
  </si>
  <si>
    <t>681528</t>
  </si>
  <si>
    <t>FOLDER PRESSBOARD LETTER</t>
  </si>
  <si>
    <t>428893</t>
  </si>
  <si>
    <t>POST-IT TABLE TOP EASEL PD WHT</t>
  </si>
  <si>
    <t>811731</t>
  </si>
  <si>
    <t>MOUSEPAD WRISTREST PRPLE CRYST</t>
  </si>
  <si>
    <t>24284244</t>
  </si>
  <si>
    <t>1- P TOUCH MACHINE</t>
  </si>
  <si>
    <t>896475</t>
  </si>
  <si>
    <t>TAB HANGING FOLDER 1/5CUT CLEA</t>
  </si>
  <si>
    <t>744907</t>
  </si>
  <si>
    <t>OVAL PENCIL CUP MESH BK</t>
  </si>
  <si>
    <t>467852</t>
  </si>
  <si>
    <t>1 1/2INX18IN MAILING TUBE</t>
  </si>
  <si>
    <t>812494</t>
  </si>
  <si>
    <t>RECYCLED MAGAZINE FILE</t>
  </si>
  <si>
    <t>744100</t>
  </si>
  <si>
    <t>STPLS 3TAB HVYWT FF LTR MAN 50</t>
  </si>
  <si>
    <t>658927</t>
  </si>
  <si>
    <t>PILOT PRECISE V5 RETRCBLE BLUE</t>
  </si>
  <si>
    <t>122564</t>
  </si>
  <si>
    <t>HAMMERMILL COPYPLUS LEGAL CASE</t>
  </si>
  <si>
    <t>2763623</t>
  </si>
  <si>
    <t>SD AY19 WALL MONTHLY 15X12</t>
  </si>
  <si>
    <t>180687</t>
  </si>
  <si>
    <t>EPSON T642600 LTMAG VIV ULTRA</t>
  </si>
  <si>
    <t>24297289</t>
  </si>
  <si>
    <t>1 BB MULTI CULTURAL ASST</t>
  </si>
  <si>
    <t>712585</t>
  </si>
  <si>
    <t>COFFEEMATE FRENCH VANILA 15OZ</t>
  </si>
  <si>
    <t>576374</t>
  </si>
  <si>
    <t>ELMERS ALL PURPOSE STICKS 6+2</t>
  </si>
  <si>
    <t>257444</t>
  </si>
  <si>
    <t>READY INDEX MULCL 31 MULT TB</t>
  </si>
  <si>
    <t>163215</t>
  </si>
  <si>
    <t>GE 43W ENERGY EFFICIENT SW 4PK</t>
  </si>
  <si>
    <t>1798334</t>
  </si>
  <si>
    <t>CORK BOARD BLACK FRAME 3X2</t>
  </si>
  <si>
    <t>2229198</t>
  </si>
  <si>
    <t>4X6 INCH ASSORTED INDEX CARDS</t>
  </si>
  <si>
    <t>202391</t>
  </si>
  <si>
    <t>TRED REMAN HP 507A MAGENTA TNR</t>
  </si>
  <si>
    <t>364832</t>
  </si>
  <si>
    <t>HP 951 XL YELLOW</t>
  </si>
  <si>
    <t>732578</t>
  </si>
  <si>
    <t>STPLS SIGN HOLD STND 11X8.5</t>
  </si>
  <si>
    <t>2518072</t>
  </si>
  <si>
    <t>KCUP DUNKIN ORIG 24CT</t>
  </si>
  <si>
    <t>846592</t>
  </si>
  <si>
    <t>FOLGERS CLASSIC DECAF 22.6OZ</t>
  </si>
  <si>
    <t>2616113</t>
  </si>
  <si>
    <t>BIC VELOCITY MAX 0.7MM 2PK</t>
  </si>
  <si>
    <t>104869</t>
  </si>
  <si>
    <t>BIC BRITE LINER HILI YLW 12PK</t>
  </si>
  <si>
    <t>749942</t>
  </si>
  <si>
    <t>STAPLES 4FT FOLDING TABLE</t>
  </si>
  <si>
    <t>ICEBERG ENTERPRISES</t>
  </si>
  <si>
    <t>2411695</t>
  </si>
  <si>
    <t>HERSHEY MILKCHOC KISSES 35.8OZ</t>
  </si>
  <si>
    <t>2657419</t>
  </si>
  <si>
    <t>PAPER 8.5X11 XBRT 50 PP</t>
  </si>
  <si>
    <t>719463</t>
  </si>
  <si>
    <t>KCUP GM MANDRN ORANGE TEA 24CT</t>
  </si>
  <si>
    <t>408779</t>
  </si>
  <si>
    <t>632383</t>
  </si>
  <si>
    <t>DRAWER ORG SET 10PK BLACK</t>
  </si>
  <si>
    <t>535070</t>
  </si>
  <si>
    <t>#3 COIN ENV BRN KRFT 24# 500CT</t>
  </si>
  <si>
    <t>IMIM1RR4406</t>
  </si>
  <si>
    <t>IM IMIM1RR4406 - 16GB SDSDB-016G-A46 SECURE</t>
  </si>
  <si>
    <t>1612062</t>
  </si>
  <si>
    <t>HP 63XL HYBLK/63 TRI-CLR 2PK</t>
  </si>
  <si>
    <t>581760</t>
  </si>
  <si>
    <t>SPLS 30% REC 8.5X14 20/92 CS</t>
  </si>
  <si>
    <t>555068</t>
  </si>
  <si>
    <t>SPLENDA 100 CT SWEETNER</t>
  </si>
  <si>
    <t>454887</t>
  </si>
  <si>
    <t>180684</t>
  </si>
  <si>
    <t>EPSON T642800 MATBLK ULTRA</t>
  </si>
  <si>
    <t>082680</t>
  </si>
  <si>
    <t>STPLS HD VIEW BINDR 1.5IN PURP</t>
  </si>
  <si>
    <t>891148</t>
  </si>
  <si>
    <t>2X3 SLVR ULTRA TRM PBLS TAK</t>
  </si>
  <si>
    <t>679462</t>
  </si>
  <si>
    <t>PASTELS 11X17 ASST PAPER 250</t>
  </si>
  <si>
    <t>479885</t>
  </si>
  <si>
    <t>CATALOG ENV P&amp;S WHT 9X12 -250</t>
  </si>
  <si>
    <t>2297447</t>
  </si>
  <si>
    <t>READYCARE ANSI A+ LRG PL KIT</t>
  </si>
  <si>
    <t>502039</t>
  </si>
  <si>
    <t>MARKER DRY ERS EXPO 2 BLLT/AST</t>
  </si>
  <si>
    <t>377179</t>
  </si>
  <si>
    <t>DYMO ADDRESS LABELS 700PK</t>
  </si>
  <si>
    <t>495083</t>
  </si>
  <si>
    <t>READY INDEX MULCL 12TAB 3PK</t>
  </si>
  <si>
    <t>132340</t>
  </si>
  <si>
    <t>UNIBALL FINE .7MM BLACK DZ</t>
  </si>
  <si>
    <t>869522</t>
  </si>
  <si>
    <t>DART 12OZ TRANS CLD CUP 1000CT</t>
  </si>
  <si>
    <t>2498462</t>
  </si>
  <si>
    <t>BALLPNT RET MEDIUM 1.0 DZ BLUE</t>
  </si>
  <si>
    <t>554359</t>
  </si>
  <si>
    <t>EXPO LO CHISEL ASSORTED 12PK</t>
  </si>
  <si>
    <t>590867</t>
  </si>
  <si>
    <t>FILLED FRUIT CANDIES  5 LB BAG</t>
  </si>
  <si>
    <t>F B WASHBURN CANDY CORP</t>
  </si>
  <si>
    <t>123455</t>
  </si>
  <si>
    <t>BIC ROUND STIC MED RED</t>
  </si>
  <si>
    <t>487547</t>
  </si>
  <si>
    <t>PEN SUPERFINE 0.5MM BLUEBLACK</t>
  </si>
  <si>
    <t>1585229</t>
  </si>
  <si>
    <t>STAPLES HD SNTZR W/ALOE 1 LTR</t>
  </si>
  <si>
    <t>485726</t>
  </si>
  <si>
    <t>E.SHARP 0.5MM PENCIL</t>
  </si>
  <si>
    <t>085822</t>
  </si>
  <si>
    <t>HP 727 130ML GRAY DESIGNJET</t>
  </si>
  <si>
    <t>809869</t>
  </si>
  <si>
    <t>BETTER PERF PAD 5X8 YW JR LGL</t>
  </si>
  <si>
    <t>210849</t>
  </si>
  <si>
    <t>SBG LETTER OPENER PLASTIC 2PK</t>
  </si>
  <si>
    <t>063194</t>
  </si>
  <si>
    <t>PELLGRINO SPKLG WATER .5L 24CT</t>
  </si>
  <si>
    <t>168496</t>
  </si>
  <si>
    <t>4X3 MARKER BOARD W/ALUM FRAME</t>
  </si>
  <si>
    <t>425093</t>
  </si>
  <si>
    <t>VIEW BINDER 2PK 1IN PURPLE</t>
  </si>
  <si>
    <t>2315207</t>
  </si>
  <si>
    <t>CAMBRIDGE WHITE/GOLD DOTS 7X9</t>
  </si>
  <si>
    <t>2411906</t>
  </si>
  <si>
    <t>3IN TP DISP W/OUT TP COMF GRIP</t>
  </si>
  <si>
    <t>565769</t>
  </si>
  <si>
    <t>STAPLES 3X3 WTRCLR 12</t>
  </si>
  <si>
    <t>082616</t>
  </si>
  <si>
    <t>STPLS STAN VIEW BNDR .5 BLK</t>
  </si>
  <si>
    <t>411986</t>
  </si>
  <si>
    <t>ALEVE 50 (SINGLE) PACKS</t>
  </si>
  <si>
    <t>562896</t>
  </si>
  <si>
    <t>POST-IT SUPER STICKY NOTES</t>
  </si>
  <si>
    <t>123885</t>
  </si>
  <si>
    <t>PEN BALLPT CRISTAL MEDBLK</t>
  </si>
  <si>
    <t>317760</t>
  </si>
  <si>
    <t>BOLD DRY ERASE MARKER GREEN</t>
  </si>
  <si>
    <t>1274179</t>
  </si>
  <si>
    <t>KCUP PEETS MAJOR DICKASON 22CT</t>
  </si>
  <si>
    <t>24376548</t>
  </si>
  <si>
    <t>SD AY20 BS PATCHWORK WKLY 8X11</t>
  </si>
  <si>
    <t>2848917</t>
  </si>
  <si>
    <t>STPLS PENCIL BOX W TOP BIN</t>
  </si>
  <si>
    <t>518936</t>
  </si>
  <si>
    <t>BOARD MRKR MEL ALUM FRM 5 X 3</t>
  </si>
  <si>
    <t>257019</t>
  </si>
  <si>
    <t>SLED STACK CHAIR 4PK BLK/SLV</t>
  </si>
  <si>
    <t>820176</t>
  </si>
  <si>
    <t>RACK STEP 8 SECTION WIRE CHROM</t>
  </si>
  <si>
    <t>2604750</t>
  </si>
  <si>
    <t>MS SMART PHONE HLDR WHT</t>
  </si>
  <si>
    <t>071737</t>
  </si>
  <si>
    <t>3X5 HVY LND INDXCRD WHT 100CT</t>
  </si>
  <si>
    <t>2796197</t>
  </si>
  <si>
    <t>SD RY19 SBG PRPL STRIPE W 8X11</t>
  </si>
  <si>
    <t>637703</t>
  </si>
  <si>
    <t>STAPLES MED DUTY KNIVES 300/BX</t>
  </si>
  <si>
    <t>469348</t>
  </si>
  <si>
    <t>EZLAMINATOR COLD CARTRIDGE</t>
  </si>
  <si>
    <t>829390</t>
  </si>
  <si>
    <t>BORDETTA 50FT DECO ROLL BLUE</t>
  </si>
  <si>
    <t>489211</t>
  </si>
  <si>
    <t>SCOTCHMAGIC TAPE 3/4X1000 10PK</t>
  </si>
  <si>
    <t>466045</t>
  </si>
  <si>
    <t>LASER TENT CRD LARGE 50PK 1UP</t>
  </si>
  <si>
    <t>458419</t>
  </si>
  <si>
    <t>POSTIT 3X3 DISPENSER CLEAR</t>
  </si>
  <si>
    <t>1129649</t>
  </si>
  <si>
    <t>POWER STRIP 6OUT 5CORD RIGHT</t>
  </si>
  <si>
    <t>527895</t>
  </si>
  <si>
    <t>90DAY ERASABLE PLANNER UNDATED</t>
  </si>
  <si>
    <t>490351</t>
  </si>
  <si>
    <t>MARKER SHARPIE TWIN TIP BLK</t>
  </si>
  <si>
    <t>809866</t>
  </si>
  <si>
    <t>603555</t>
  </si>
  <si>
    <t>HP 45 BLACK</t>
  </si>
  <si>
    <t>CD/DVD LABELS &amp; STORAGE</t>
  </si>
  <si>
    <t>481495</t>
  </si>
  <si>
    <t>SPLS 50PK DBLSIDE CD SLEEVES</t>
  </si>
  <si>
    <t>385452</t>
  </si>
  <si>
    <t>FILE BOX MESH-BLK</t>
  </si>
  <si>
    <t>24375094</t>
  </si>
  <si>
    <t>AY20 ATAGLNC CONTEMPO 22X17</t>
  </si>
  <si>
    <t>24390832</t>
  </si>
  <si>
    <t>RY20 ATAGLNC MTH DESKPAD 22X17</t>
  </si>
  <si>
    <t>1385255</t>
  </si>
  <si>
    <t>BEAUTIFUL CHEVRON FILE FOLDERS</t>
  </si>
  <si>
    <t>BARKER CREEK PUBLISHING INC</t>
  </si>
  <si>
    <t>077649</t>
  </si>
  <si>
    <t>GRANDMAS CARAMELS 24 OZ BAG</t>
  </si>
  <si>
    <t>1662775</t>
  </si>
  <si>
    <t>SENTRY FOLDING WIRED HP WHT</t>
  </si>
  <si>
    <t>24328572</t>
  </si>
  <si>
    <t>BENTURA BLACK LEATHER CHAIR</t>
  </si>
  <si>
    <t>433910</t>
  </si>
  <si>
    <t>UNIBALL VISION FINE BLK 12</t>
  </si>
  <si>
    <t>578342</t>
  </si>
  <si>
    <t>CARD 8.5X11 BRIGHT AST 65# 400</t>
  </si>
  <si>
    <t>572645</t>
  </si>
  <si>
    <t>PUNCH HEAVY DUTY 3 HOLE ADJ</t>
  </si>
  <si>
    <t>498606</t>
  </si>
  <si>
    <t>STAPLES CRATE CLEAR</t>
  </si>
  <si>
    <t>556348</t>
  </si>
  <si>
    <t>CUSTSELF INK STAMP3/8X1-1/16IN</t>
  </si>
  <si>
    <t>107250</t>
  </si>
  <si>
    <t>SHARPWRITER MECH PENCL .7MM 12</t>
  </si>
  <si>
    <t>24342019</t>
  </si>
  <si>
    <t>GTNR STITCHED JRNL 7 X 10</t>
  </si>
  <si>
    <t>379479</t>
  </si>
  <si>
    <t>CATALOG ENV P&amp;S WHT 9X12 -100</t>
  </si>
  <si>
    <t>569577</t>
  </si>
  <si>
    <t>WSCT 8IN TITANIUM STRAIGHT 2PK</t>
  </si>
  <si>
    <t>490610</t>
  </si>
  <si>
    <t>POSTIT NTE 3X3 MARSEILLE 12PK</t>
  </si>
  <si>
    <t>719413</t>
  </si>
  <si>
    <t>KCUP GM NANTUCKET BLEND 24CT</t>
  </si>
  <si>
    <t>803804</t>
  </si>
  <si>
    <t>ONYX  5 TIERED SECTIONS</t>
  </si>
  <si>
    <t>612916</t>
  </si>
  <si>
    <t>PEN BALLPINT BLK BARREL &amp; INK</t>
  </si>
  <si>
    <t>2655684</t>
  </si>
  <si>
    <t>PAD LGL 6PD PK WH S</t>
  </si>
  <si>
    <t>451078</t>
  </si>
  <si>
    <t>TICONDEROGA YELLOW #2 PENCL 72</t>
  </si>
  <si>
    <t>SCHOOL TABLES</t>
  </si>
  <si>
    <t>2464731</t>
  </si>
  <si>
    <t>PENCIL DRAWER</t>
  </si>
  <si>
    <t>PARAGON FURNITURE INC.</t>
  </si>
  <si>
    <t>487348</t>
  </si>
  <si>
    <t>TYLENOL EXTRA STRENGTH 50/BX</t>
  </si>
  <si>
    <t>24362088</t>
  </si>
  <si>
    <t>DW BWN JRNL BND LTHR 5.25X8.25</t>
  </si>
  <si>
    <t>356332</t>
  </si>
  <si>
    <t>POWEREXTREME ELEC SHARPENER</t>
  </si>
  <si>
    <t>649245</t>
  </si>
  <si>
    <t>EXECUTIVE TAPE DISPNSR SILVER</t>
  </si>
  <si>
    <t>368931</t>
  </si>
  <si>
    <t>3M PF21.5W PRV FILTER</t>
  </si>
  <si>
    <t>809813</t>
  </si>
  <si>
    <t>BETTER PERF PAD 8.5X11.75 YW</t>
  </si>
  <si>
    <t>559179</t>
  </si>
  <si>
    <t>TAB 11137 INSERT WRKSAVR 1/3</t>
  </si>
  <si>
    <t>677045</t>
  </si>
  <si>
    <t>STAPLES THRM 3MIL LETTER 50</t>
  </si>
  <si>
    <t>791161</t>
  </si>
  <si>
    <t>SPLS 6 OUTLET PWR STRIP 15FT</t>
  </si>
  <si>
    <t>862999</t>
  </si>
  <si>
    <t>#6 3/4 ENV P&amp;S SEC 20LB 50PK</t>
  </si>
  <si>
    <t>2273772</t>
  </si>
  <si>
    <t>PENTEL ENERGEL RT MED RED 3PK</t>
  </si>
  <si>
    <t>103523</t>
  </si>
  <si>
    <t>SMALL BINDER CLIPS 12-CT.</t>
  </si>
  <si>
    <t>561162</t>
  </si>
  <si>
    <t>36X48 M PILE STD LIP CHRMAT</t>
  </si>
  <si>
    <t>120188</t>
  </si>
  <si>
    <t>STAPLES 8 SLOT CHROME VERT ORG</t>
  </si>
  <si>
    <t>831610</t>
  </si>
  <si>
    <t>STAPLES LGE BINDERCLIPS 12CT</t>
  </si>
  <si>
    <t>483018</t>
  </si>
  <si>
    <t>BIC WITE-OUT CORECTION TAPE 10</t>
  </si>
  <si>
    <t>607942</t>
  </si>
  <si>
    <t>PURELL ALOE HD SNTZR 12OZ</t>
  </si>
  <si>
    <t>707196</t>
  </si>
  <si>
    <t>KCUP GM BRKFST BLND 24CT</t>
  </si>
  <si>
    <t>917576</t>
  </si>
  <si>
    <t>8 OCLOCK COFFEE 12OZ BAG</t>
  </si>
  <si>
    <t>2112665</t>
  </si>
  <si>
    <t>BIC 4 COLOR STYLUS PEN GRN/BLK</t>
  </si>
  <si>
    <t>453390</t>
  </si>
  <si>
    <t>COLORWAVE A-Z OPEN TOP EXP LTR</t>
  </si>
  <si>
    <t>2095545</t>
  </si>
  <si>
    <t>3X3 POST-IT MIAMI24 CABINET PK</t>
  </si>
  <si>
    <t>518708</t>
  </si>
  <si>
    <t>SOLO 16OZ RED PARTY CUP 50PK</t>
  </si>
  <si>
    <t>2498018</t>
  </si>
  <si>
    <t>BALLPNT RET MEDIUM 1.0MM DZN</t>
  </si>
  <si>
    <t>884356</t>
  </si>
  <si>
    <t>COMMAND LARGE PICTURE HANGING</t>
  </si>
  <si>
    <t>499343</t>
  </si>
  <si>
    <t>PENCIL WOOD COMM GRADE 2.5</t>
  </si>
  <si>
    <t>512427</t>
  </si>
  <si>
    <t>INDEXMAKER WHT 12TABS 5SET</t>
  </si>
  <si>
    <t>775499</t>
  </si>
  <si>
    <t>STAPLES 3PK MICROFIBER CLOTHS</t>
  </si>
  <si>
    <t>381885</t>
  </si>
  <si>
    <t>3X5 SPRL INDXCRD NEON 3PK150CT</t>
  </si>
  <si>
    <t>071353</t>
  </si>
  <si>
    <t>HEAVY WOVEN FINGERTIP BANDAGES</t>
  </si>
  <si>
    <t>24295381</t>
  </si>
  <si>
    <t>SD RY19 AAG OUTLINK WK 8X11</t>
  </si>
  <si>
    <t>917882</t>
  </si>
  <si>
    <t>BROTHER TZE 12MM BK/CL</t>
  </si>
  <si>
    <t>490887</t>
  </si>
  <si>
    <t>8.5X11 WHITE CARD STOCK 250</t>
  </si>
  <si>
    <t>24297777</t>
  </si>
  <si>
    <t>DORMEO BRISTOL EXECUTIVE CHAIR</t>
  </si>
  <si>
    <t>916389</t>
  </si>
  <si>
    <t>3X5 LND INDXCRD PSTL 300CT</t>
  </si>
  <si>
    <t>328425</t>
  </si>
  <si>
    <t>ULTRA PAPER PLATES 10 1/16 INC</t>
  </si>
  <si>
    <t>24375092</t>
  </si>
  <si>
    <t>AY20 ATAGLNC QUIKNOTES WK 8X10</t>
  </si>
  <si>
    <t>405085</t>
  </si>
  <si>
    <t>UNIBALL GEL IMPACT BLACK</t>
  </si>
  <si>
    <t>850443</t>
  </si>
  <si>
    <t>VALUE PLUS DUST PAN BLK</t>
  </si>
  <si>
    <t>IMPACT PRODUCTS, LLC</t>
  </si>
  <si>
    <t>886837</t>
  </si>
  <si>
    <t>7.75 JUMBO WRAPPED FLEX STRAW</t>
  </si>
  <si>
    <t>807751</t>
  </si>
  <si>
    <t>EXPO CLICK DRY ERASE MARKER</t>
  </si>
  <si>
    <t>166330</t>
  </si>
  <si>
    <t>COLOR-CODING LABELS  1/4IN RED</t>
  </si>
  <si>
    <t>1978353</t>
  </si>
  <si>
    <t>POSTIT 5X8 SS LND NEWYORK 2PK</t>
  </si>
  <si>
    <t>108640</t>
  </si>
  <si>
    <t>POST-IT 3X3 SS MULBERRY 5PK</t>
  </si>
  <si>
    <t>821764</t>
  </si>
  <si>
    <t>HP 125A BLACK</t>
  </si>
  <si>
    <t>646161</t>
  </si>
  <si>
    <t>WRIST SUPPORT</t>
  </si>
  <si>
    <t>395895</t>
  </si>
  <si>
    <t>BIC RND STIC GRP BP MED RD DZ</t>
  </si>
  <si>
    <t>730884</t>
  </si>
  <si>
    <t>ENERGEL ALLOY RT SILVER 1PK</t>
  </si>
  <si>
    <t>656173</t>
  </si>
  <si>
    <t>100PK HVY WGT NON-GLARE SHT PR</t>
  </si>
  <si>
    <t>2792416</t>
  </si>
  <si>
    <t>SHARPIE PAINT WHITE XFN OS UPC</t>
  </si>
  <si>
    <t>202184</t>
  </si>
  <si>
    <t>POSTIT 3X3 POP CANARY 12PK</t>
  </si>
  <si>
    <t>DECORATIVE CALENDARS</t>
  </si>
  <si>
    <t>24321366</t>
  </si>
  <si>
    <t>AY HELLO LG PLANNER</t>
  </si>
  <si>
    <t>462754</t>
  </si>
  <si>
    <t>WORKSAVER 8 TAB COLOR</t>
  </si>
  <si>
    <t>512215</t>
  </si>
  <si>
    <t>SPLS 11X17 COPY CS</t>
  </si>
  <si>
    <t>358170</t>
  </si>
  <si>
    <t>1.5 IN WHITE BASIC BINDER</t>
  </si>
  <si>
    <t>24380513</t>
  </si>
  <si>
    <t>TR 8IN SCISSOR ERG BNT STNL BK</t>
  </si>
  <si>
    <t>489526</t>
  </si>
  <si>
    <t>STAPLES THRM 5MIL LETTER 100</t>
  </si>
  <si>
    <t>387717</t>
  </si>
  <si>
    <t>REINFORCEMENT 9/16 CR 1M</t>
  </si>
  <si>
    <t>772966</t>
  </si>
  <si>
    <t>STPLS FILLER 8X10.5 CR 120</t>
  </si>
  <si>
    <t>2768077</t>
  </si>
  <si>
    <t>SD RY19 OLLIE 22X17 DESK PAD</t>
  </si>
  <si>
    <t>739318</t>
  </si>
  <si>
    <t>MAJOR ACCENT HIGHLIGHT ASST-DZ</t>
  </si>
  <si>
    <t>2723723</t>
  </si>
  <si>
    <t>3IN HD BINDER BULK PK BLACK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</si>
</sst>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
  </numFmts>
  <fonts count="17" x14ac:knownFonts="1">
    <font>
      <sz val="11"/>
      <color theme="1"/>
      <name val="Calibri"/>
      <family val="2"/>
      <scheme val="minor"/>
    </font>
    <font>
      <u/>
      <sz val="11"/>
      <color theme="10"/>
      <name val="Calibri"/>
      <family val="2"/>
    </font>
    <font>
      <b/>
      <sz val="14"/>
      <color theme="1"/>
      <name val="Calibri"/>
      <family val="2"/>
      <scheme val="minor"/>
    </font>
    <font>
      <sz val="11"/>
      <color theme="1"/>
      <name val="Calibri"/>
    </font>
    <font>
      <i/>
      <sz val="11"/>
      <color theme="1"/>
      <name val="Calibri"/>
      <family val="2"/>
      <scheme val="minor"/>
    </font>
    <font>
      <b/>
      <sz val="11"/>
      <color theme="1"/>
      <name val="Calibri"/>
      <family val="2"/>
      <scheme val="minor"/>
    </font>
    <font>
      <sz val="9"/>
      <color theme="1"/>
      <name val="Calibri"/>
      <family val="2"/>
      <scheme val="minor"/>
    </font>
    <font>
      <b/>
      <sz val="12"/>
      <color theme="1"/>
      <name val="Calibri"/>
      <family val="2"/>
      <scheme val="minor"/>
    </font>
    <font>
      <i/>
      <sz val="11"/>
      <color rgb="FFFF0000"/>
      <name val="Calibri"/>
      <family val="2"/>
      <scheme val="minor"/>
    </font>
    <font>
      <i/>
      <sz val="12"/>
      <color rgb="FFFF0000"/>
      <name val="Calibri"/>
      <family val="2"/>
      <scheme val="minor"/>
    </font>
    <font>
      <i/>
      <sz val="12"/>
      <color theme="1"/>
      <name val="Calibri"/>
      <family val="2"/>
      <scheme val="minor"/>
    </font>
    <font>
      <u/>
      <sz val="9"/>
      <color theme="10"/>
      <name val="Calibri"/>
      <family val="2"/>
    </font>
    <font>
      <b/>
      <sz val="10"/>
      <color theme="1"/>
      <name val="Calibri"/>
      <family val="2"/>
      <scheme val="minor"/>
    </font>
    <font>
      <sz val="10"/>
      <color theme="1"/>
      <name val="Calibri"/>
      <family val="2"/>
      <scheme val="minor"/>
    </font>
    <font>
      <sz val="10"/>
      <color rgb="FF8B0000"/>
      <name val="Arial"/>
      <family val="2"/>
    </font>
    <font>
      <sz val="12"/>
      <color theme="1"/>
      <name val="Calibri"/>
      <family val="2"/>
      <scheme val="minor"/>
    </font>
    <font>
      <i/>
      <sz val="14"/>
      <color theme="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92D050"/>
        <bgColor indexed="64"/>
      </patternFill>
    </fill>
    <fill>
      <patternFill patternType="solid">
        <fgColor theme="4"/>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4" tint="0.59999389629810485"/>
        <bgColor indexed="64"/>
      </patternFill>
    </fill>
  </fills>
  <borders count="12">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1">
    <xf numFmtId="0" fontId="0" fillId="0" borderId="0"/>
  </cellStyleXfs>
  <cellXfs count="80">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horizontal="left"/>
    </xf>
    <xf numFmtId="0" fontId="4" fillId="0" borderId="0" xfId="0" applyFont="1"/>
    <xf numFmtId="0" fontId="3" fillId="0" borderId="0" xfId="0" applyFont="1" applyAlignment="1">
      <alignment horizontal="left" indent="2"/>
    </xf>
    <xf numFmtId="0" fontId="3" fillId="0" borderId="0" xfId="0" applyFont="1" applyAlignment="1">
      <alignment horizontal="left" indent="3"/>
    </xf>
    <xf numFmtId="0" fontId="3" fillId="0" borderId="0" xfId="0" applyFont="1" applyAlignment="1">
      <alignment horizontal="left" indent="1"/>
    </xf>
    <xf numFmtId="0" fontId="4" fillId="0" borderId="0" xfId="0" applyFont="1" applyAlignment="1">
      <alignment horizontal="left" indent="1"/>
    </xf>
    <xf numFmtId="0" fontId="4" fillId="0" borderId="0" xfId="0" applyFont="1" applyAlignment="1">
      <alignment horizontal="left" indent="2"/>
    </xf>
    <xf numFmtId="0" fontId="3" fillId="2" borderId="0" xfId="0" applyFont="1" applyFill="1"/>
    <xf numFmtId="0" fontId="5" fillId="0" borderId="1" xfId="0" applyFont="1" applyBorder="1"/>
    <xf numFmtId="0" fontId="3" fillId="0" borderId="1" xfId="0" applyFont="1" applyBorder="1"/>
    <xf numFmtId="0" fontId="4" fillId="0" borderId="0" xfId="0" applyFont="1" applyAlignment="1">
      <alignment horizontal="left" indent="3"/>
    </xf>
    <xf numFmtId="0" fontId="6" fillId="0" borderId="0" xfId="0" applyFont="1"/>
    <xf numFmtId="0" fontId="3" fillId="0" borderId="2" xfId="0" applyFont="1" applyBorder="1"/>
    <xf numFmtId="0" fontId="3" fillId="0" borderId="3" xfId="0" applyFont="1" applyBorder="1"/>
    <xf numFmtId="0" fontId="5" fillId="3" borderId="0" xfId="0" applyFont="1" applyFill="1" applyAlignment="1">
      <alignment wrapText="1"/>
    </xf>
    <xf numFmtId="0" fontId="5" fillId="4" borderId="0" xfId="0" applyFont="1" applyFill="1" applyAlignment="1">
      <alignment wrapText="1"/>
    </xf>
    <xf numFmtId="0" fontId="5" fillId="5" borderId="4" xfId="0" applyFont="1" applyFill="1" applyBorder="1" applyAlignment="1">
      <alignment wrapText="1"/>
    </xf>
    <xf numFmtId="0" fontId="7" fillId="6" borderId="5" xfId="0" applyFont="1" applyFill="1" applyBorder="1" applyAlignment="1">
      <alignment horizontal="center" wrapText="1"/>
    </xf>
    <xf numFmtId="0" fontId="4" fillId="6" borderId="5" xfId="0" applyFont="1" applyFill="1" applyBorder="1" applyAlignment="1">
      <alignment horizontal="center" textRotation="90" wrapText="1"/>
    </xf>
    <xf numFmtId="0" fontId="3" fillId="7" borderId="5" xfId="0" applyFont="1" applyFill="1" applyBorder="1"/>
    <xf numFmtId="0" fontId="3" fillId="3" borderId="6" xfId="0" applyFont="1" applyFill="1" applyBorder="1"/>
    <xf numFmtId="0" fontId="3" fillId="3" borderId="7" xfId="0" applyFont="1" applyFill="1" applyBorder="1"/>
    <xf numFmtId="0" fontId="5" fillId="3" borderId="8" xfId="0" applyFont="1" applyFill="1" applyBorder="1"/>
    <xf numFmtId="0" fontId="3" fillId="3" borderId="5" xfId="0" applyFont="1" applyFill="1" applyBorder="1"/>
    <xf numFmtId="0" fontId="8" fillId="0" borderId="0" xfId="0" applyFont="1"/>
    <xf numFmtId="0" fontId="9" fillId="0" borderId="0" xfId="0" applyFont="1"/>
    <xf numFmtId="0" fontId="10" fillId="0" borderId="0" xfId="0" applyFont="1"/>
    <xf numFmtId="0" fontId="7" fillId="6" borderId="5" xfId="0" applyFont="1" applyFill="1" applyBorder="1"/>
    <xf numFmtId="0" fontId="11" fillId="0" borderId="0" xfId="0" applyFont="1"/>
    <xf numFmtId="0" fontId="5" fillId="3" borderId="5" xfId="0" applyFont="1" applyFill="1" applyBorder="1" applyAlignment="1">
      <alignment wrapText="1"/>
    </xf>
    <xf numFmtId="44" fontId="5" fillId="0" borderId="5" xfId="0" applyNumberFormat="1" applyFont="1" applyBorder="1" applyAlignment="1">
      <alignment horizontal="center"/>
    </xf>
    <xf numFmtId="0" fontId="3" fillId="8" borderId="5" xfId="0" applyFont="1" applyFill="1" applyBorder="1" applyAlignment="1">
      <alignment horizontal="right" wrapText="1"/>
    </xf>
    <xf numFmtId="0" fontId="3" fillId="9" borderId="5" xfId="0" applyFont="1" applyFill="1" applyBorder="1" applyAlignment="1">
      <alignment horizontal="left" wrapText="1"/>
    </xf>
    <xf numFmtId="0" fontId="3" fillId="9" borderId="5" xfId="0" applyFont="1" applyFill="1" applyBorder="1"/>
    <xf numFmtId="164" fontId="3" fillId="9" borderId="5" xfId="0" applyNumberFormat="1" applyFont="1" applyFill="1" applyBorder="1"/>
    <xf numFmtId="0" fontId="3" fillId="8" borderId="5" xfId="0" applyFont="1" applyFill="1" applyBorder="1"/>
    <xf numFmtId="0" fontId="5" fillId="3" borderId="5" xfId="0" applyFont="1" applyFill="1" applyBorder="1" applyAlignment="1">
      <alignment horizontal="right" wrapText="1"/>
    </xf>
    <xf numFmtId="0" fontId="3" fillId="9" borderId="5" xfId="0" applyFont="1" applyFill="1" applyBorder="1" applyAlignment="1">
      <alignment horizontal="right" wrapText="1"/>
    </xf>
    <xf numFmtId="0" fontId="12" fillId="0" borderId="5" xfId="0" applyFont="1" applyBorder="1"/>
    <xf numFmtId="0" fontId="14" fillId="0" borderId="0" xfId="0" applyFont="1"/>
    <xf numFmtId="0" fontId="5" fillId="0" borderId="0" xfId="0" applyFont="1"/>
    <xf numFmtId="43" fontId="3" fillId="7" borderId="5" xfId="0" applyNumberFormat="1" applyFont="1" applyFill="1" applyBorder="1"/>
    <xf numFmtId="0" fontId="3" fillId="9" borderId="5" xfId="0" applyFont="1" applyFill="1" applyBorder="1" applyAlignment="1">
      <alignment horizontal="center" vertical="center"/>
    </xf>
    <xf numFmtId="0" fontId="15" fillId="9" borderId="5" xfId="0" applyFont="1" applyFill="1" applyBorder="1" applyAlignment="1">
      <alignment horizontal="center" vertical="center"/>
    </xf>
    <xf numFmtId="0" fontId="5" fillId="9" borderId="5" xfId="0" applyFont="1" applyFill="1" applyBorder="1" applyAlignment="1">
      <alignment horizontal="center" vertical="center"/>
    </xf>
    <xf numFmtId="0" fontId="13" fillId="0" borderId="0" xfId="0" applyFont="1" applyAlignment="1">
      <alignment vertical="center" wrapText="1"/>
    </xf>
    <xf numFmtId="2" fontId="3" fillId="9" borderId="5" xfId="0" applyNumberFormat="1" applyFont="1" applyFill="1" applyBorder="1"/>
    <xf numFmtId="16" fontId="3" fillId="9" borderId="5" xfId="0" applyNumberFormat="1" applyFont="1" applyFill="1" applyBorder="1" applyAlignment="1">
      <alignment horizontal="center"/>
    </xf>
    <xf numFmtId="0" fontId="3" fillId="9" borderId="5" xfId="0" applyFont="1" applyFill="1" applyBorder="1" applyAlignment="1">
      <alignment horizontal="center"/>
    </xf>
    <xf numFmtId="43" fontId="3" fillId="8" borderId="5" xfId="0" applyNumberFormat="1" applyFont="1" applyFill="1" applyBorder="1"/>
    <xf numFmtId="0" fontId="3" fillId="9" borderId="5" xfId="0" applyFont="1" applyFill="1" applyBorder="1" applyAlignment="1">
      <alignment horizontal="center" wrapText="1"/>
    </xf>
    <xf numFmtId="0" fontId="7" fillId="0" borderId="0" xfId="0" applyFont="1"/>
    <xf numFmtId="0" fontId="16" fillId="6" borderId="5" xfId="0" applyFont="1" applyFill="1" applyBorder="1" applyAlignment="1">
      <alignment horizontal="center" textRotation="90" wrapText="1"/>
    </xf>
    <xf numFmtId="43" fontId="3" fillId="0" borderId="0" xfId="0" applyNumberFormat="1" applyFont="1"/>
    <xf numFmtId="0" fontId="5" fillId="5" borderId="4" xfId="0" applyFont="1" applyFill="1" applyBorder="1" applyAlignment="1">
      <alignment wrapText="1"/>
    </xf>
    <xf numFmtId="0" fontId="7" fillId="6" borderId="5" xfId="0" applyFont="1" applyFill="1" applyBorder="1"/>
    <xf numFmtId="0" fontId="3" fillId="0" borderId="5" xfId="0" applyFont="1" applyBorder="1"/>
    <xf numFmtId="0" fontId="13" fillId="0" borderId="8"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3" fillId="9" borderId="9" xfId="0" applyFont="1" applyFill="1" applyBorder="1" applyAlignment="1">
      <alignment horizontal="center" vertical="center"/>
    </xf>
    <xf numFmtId="0" fontId="3" fillId="9" borderId="10" xfId="0" applyFont="1" applyFill="1" applyBorder="1" applyAlignment="1">
      <alignment horizontal="center" vertical="center"/>
    </xf>
    <xf numFmtId="0" fontId="3" fillId="9" borderId="11" xfId="0" applyFont="1" applyFill="1" applyBorder="1" applyAlignment="1">
      <alignment horizontal="center" vertical="center"/>
    </xf>
    <xf numFmtId="0" fontId="5" fillId="9" borderId="9" xfId="0" applyFont="1" applyFill="1" applyBorder="1" applyAlignment="1">
      <alignment horizontal="center" vertical="center"/>
    </xf>
    <xf numFmtId="0" fontId="5" fillId="9" borderId="10" xfId="0" applyFont="1" applyFill="1" applyBorder="1" applyAlignment="1">
      <alignment horizontal="center" vertical="center"/>
    </xf>
    <xf numFmtId="0" fontId="5" fillId="9" borderId="11" xfId="0" applyFont="1" applyFill="1" applyBorder="1" applyAlignment="1">
      <alignment horizontal="center" vertical="center"/>
    </xf>
    <xf numFmtId="44" fontId="5" fillId="0" borderId="9" xfId="0" applyNumberFormat="1" applyFont="1" applyBorder="1" applyAlignment="1">
      <alignment horizontal="center" vertical="center"/>
    </xf>
    <xf numFmtId="44" fontId="5" fillId="0" borderId="10" xfId="0" applyNumberFormat="1" applyFont="1" applyBorder="1" applyAlignment="1">
      <alignment horizontal="center" vertical="center"/>
    </xf>
    <xf numFmtId="44" fontId="5" fillId="0" borderId="11" xfId="0" applyNumberFormat="1" applyFont="1" applyBorder="1" applyAlignment="1">
      <alignment horizontal="center" vertical="center"/>
    </xf>
    <xf numFmtId="0" fontId="13" fillId="0" borderId="8"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4" fillId="0" borderId="0" xfId="0" applyFont="1" applyAlignment="1">
      <alignment horizontal="left" wrapText="1"/>
    </xf>
    <xf numFmtId="0" fontId="3" fillId="9" borderId="5" xfId="0" applyFont="1" applyFill="1" applyBorder="1" applyAlignment="1">
      <alignment horizontal="center" vertical="center"/>
    </xf>
    <xf numFmtId="0" fontId="15" fillId="9" borderId="5" xfId="0" applyFont="1" applyFill="1" applyBorder="1" applyAlignment="1">
      <alignment horizontal="center" vertical="center"/>
    </xf>
    <xf numFmtId="0" fontId="5" fillId="9" borderId="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104775</xdr:colOff>
      <xdr:row>7</xdr:row>
      <xdr:rowOff>152400</xdr:rowOff>
    </xdr:from>
    <xdr:to>
      <xdr:col>6</xdr:col>
      <xdr:colOff>180975</xdr:colOff>
      <xdr:row>7</xdr:row>
      <xdr:rowOff>209550</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a:xfrm flipV="1">
          <a:off x="1333500" y="3143250"/>
          <a:ext cx="3781425" cy="571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161925</xdr:colOff>
      <xdr:row>7</xdr:row>
      <xdr:rowOff>200025</xdr:rowOff>
    </xdr:from>
    <xdr:to>
      <xdr:col>6</xdr:col>
      <xdr:colOff>85725</xdr:colOff>
      <xdr:row>7</xdr:row>
      <xdr:rowOff>209551</xdr:rowOff>
    </xdr:to>
    <xdr:cxnSp macro="">
      <xdr:nvCxnSpPr>
        <xdr:cNvPr id="6" name="Straight Arrow Connector 5">
          <a:extLst>
            <a:ext uri="{FF2B5EF4-FFF2-40B4-BE49-F238E27FC236}">
              <a16:creationId xmlns:a16="http://schemas.microsoft.com/office/drawing/2014/main" id="{00000000-0008-0000-0200-000006000000}"/>
            </a:ext>
          </a:extLst>
        </xdr:cNvPr>
        <xdr:cNvCxnSpPr/>
      </xdr:nvCxnSpPr>
      <xdr:spPr>
        <a:xfrm>
          <a:off x="1390650" y="3190875"/>
          <a:ext cx="3629025" cy="95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9</xdr:row>
      <xdr:rowOff>152400</xdr:rowOff>
    </xdr:from>
    <xdr:to>
      <xdr:col>6</xdr:col>
      <xdr:colOff>180975</xdr:colOff>
      <xdr:row>9</xdr:row>
      <xdr:rowOff>209550</xdr:rowOff>
    </xdr:to>
    <xdr:cxnSp macro="">
      <xdr:nvCxnSpPr>
        <xdr:cNvPr id="2" name="Straight Arrow Connector 1">
          <a:extLst>
            <a:ext uri="{FF2B5EF4-FFF2-40B4-BE49-F238E27FC236}">
              <a16:creationId xmlns:a16="http://schemas.microsoft.com/office/drawing/2014/main" id="{00000000-0008-0000-0400-000002000000}"/>
            </a:ext>
          </a:extLst>
        </xdr:cNvPr>
        <xdr:cNvCxnSpPr/>
      </xdr:nvCxnSpPr>
      <xdr:spPr>
        <a:xfrm flipV="1">
          <a:off x="1333500" y="3143250"/>
          <a:ext cx="3876675" cy="571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161925</xdr:colOff>
      <xdr:row>9</xdr:row>
      <xdr:rowOff>200025</xdr:rowOff>
    </xdr:from>
    <xdr:to>
      <xdr:col>6</xdr:col>
      <xdr:colOff>85725</xdr:colOff>
      <xdr:row>9</xdr:row>
      <xdr:rowOff>209551</xdr:rowOff>
    </xdr:to>
    <xdr:cxnSp macro="">
      <xdr:nvCxnSpPr>
        <xdr:cNvPr id="3" name="Straight Arrow Connector 2">
          <a:extLst>
            <a:ext uri="{FF2B5EF4-FFF2-40B4-BE49-F238E27FC236}">
              <a16:creationId xmlns:a16="http://schemas.microsoft.com/office/drawing/2014/main" id="{00000000-0008-0000-0400-000003000000}"/>
            </a:ext>
          </a:extLst>
        </xdr:cNvPr>
        <xdr:cNvCxnSpPr/>
      </xdr:nvCxnSpPr>
      <xdr:spPr>
        <a:xfrm>
          <a:off x="1390650" y="3190875"/>
          <a:ext cx="3724275" cy="95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hyperlink" Target="http://www.greenseal.org/" TargetMode="External"/><Relationship Id="rId1" Type="http://schemas.openxmlformats.org/officeDocument/2006/relationships/hyperlink" Target="http://www.ecologo.org/e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stars.aashe.org/pages/about/technical-manua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61"/>
  <sheetViews>
    <sheetView showGridLines="0" topLeftCell="A25" workbookViewId="0">
      <selection activeCell="D38" sqref="D38"/>
    </sheetView>
  </sheetViews>
  <sheetFormatPr baseColWidth="10" defaultColWidth="8.83203125" defaultRowHeight="15" x14ac:dyDescent="0.2"/>
  <cols>
    <col min="1" max="1" width="4.83203125" customWidth="1"/>
    <col min="2" max="2" width="17.33203125" customWidth="1"/>
  </cols>
  <sheetData>
    <row r="2" spans="1:14" ht="18.75" customHeight="1" x14ac:dyDescent="0.25">
      <c r="A2" s="2" t="s">
        <v>80</v>
      </c>
    </row>
    <row r="3" spans="1:14" ht="15.75" customHeight="1" x14ac:dyDescent="0.2">
      <c r="A3" s="12" t="s">
        <v>27</v>
      </c>
      <c r="B3" s="13"/>
      <c r="C3" s="13"/>
      <c r="D3" s="13"/>
      <c r="E3" s="13"/>
      <c r="F3" s="13"/>
      <c r="G3" s="13"/>
      <c r="H3" s="13"/>
      <c r="I3" s="13"/>
      <c r="J3" s="13"/>
      <c r="K3" s="13"/>
      <c r="L3" s="13"/>
    </row>
    <row r="4" spans="1:14" x14ac:dyDescent="0.2">
      <c r="N4" s="15"/>
    </row>
    <row r="5" spans="1:14" x14ac:dyDescent="0.2">
      <c r="A5" s="11" t="s">
        <v>35</v>
      </c>
      <c r="B5" s="11"/>
      <c r="C5" s="11"/>
      <c r="D5" s="11"/>
      <c r="E5" s="11"/>
      <c r="F5" s="11"/>
      <c r="G5" s="11"/>
      <c r="H5" s="11"/>
      <c r="I5" s="11"/>
      <c r="J5" s="11"/>
      <c r="K5" s="11"/>
      <c r="L5" s="11"/>
      <c r="N5" s="15"/>
    </row>
    <row r="6" spans="1:14" x14ac:dyDescent="0.2">
      <c r="N6" s="15"/>
    </row>
    <row r="7" spans="1:14" x14ac:dyDescent="0.2">
      <c r="B7" t="s">
        <v>36</v>
      </c>
      <c r="N7" s="15"/>
    </row>
    <row r="8" spans="1:14" x14ac:dyDescent="0.2">
      <c r="B8" t="s">
        <v>37</v>
      </c>
      <c r="N8" s="15"/>
    </row>
    <row r="9" spans="1:14" x14ac:dyDescent="0.2">
      <c r="B9" t="s">
        <v>38</v>
      </c>
      <c r="N9" s="15"/>
    </row>
    <row r="10" spans="1:14" x14ac:dyDescent="0.2">
      <c r="B10" t="s">
        <v>39</v>
      </c>
      <c r="N10" s="15"/>
    </row>
    <row r="11" spans="1:14" x14ac:dyDescent="0.2">
      <c r="B11" s="7" t="s">
        <v>40</v>
      </c>
      <c r="N11" s="15"/>
    </row>
    <row r="12" spans="1:14" x14ac:dyDescent="0.2">
      <c r="B12" s="7" t="s">
        <v>41</v>
      </c>
      <c r="N12" s="15"/>
    </row>
    <row r="13" spans="1:14" x14ac:dyDescent="0.2">
      <c r="N13" s="15"/>
    </row>
    <row r="14" spans="1:14" x14ac:dyDescent="0.2">
      <c r="B14" t="s">
        <v>43</v>
      </c>
      <c r="N14" s="15"/>
    </row>
    <row r="15" spans="1:14" x14ac:dyDescent="0.2">
      <c r="B15" t="s">
        <v>42</v>
      </c>
      <c r="N15" s="15"/>
    </row>
    <row r="16" spans="1:14" x14ac:dyDescent="0.2">
      <c r="N16" s="15"/>
    </row>
    <row r="17" spans="2:14" x14ac:dyDescent="0.2">
      <c r="B17" s="10" t="s">
        <v>44</v>
      </c>
      <c r="C17" s="5" t="s">
        <v>45</v>
      </c>
      <c r="D17" s="5"/>
      <c r="E17" s="5"/>
      <c r="F17" s="9" t="s">
        <v>46</v>
      </c>
      <c r="G17" s="5"/>
      <c r="N17" s="15"/>
    </row>
    <row r="18" spans="2:14" x14ac:dyDescent="0.2">
      <c r="B18" s="6" t="s">
        <v>3</v>
      </c>
      <c r="C18" s="4" t="s">
        <v>77</v>
      </c>
      <c r="D18" s="4"/>
      <c r="E18" s="3"/>
      <c r="F18" s="8" t="s">
        <v>134</v>
      </c>
      <c r="N18" s="15"/>
    </row>
    <row r="19" spans="2:14" x14ac:dyDescent="0.2">
      <c r="B19" s="6" t="s">
        <v>78</v>
      </c>
      <c r="C19" s="4" t="s">
        <v>1</v>
      </c>
      <c r="D19" s="4"/>
      <c r="E19" s="4"/>
      <c r="F19" s="8" t="s">
        <v>134</v>
      </c>
      <c r="N19" s="15"/>
    </row>
    <row r="20" spans="2:14" x14ac:dyDescent="0.2">
      <c r="B20" s="6" t="s">
        <v>79</v>
      </c>
      <c r="C20" s="4" t="s">
        <v>2</v>
      </c>
      <c r="D20" s="4"/>
      <c r="E20" s="3"/>
      <c r="F20" s="8" t="s">
        <v>134</v>
      </c>
      <c r="N20" s="15"/>
    </row>
    <row r="21" spans="2:14" x14ac:dyDescent="0.2">
      <c r="N21" s="15"/>
    </row>
    <row r="22" spans="2:14" x14ac:dyDescent="0.2">
      <c r="B22" s="4" t="s">
        <v>61</v>
      </c>
      <c r="N22" s="15"/>
    </row>
    <row r="23" spans="2:14" x14ac:dyDescent="0.2">
      <c r="B23" s="4" t="s">
        <v>62</v>
      </c>
      <c r="N23" s="15"/>
    </row>
    <row r="24" spans="2:14" x14ac:dyDescent="0.2">
      <c r="B24" t="s">
        <v>63</v>
      </c>
      <c r="N24" s="15"/>
    </row>
    <row r="25" spans="2:14" x14ac:dyDescent="0.2">
      <c r="N25" s="15"/>
    </row>
    <row r="26" spans="2:14" x14ac:dyDescent="0.2">
      <c r="B26" t="s">
        <v>64</v>
      </c>
      <c r="C26" t="s">
        <v>65</v>
      </c>
      <c r="N26" s="15"/>
    </row>
    <row r="27" spans="2:14" x14ac:dyDescent="0.2">
      <c r="C27" t="s">
        <v>66</v>
      </c>
      <c r="N27" s="15"/>
    </row>
    <row r="28" spans="2:14" x14ac:dyDescent="0.2">
      <c r="C28" s="6" t="s">
        <v>75</v>
      </c>
      <c r="N28" s="15"/>
    </row>
    <row r="29" spans="2:14" x14ac:dyDescent="0.2">
      <c r="C29" s="6" t="s">
        <v>67</v>
      </c>
      <c r="N29" s="15"/>
    </row>
    <row r="30" spans="2:14" x14ac:dyDescent="0.2">
      <c r="C30" s="6" t="s">
        <v>68</v>
      </c>
      <c r="N30" s="15"/>
    </row>
    <row r="31" spans="2:14" x14ac:dyDescent="0.2">
      <c r="N31" s="15"/>
    </row>
    <row r="32" spans="2:14" x14ac:dyDescent="0.2">
      <c r="N32" s="15"/>
    </row>
    <row r="33" spans="1:14" x14ac:dyDescent="0.2">
      <c r="N33" s="15"/>
    </row>
    <row r="34" spans="1:14" x14ac:dyDescent="0.2">
      <c r="N34" s="15"/>
    </row>
    <row r="35" spans="1:14" x14ac:dyDescent="0.2">
      <c r="A35" s="11" t="s">
        <v>28</v>
      </c>
      <c r="B35" s="11"/>
      <c r="C35" s="11"/>
      <c r="D35" s="11"/>
      <c r="E35" s="11"/>
      <c r="F35" s="11"/>
      <c r="G35" s="11"/>
      <c r="H35" s="11"/>
      <c r="I35" s="11"/>
      <c r="J35" s="11"/>
      <c r="K35" s="11"/>
      <c r="L35" s="11"/>
      <c r="N35" s="1"/>
    </row>
    <row r="37" spans="1:14" x14ac:dyDescent="0.2">
      <c r="A37" t="s">
        <v>29</v>
      </c>
      <c r="B37" t="s">
        <v>34</v>
      </c>
    </row>
    <row r="38" spans="1:14" x14ac:dyDescent="0.2">
      <c r="B38" t="s">
        <v>30</v>
      </c>
      <c r="D38" s="16" t="s">
        <v>192</v>
      </c>
      <c r="E38" s="16"/>
      <c r="F38" s="16"/>
    </row>
    <row r="39" spans="1:14" x14ac:dyDescent="0.2">
      <c r="B39" t="s">
        <v>31</v>
      </c>
      <c r="D39" s="17" t="s">
        <v>193</v>
      </c>
      <c r="E39" s="17"/>
      <c r="F39" s="17"/>
    </row>
    <row r="41" spans="1:14" x14ac:dyDescent="0.2">
      <c r="A41" t="s">
        <v>32</v>
      </c>
      <c r="B41" t="s">
        <v>172</v>
      </c>
    </row>
    <row r="42" spans="1:14" x14ac:dyDescent="0.2">
      <c r="B42" t="s">
        <v>173</v>
      </c>
    </row>
    <row r="43" spans="1:14" x14ac:dyDescent="0.2">
      <c r="B43" t="s">
        <v>174</v>
      </c>
    </row>
    <row r="45" spans="1:14" x14ac:dyDescent="0.2">
      <c r="A45" t="s">
        <v>33</v>
      </c>
      <c r="B45" t="s">
        <v>175</v>
      </c>
    </row>
    <row r="46" spans="1:14" x14ac:dyDescent="0.2">
      <c r="B46" t="s">
        <v>176</v>
      </c>
    </row>
    <row r="48" spans="1:14" x14ac:dyDescent="0.2">
      <c r="A48" t="s">
        <v>177</v>
      </c>
      <c r="B48" t="s">
        <v>179</v>
      </c>
    </row>
    <row r="49" spans="1:2" x14ac:dyDescent="0.2">
      <c r="B49" t="s">
        <v>180</v>
      </c>
    </row>
    <row r="51" spans="1:2" x14ac:dyDescent="0.2">
      <c r="B51" s="14" t="s">
        <v>182</v>
      </c>
    </row>
    <row r="52" spans="1:2" x14ac:dyDescent="0.2">
      <c r="B52" s="14" t="s">
        <v>183</v>
      </c>
    </row>
    <row r="53" spans="1:2" x14ac:dyDescent="0.2">
      <c r="B53" s="14"/>
    </row>
    <row r="54" spans="1:2" x14ac:dyDescent="0.2">
      <c r="B54" s="14" t="s">
        <v>184</v>
      </c>
    </row>
    <row r="55" spans="1:2" x14ac:dyDescent="0.2">
      <c r="B55" s="14" t="s">
        <v>185</v>
      </c>
    </row>
    <row r="56" spans="1:2" x14ac:dyDescent="0.2">
      <c r="B56" s="14"/>
    </row>
    <row r="57" spans="1:2" x14ac:dyDescent="0.2">
      <c r="B57" s="14" t="s">
        <v>187</v>
      </c>
    </row>
    <row r="58" spans="1:2" x14ac:dyDescent="0.2">
      <c r="B58" s="14" t="s">
        <v>186</v>
      </c>
    </row>
    <row r="60" spans="1:2" x14ac:dyDescent="0.2">
      <c r="A60" t="s">
        <v>178</v>
      </c>
      <c r="B60" t="s">
        <v>181</v>
      </c>
    </row>
    <row r="61" spans="1:2" x14ac:dyDescent="0.2">
      <c r="B61" t="s">
        <v>69</v>
      </c>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AY2162"/>
  <sheetViews>
    <sheetView zoomScale="70" zoomScaleNormal="70" workbookViewId="0">
      <selection activeCell="C1" sqref="C1:D1"/>
    </sheetView>
  </sheetViews>
  <sheetFormatPr baseColWidth="10" defaultColWidth="8.83203125" defaultRowHeight="15" x14ac:dyDescent="0.2"/>
  <cols>
    <col min="1" max="1" width="10.1640625" customWidth="1"/>
    <col min="2" max="2" width="28.5" customWidth="1"/>
    <col min="4" max="4" width="31.83203125" customWidth="1"/>
    <col min="6" max="6" width="34.6640625" customWidth="1"/>
    <col min="7" max="7" width="9.1640625" customWidth="1"/>
    <col min="8" max="8" width="27.83203125" customWidth="1"/>
    <col min="11" max="11" width="12" customWidth="1"/>
    <col min="13" max="13" width="11.1640625" customWidth="1"/>
    <col min="42" max="42" width="14.33203125" customWidth="1"/>
    <col min="43" max="43" width="12" customWidth="1"/>
    <col min="44" max="44" width="11.33203125" customWidth="1"/>
    <col min="45" max="45" width="9.33203125" customWidth="1"/>
    <col min="48" max="50" width="10.33203125" customWidth="1"/>
    <col min="51" max="51" width="15.5" customWidth="1"/>
  </cols>
  <sheetData>
    <row r="1" spans="1:51" ht="90" customHeight="1" x14ac:dyDescent="0.2">
      <c r="A1" s="58" t="s">
        <v>135</v>
      </c>
      <c r="B1" s="58"/>
      <c r="C1" s="58" t="s">
        <v>136</v>
      </c>
      <c r="D1" s="58"/>
      <c r="E1" s="58" t="s">
        <v>137</v>
      </c>
      <c r="F1" s="58"/>
      <c r="G1" s="20" t="s">
        <v>23</v>
      </c>
      <c r="H1" s="20" t="s">
        <v>138</v>
      </c>
      <c r="I1" s="20" t="s">
        <v>139</v>
      </c>
      <c r="J1" s="20" t="s">
        <v>140</v>
      </c>
      <c r="K1" s="20" t="s">
        <v>141</v>
      </c>
      <c r="L1" s="20" t="s">
        <v>142</v>
      </c>
      <c r="M1" s="20" t="s">
        <v>143</v>
      </c>
      <c r="N1" s="20" t="s">
        <v>144</v>
      </c>
      <c r="O1" s="20" t="s">
        <v>24</v>
      </c>
      <c r="P1" s="20" t="s">
        <v>145</v>
      </c>
      <c r="Q1" s="20" t="s">
        <v>146</v>
      </c>
      <c r="R1" s="20" t="s">
        <v>147</v>
      </c>
      <c r="S1" s="20" t="s">
        <v>148</v>
      </c>
      <c r="T1" s="20" t="s">
        <v>25</v>
      </c>
      <c r="U1" s="20" t="s">
        <v>149</v>
      </c>
      <c r="V1" s="20" t="s">
        <v>150</v>
      </c>
      <c r="W1" s="20" t="s">
        <v>151</v>
      </c>
      <c r="X1" s="20" t="s">
        <v>152</v>
      </c>
      <c r="Y1" s="20" t="s">
        <v>153</v>
      </c>
      <c r="Z1" s="20" t="s">
        <v>154</v>
      </c>
      <c r="AA1" s="20" t="s">
        <v>155</v>
      </c>
      <c r="AB1" s="20" t="s">
        <v>156</v>
      </c>
      <c r="AC1" s="20" t="s">
        <v>157</v>
      </c>
      <c r="AD1" s="20" t="s">
        <v>158</v>
      </c>
      <c r="AE1" s="20" t="s">
        <v>159</v>
      </c>
      <c r="AF1" s="20" t="s">
        <v>160</v>
      </c>
      <c r="AG1" s="20" t="s">
        <v>161</v>
      </c>
      <c r="AH1" s="20" t="s">
        <v>26</v>
      </c>
      <c r="AI1" s="20" t="s">
        <v>162</v>
      </c>
      <c r="AJ1" s="20" t="s">
        <v>163</v>
      </c>
      <c r="AK1" s="20" t="s">
        <v>164</v>
      </c>
      <c r="AL1" s="20" t="s">
        <v>165</v>
      </c>
      <c r="AM1" s="20" t="s">
        <v>166</v>
      </c>
      <c r="AN1" s="20" t="s">
        <v>167</v>
      </c>
      <c r="AO1" s="20" t="s">
        <v>168</v>
      </c>
      <c r="AP1" s="20" t="s">
        <v>169</v>
      </c>
      <c r="AQ1" s="20" t="s">
        <v>170</v>
      </c>
      <c r="AR1" s="20" t="s">
        <v>171</v>
      </c>
      <c r="AS1" s="18" t="s">
        <v>91</v>
      </c>
      <c r="AT1" s="18" t="s">
        <v>47</v>
      </c>
      <c r="AU1" s="19" t="s">
        <v>49</v>
      </c>
      <c r="AV1" s="18" t="s">
        <v>48</v>
      </c>
      <c r="AW1" s="19" t="s">
        <v>132</v>
      </c>
      <c r="AX1" s="19" t="s">
        <v>133</v>
      </c>
      <c r="AY1" s="19" t="s">
        <v>191</v>
      </c>
    </row>
    <row r="2" spans="1:51" x14ac:dyDescent="0.2">
      <c r="A2">
        <v>3</v>
      </c>
      <c r="B2" t="s">
        <v>194</v>
      </c>
      <c r="C2">
        <v>34</v>
      </c>
      <c r="D2" t="s">
        <v>195</v>
      </c>
      <c r="E2">
        <v>340</v>
      </c>
      <c r="F2" t="s">
        <v>196</v>
      </c>
      <c r="G2" t="s">
        <v>197</v>
      </c>
      <c r="H2" t="s">
        <v>198</v>
      </c>
      <c r="I2" t="s">
        <v>199</v>
      </c>
      <c r="J2">
        <v>0</v>
      </c>
      <c r="K2">
        <v>0</v>
      </c>
      <c r="L2" t="s">
        <v>199</v>
      </c>
      <c r="M2" t="s">
        <v>199</v>
      </c>
      <c r="N2" t="s">
        <v>199</v>
      </c>
      <c r="O2" t="s">
        <v>199</v>
      </c>
      <c r="P2" t="s">
        <v>199</v>
      </c>
      <c r="Q2" t="s">
        <v>199</v>
      </c>
      <c r="R2" t="s">
        <v>199</v>
      </c>
      <c r="S2" t="s">
        <v>199</v>
      </c>
      <c r="U2" t="s">
        <v>200</v>
      </c>
      <c r="V2" t="s">
        <v>199</v>
      </c>
      <c r="W2" t="s">
        <v>199</v>
      </c>
      <c r="Z2" t="s">
        <v>199</v>
      </c>
      <c r="AA2" t="s">
        <v>200</v>
      </c>
      <c r="AB2" t="s">
        <v>200</v>
      </c>
      <c r="AC2" t="s">
        <v>199</v>
      </c>
      <c r="AD2" t="s">
        <v>200</v>
      </c>
      <c r="AE2" t="s">
        <v>200</v>
      </c>
      <c r="AF2" t="s">
        <v>199</v>
      </c>
      <c r="AG2" t="s">
        <v>199</v>
      </c>
      <c r="AH2">
        <v>0</v>
      </c>
      <c r="AI2" t="s">
        <v>201</v>
      </c>
      <c r="AJ2" t="s">
        <v>201</v>
      </c>
      <c r="AK2" t="s">
        <v>199</v>
      </c>
      <c r="AL2" t="s">
        <v>202</v>
      </c>
      <c r="AM2" t="s">
        <v>203</v>
      </c>
      <c r="AN2">
        <v>1</v>
      </c>
      <c r="AO2">
        <v>1</v>
      </c>
      <c r="AP2">
        <v>10.99</v>
      </c>
      <c r="AQ2">
        <v>10.99</v>
      </c>
      <c r="AR2">
        <v>1.3</v>
      </c>
      <c r="AS2" t="s">
        <v>204</v>
      </c>
      <c r="AT2" t="s">
        <v>204</v>
      </c>
      <c r="AU2" t="s">
        <v>199</v>
      </c>
      <c r="AV2" t="s">
        <v>204</v>
      </c>
      <c r="AW2" t="s">
        <v>204</v>
      </c>
      <c r="AX2" t="s">
        <v>204</v>
      </c>
      <c r="AY2">
        <v>0</v>
      </c>
    </row>
    <row r="3" spans="1:51" x14ac:dyDescent="0.2">
      <c r="A3">
        <v>1</v>
      </c>
      <c r="B3" t="s">
        <v>205</v>
      </c>
      <c r="C3">
        <v>56</v>
      </c>
      <c r="D3" t="s">
        <v>206</v>
      </c>
      <c r="E3">
        <v>566</v>
      </c>
      <c r="F3" t="s">
        <v>207</v>
      </c>
      <c r="G3" t="s">
        <v>208</v>
      </c>
      <c r="H3" t="s">
        <v>209</v>
      </c>
      <c r="I3" t="s">
        <v>199</v>
      </c>
      <c r="J3">
        <v>0</v>
      </c>
      <c r="K3">
        <v>0</v>
      </c>
      <c r="L3" t="s">
        <v>199</v>
      </c>
      <c r="M3" t="s">
        <v>199</v>
      </c>
      <c r="N3" t="s">
        <v>199</v>
      </c>
      <c r="O3" t="s">
        <v>199</v>
      </c>
      <c r="P3" t="s">
        <v>199</v>
      </c>
      <c r="Q3" t="s">
        <v>199</v>
      </c>
      <c r="R3" t="s">
        <v>199</v>
      </c>
      <c r="S3" t="s">
        <v>199</v>
      </c>
      <c r="U3" t="s">
        <v>200</v>
      </c>
      <c r="V3" t="s">
        <v>199</v>
      </c>
      <c r="W3" t="s">
        <v>199</v>
      </c>
      <c r="Z3" t="s">
        <v>199</v>
      </c>
      <c r="AA3" t="s">
        <v>200</v>
      </c>
      <c r="AB3" t="s">
        <v>200</v>
      </c>
      <c r="AC3" t="s">
        <v>210</v>
      </c>
      <c r="AD3" t="s">
        <v>200</v>
      </c>
      <c r="AE3" t="s">
        <v>200</v>
      </c>
      <c r="AF3" t="s">
        <v>199</v>
      </c>
      <c r="AG3" t="s">
        <v>199</v>
      </c>
      <c r="AH3">
        <v>0</v>
      </c>
      <c r="AI3" t="s">
        <v>201</v>
      </c>
      <c r="AJ3" t="s">
        <v>201</v>
      </c>
      <c r="AK3" t="s">
        <v>199</v>
      </c>
      <c r="AL3" t="s">
        <v>211</v>
      </c>
      <c r="AM3" t="s">
        <v>203</v>
      </c>
      <c r="AN3">
        <v>1</v>
      </c>
      <c r="AO3">
        <v>1</v>
      </c>
      <c r="AP3">
        <v>70.400000000000006</v>
      </c>
      <c r="AQ3">
        <v>70.400000000000006</v>
      </c>
      <c r="AR3">
        <v>14.5</v>
      </c>
      <c r="AS3" t="s">
        <v>204</v>
      </c>
      <c r="AT3" t="s">
        <v>204</v>
      </c>
      <c r="AU3" t="s">
        <v>199</v>
      </c>
      <c r="AV3" t="s">
        <v>204</v>
      </c>
      <c r="AW3" t="s">
        <v>204</v>
      </c>
      <c r="AX3" t="s">
        <v>204</v>
      </c>
      <c r="AY3">
        <v>0</v>
      </c>
    </row>
    <row r="4" spans="1:51" x14ac:dyDescent="0.2">
      <c r="A4">
        <v>5</v>
      </c>
      <c r="B4" t="s">
        <v>212</v>
      </c>
      <c r="C4">
        <v>94</v>
      </c>
      <c r="D4" t="s">
        <v>213</v>
      </c>
      <c r="E4">
        <v>940</v>
      </c>
      <c r="F4" t="s">
        <v>214</v>
      </c>
      <c r="G4" t="s">
        <v>215</v>
      </c>
      <c r="H4" t="s">
        <v>216</v>
      </c>
      <c r="I4" t="s">
        <v>199</v>
      </c>
      <c r="J4">
        <v>0</v>
      </c>
      <c r="K4">
        <v>0</v>
      </c>
      <c r="L4" t="s">
        <v>199</v>
      </c>
      <c r="M4" t="s">
        <v>199</v>
      </c>
      <c r="N4" t="s">
        <v>199</v>
      </c>
      <c r="O4" t="s">
        <v>199</v>
      </c>
      <c r="P4" t="s">
        <v>199</v>
      </c>
      <c r="Q4" t="s">
        <v>199</v>
      </c>
      <c r="R4" t="s">
        <v>199</v>
      </c>
      <c r="S4" t="s">
        <v>199</v>
      </c>
      <c r="U4" t="s">
        <v>200</v>
      </c>
      <c r="V4" t="s">
        <v>199</v>
      </c>
      <c r="W4" t="s">
        <v>199</v>
      </c>
      <c r="Z4" t="s">
        <v>199</v>
      </c>
      <c r="AA4" t="s">
        <v>200</v>
      </c>
      <c r="AB4" t="s">
        <v>200</v>
      </c>
      <c r="AC4" t="s">
        <v>210</v>
      </c>
      <c r="AD4" t="s">
        <v>200</v>
      </c>
      <c r="AE4" t="s">
        <v>200</v>
      </c>
      <c r="AF4" t="s">
        <v>199</v>
      </c>
      <c r="AG4" t="s">
        <v>199</v>
      </c>
      <c r="AH4">
        <v>0</v>
      </c>
      <c r="AI4" t="s">
        <v>201</v>
      </c>
      <c r="AJ4" t="s">
        <v>201</v>
      </c>
      <c r="AK4" t="s">
        <v>210</v>
      </c>
      <c r="AL4" t="s">
        <v>217</v>
      </c>
      <c r="AM4" t="s">
        <v>218</v>
      </c>
      <c r="AN4">
        <v>6</v>
      </c>
      <c r="AO4">
        <v>11</v>
      </c>
      <c r="AP4">
        <v>112.12</v>
      </c>
      <c r="AQ4">
        <v>10.19</v>
      </c>
      <c r="AR4">
        <v>63.8</v>
      </c>
      <c r="AS4" t="s">
        <v>204</v>
      </c>
      <c r="AT4" t="s">
        <v>204</v>
      </c>
      <c r="AU4" t="s">
        <v>199</v>
      </c>
      <c r="AV4" t="s">
        <v>204</v>
      </c>
      <c r="AW4" t="s">
        <v>204</v>
      </c>
      <c r="AX4" t="s">
        <v>204</v>
      </c>
      <c r="AY4">
        <v>0</v>
      </c>
    </row>
    <row r="5" spans="1:51" x14ac:dyDescent="0.2">
      <c r="A5">
        <v>5</v>
      </c>
      <c r="B5" t="s">
        <v>212</v>
      </c>
      <c r="C5">
        <v>50</v>
      </c>
      <c r="D5" t="s">
        <v>219</v>
      </c>
      <c r="E5">
        <v>509</v>
      </c>
      <c r="F5" t="s">
        <v>220</v>
      </c>
      <c r="G5" t="s">
        <v>221</v>
      </c>
      <c r="H5" t="s">
        <v>222</v>
      </c>
      <c r="I5" t="s">
        <v>199</v>
      </c>
      <c r="J5">
        <v>0</v>
      </c>
      <c r="K5">
        <v>0</v>
      </c>
      <c r="L5" t="s">
        <v>199</v>
      </c>
      <c r="M5" t="s">
        <v>199</v>
      </c>
      <c r="N5" t="s">
        <v>199</v>
      </c>
      <c r="O5" t="s">
        <v>199</v>
      </c>
      <c r="P5" t="s">
        <v>199</v>
      </c>
      <c r="Q5" t="s">
        <v>199</v>
      </c>
      <c r="R5" t="s">
        <v>199</v>
      </c>
      <c r="S5" t="s">
        <v>199</v>
      </c>
      <c r="U5" t="s">
        <v>200</v>
      </c>
      <c r="V5" t="s">
        <v>199</v>
      </c>
      <c r="W5" t="s">
        <v>199</v>
      </c>
      <c r="Z5" t="s">
        <v>199</v>
      </c>
      <c r="AA5" t="s">
        <v>200</v>
      </c>
      <c r="AB5" t="s">
        <v>200</v>
      </c>
      <c r="AC5" t="s">
        <v>210</v>
      </c>
      <c r="AD5" t="s">
        <v>200</v>
      </c>
      <c r="AE5" t="s">
        <v>200</v>
      </c>
      <c r="AF5" t="s">
        <v>199</v>
      </c>
      <c r="AG5" t="s">
        <v>199</v>
      </c>
      <c r="AH5">
        <v>0</v>
      </c>
      <c r="AI5" t="s">
        <v>201</v>
      </c>
      <c r="AJ5" t="s">
        <v>201</v>
      </c>
      <c r="AK5" t="s">
        <v>199</v>
      </c>
      <c r="AL5" t="s">
        <v>223</v>
      </c>
      <c r="AM5" t="s">
        <v>224</v>
      </c>
      <c r="AN5">
        <v>16</v>
      </c>
      <c r="AO5">
        <v>41</v>
      </c>
      <c r="AP5">
        <v>462.07</v>
      </c>
      <c r="AQ5">
        <v>11.27</v>
      </c>
      <c r="AR5">
        <v>20.5</v>
      </c>
      <c r="AS5" t="s">
        <v>204</v>
      </c>
      <c r="AT5" t="s">
        <v>204</v>
      </c>
      <c r="AU5" t="s">
        <v>199</v>
      </c>
      <c r="AV5" t="s">
        <v>204</v>
      </c>
      <c r="AW5" t="s">
        <v>204</v>
      </c>
      <c r="AX5" t="s">
        <v>204</v>
      </c>
      <c r="AY5">
        <v>0</v>
      </c>
    </row>
    <row r="6" spans="1:51" x14ac:dyDescent="0.2">
      <c r="A6">
        <v>7</v>
      </c>
      <c r="B6" t="s">
        <v>225</v>
      </c>
      <c r="C6">
        <v>70</v>
      </c>
      <c r="D6" t="s">
        <v>226</v>
      </c>
      <c r="E6">
        <v>700</v>
      </c>
      <c r="F6" t="s">
        <v>227</v>
      </c>
      <c r="G6" t="s">
        <v>228</v>
      </c>
      <c r="H6" t="s">
        <v>229</v>
      </c>
      <c r="I6" t="s">
        <v>210</v>
      </c>
      <c r="J6">
        <v>60</v>
      </c>
      <c r="K6">
        <v>60</v>
      </c>
      <c r="L6" t="s">
        <v>199</v>
      </c>
      <c r="M6" t="s">
        <v>199</v>
      </c>
      <c r="N6" t="s">
        <v>199</v>
      </c>
      <c r="O6" t="s">
        <v>199</v>
      </c>
      <c r="P6" t="s">
        <v>199</v>
      </c>
      <c r="Q6" t="s">
        <v>199</v>
      </c>
      <c r="R6" t="s">
        <v>199</v>
      </c>
      <c r="S6" t="s">
        <v>199</v>
      </c>
      <c r="U6" t="s">
        <v>200</v>
      </c>
      <c r="V6" t="s">
        <v>199</v>
      </c>
      <c r="W6" t="s">
        <v>199</v>
      </c>
      <c r="Z6" t="s">
        <v>199</v>
      </c>
      <c r="AA6" t="s">
        <v>200</v>
      </c>
      <c r="AB6" t="s">
        <v>200</v>
      </c>
      <c r="AC6" t="s">
        <v>199</v>
      </c>
      <c r="AD6" t="s">
        <v>200</v>
      </c>
      <c r="AE6" t="s">
        <v>200</v>
      </c>
      <c r="AF6" t="s">
        <v>199</v>
      </c>
      <c r="AG6" t="s">
        <v>199</v>
      </c>
      <c r="AH6">
        <v>0</v>
      </c>
      <c r="AI6" t="s">
        <v>230</v>
      </c>
      <c r="AJ6" t="s">
        <v>231</v>
      </c>
      <c r="AK6" t="s">
        <v>210</v>
      </c>
      <c r="AL6" t="s">
        <v>232</v>
      </c>
      <c r="AM6" t="s">
        <v>203</v>
      </c>
      <c r="AN6">
        <v>1</v>
      </c>
      <c r="AO6">
        <v>2</v>
      </c>
      <c r="AP6">
        <v>39.979999999999997</v>
      </c>
      <c r="AQ6">
        <v>19.989999999999998</v>
      </c>
      <c r="AR6">
        <v>1.08</v>
      </c>
      <c r="AS6" t="s">
        <v>204</v>
      </c>
      <c r="AT6" t="s">
        <v>204</v>
      </c>
      <c r="AU6" t="s">
        <v>199</v>
      </c>
      <c r="AV6" t="s">
        <v>204</v>
      </c>
      <c r="AW6" t="s">
        <v>204</v>
      </c>
      <c r="AX6" t="s">
        <v>204</v>
      </c>
      <c r="AY6">
        <v>60</v>
      </c>
    </row>
    <row r="7" spans="1:51" x14ac:dyDescent="0.2">
      <c r="A7">
        <v>5</v>
      </c>
      <c r="B7" t="s">
        <v>212</v>
      </c>
      <c r="C7">
        <v>97</v>
      </c>
      <c r="D7" t="s">
        <v>233</v>
      </c>
      <c r="E7">
        <v>970</v>
      </c>
      <c r="F7" t="s">
        <v>234</v>
      </c>
      <c r="G7" t="s">
        <v>235</v>
      </c>
      <c r="H7" t="s">
        <v>236</v>
      </c>
      <c r="I7" t="s">
        <v>210</v>
      </c>
      <c r="J7">
        <v>60</v>
      </c>
      <c r="K7">
        <v>30</v>
      </c>
      <c r="L7" t="s">
        <v>199</v>
      </c>
      <c r="M7" t="s">
        <v>210</v>
      </c>
      <c r="N7" t="s">
        <v>210</v>
      </c>
      <c r="O7" t="s">
        <v>199</v>
      </c>
      <c r="P7" t="s">
        <v>199</v>
      </c>
      <c r="Q7" t="s">
        <v>199</v>
      </c>
      <c r="R7" t="s">
        <v>199</v>
      </c>
      <c r="S7" t="s">
        <v>199</v>
      </c>
      <c r="U7" t="s">
        <v>200</v>
      </c>
      <c r="V7" t="s">
        <v>199</v>
      </c>
      <c r="W7" t="s">
        <v>199</v>
      </c>
      <c r="Z7" t="s">
        <v>210</v>
      </c>
      <c r="AA7" t="s">
        <v>200</v>
      </c>
      <c r="AB7" t="s">
        <v>200</v>
      </c>
      <c r="AC7" t="s">
        <v>199</v>
      </c>
      <c r="AD7" t="s">
        <v>200</v>
      </c>
      <c r="AE7" t="s">
        <v>200</v>
      </c>
      <c r="AF7" t="s">
        <v>199</v>
      </c>
      <c r="AG7" t="s">
        <v>199</v>
      </c>
      <c r="AH7">
        <v>0</v>
      </c>
      <c r="AI7" t="s">
        <v>230</v>
      </c>
      <c r="AJ7" t="s">
        <v>231</v>
      </c>
      <c r="AK7" t="s">
        <v>210</v>
      </c>
      <c r="AL7" t="s">
        <v>237</v>
      </c>
      <c r="AM7" t="s">
        <v>224</v>
      </c>
      <c r="AN7">
        <v>1</v>
      </c>
      <c r="AO7">
        <v>1</v>
      </c>
      <c r="AP7">
        <v>18.12</v>
      </c>
      <c r="AQ7">
        <v>18.12</v>
      </c>
      <c r="AR7">
        <v>4.9000000000000004</v>
      </c>
      <c r="AS7" t="s">
        <v>204</v>
      </c>
      <c r="AT7" t="s">
        <v>204</v>
      </c>
      <c r="AU7" t="s">
        <v>199</v>
      </c>
      <c r="AV7" t="s">
        <v>204</v>
      </c>
      <c r="AW7" t="s">
        <v>204</v>
      </c>
      <c r="AX7" t="s">
        <v>204</v>
      </c>
      <c r="AY7">
        <v>30</v>
      </c>
    </row>
    <row r="8" spans="1:51" x14ac:dyDescent="0.2">
      <c r="A8">
        <v>5</v>
      </c>
      <c r="B8" t="s">
        <v>212</v>
      </c>
      <c r="C8">
        <v>94</v>
      </c>
      <c r="D8" t="s">
        <v>213</v>
      </c>
      <c r="E8">
        <v>941</v>
      </c>
      <c r="F8" t="s">
        <v>238</v>
      </c>
      <c r="G8" t="s">
        <v>239</v>
      </c>
      <c r="H8" t="s">
        <v>240</v>
      </c>
      <c r="I8" t="s">
        <v>199</v>
      </c>
      <c r="J8">
        <v>0</v>
      </c>
      <c r="K8">
        <v>0</v>
      </c>
      <c r="L8" t="s">
        <v>199</v>
      </c>
      <c r="M8" t="s">
        <v>199</v>
      </c>
      <c r="N8" t="s">
        <v>199</v>
      </c>
      <c r="O8" t="s">
        <v>199</v>
      </c>
      <c r="P8" t="s">
        <v>199</v>
      </c>
      <c r="Q8" t="s">
        <v>199</v>
      </c>
      <c r="R8" t="s">
        <v>199</v>
      </c>
      <c r="S8" t="s">
        <v>199</v>
      </c>
      <c r="U8" t="s">
        <v>200</v>
      </c>
      <c r="V8" t="s">
        <v>199</v>
      </c>
      <c r="W8" t="s">
        <v>199</v>
      </c>
      <c r="Z8" t="s">
        <v>199</v>
      </c>
      <c r="AA8" t="s">
        <v>200</v>
      </c>
      <c r="AB8" t="s">
        <v>200</v>
      </c>
      <c r="AC8" t="s">
        <v>199</v>
      </c>
      <c r="AD8" t="s">
        <v>200</v>
      </c>
      <c r="AE8" t="s">
        <v>200</v>
      </c>
      <c r="AF8" t="s">
        <v>199</v>
      </c>
      <c r="AG8" t="s">
        <v>199</v>
      </c>
      <c r="AH8">
        <v>0</v>
      </c>
      <c r="AI8" t="s">
        <v>201</v>
      </c>
      <c r="AJ8" t="s">
        <v>201</v>
      </c>
      <c r="AK8" t="s">
        <v>210</v>
      </c>
      <c r="AL8" t="s">
        <v>217</v>
      </c>
      <c r="AM8" t="s">
        <v>241</v>
      </c>
      <c r="AN8">
        <v>7</v>
      </c>
      <c r="AO8">
        <v>18</v>
      </c>
      <c r="AP8">
        <v>23.79</v>
      </c>
      <c r="AQ8">
        <v>1.32</v>
      </c>
      <c r="AR8">
        <v>14.4</v>
      </c>
      <c r="AS8" t="s">
        <v>204</v>
      </c>
      <c r="AT8" t="s">
        <v>204</v>
      </c>
      <c r="AU8" t="s">
        <v>199</v>
      </c>
      <c r="AV8" t="s">
        <v>204</v>
      </c>
      <c r="AW8" t="s">
        <v>204</v>
      </c>
      <c r="AX8" t="s">
        <v>204</v>
      </c>
      <c r="AY8">
        <v>0</v>
      </c>
    </row>
    <row r="9" spans="1:51" x14ac:dyDescent="0.2">
      <c r="A9">
        <v>5</v>
      </c>
      <c r="B9" t="s">
        <v>212</v>
      </c>
      <c r="C9">
        <v>95</v>
      </c>
      <c r="D9" t="s">
        <v>242</v>
      </c>
      <c r="E9">
        <v>951</v>
      </c>
      <c r="F9" t="s">
        <v>243</v>
      </c>
      <c r="G9" t="s">
        <v>244</v>
      </c>
      <c r="H9" t="s">
        <v>245</v>
      </c>
      <c r="I9" t="s">
        <v>210</v>
      </c>
      <c r="J9">
        <v>100</v>
      </c>
      <c r="K9">
        <v>30</v>
      </c>
      <c r="L9" t="s">
        <v>199</v>
      </c>
      <c r="M9" t="s">
        <v>210</v>
      </c>
      <c r="N9" t="s">
        <v>199</v>
      </c>
      <c r="O9" t="s">
        <v>199</v>
      </c>
      <c r="P9" t="s">
        <v>199</v>
      </c>
      <c r="Q9" t="s">
        <v>199</v>
      </c>
      <c r="R9" t="s">
        <v>199</v>
      </c>
      <c r="S9" t="s">
        <v>199</v>
      </c>
      <c r="U9" t="s">
        <v>200</v>
      </c>
      <c r="V9" t="s">
        <v>199</v>
      </c>
      <c r="W9" t="s">
        <v>199</v>
      </c>
      <c r="Z9" t="s">
        <v>210</v>
      </c>
      <c r="AA9" t="s">
        <v>200</v>
      </c>
      <c r="AB9" t="s">
        <v>200</v>
      </c>
      <c r="AC9" t="s">
        <v>199</v>
      </c>
      <c r="AD9" t="s">
        <v>200</v>
      </c>
      <c r="AE9" t="s">
        <v>200</v>
      </c>
      <c r="AF9" t="s">
        <v>199</v>
      </c>
      <c r="AG9" t="s">
        <v>199</v>
      </c>
      <c r="AH9">
        <v>0</v>
      </c>
      <c r="AI9" t="s">
        <v>230</v>
      </c>
      <c r="AJ9" t="s">
        <v>231</v>
      </c>
      <c r="AK9" t="s">
        <v>210</v>
      </c>
      <c r="AL9" t="s">
        <v>246</v>
      </c>
      <c r="AM9" t="s">
        <v>241</v>
      </c>
      <c r="AN9">
        <v>3</v>
      </c>
      <c r="AO9">
        <v>3</v>
      </c>
      <c r="AP9">
        <v>40.08</v>
      </c>
      <c r="AQ9">
        <v>13.36</v>
      </c>
      <c r="AR9">
        <v>3.6</v>
      </c>
      <c r="AS9" t="s">
        <v>204</v>
      </c>
      <c r="AT9" t="s">
        <v>204</v>
      </c>
      <c r="AU9" t="s">
        <v>199</v>
      </c>
      <c r="AV9" t="s">
        <v>204</v>
      </c>
      <c r="AW9" t="s">
        <v>204</v>
      </c>
      <c r="AX9" t="s">
        <v>204</v>
      </c>
      <c r="AY9">
        <v>30</v>
      </c>
    </row>
    <row r="10" spans="1:51" x14ac:dyDescent="0.2">
      <c r="A10">
        <v>2</v>
      </c>
      <c r="B10" t="s">
        <v>247</v>
      </c>
      <c r="C10">
        <v>22</v>
      </c>
      <c r="D10" t="s">
        <v>248</v>
      </c>
      <c r="E10">
        <v>313</v>
      </c>
      <c r="F10" t="s">
        <v>249</v>
      </c>
      <c r="G10" t="s">
        <v>250</v>
      </c>
      <c r="H10" t="s">
        <v>251</v>
      </c>
      <c r="I10" t="s">
        <v>199</v>
      </c>
      <c r="J10">
        <v>0</v>
      </c>
      <c r="K10">
        <v>0</v>
      </c>
      <c r="L10" t="s">
        <v>199</v>
      </c>
      <c r="M10" t="s">
        <v>199</v>
      </c>
      <c r="N10" t="s">
        <v>199</v>
      </c>
      <c r="O10" t="s">
        <v>199</v>
      </c>
      <c r="P10" t="s">
        <v>199</v>
      </c>
      <c r="Q10" t="s">
        <v>199</v>
      </c>
      <c r="R10" t="s">
        <v>199</v>
      </c>
      <c r="S10" t="s">
        <v>199</v>
      </c>
      <c r="U10" t="s">
        <v>200</v>
      </c>
      <c r="V10" t="s">
        <v>199</v>
      </c>
      <c r="W10" t="s">
        <v>199</v>
      </c>
      <c r="Z10" t="s">
        <v>199</v>
      </c>
      <c r="AA10" t="s">
        <v>200</v>
      </c>
      <c r="AB10" t="s">
        <v>200</v>
      </c>
      <c r="AC10" t="s">
        <v>199</v>
      </c>
      <c r="AD10" t="s">
        <v>200</v>
      </c>
      <c r="AE10" t="s">
        <v>200</v>
      </c>
      <c r="AF10" t="s">
        <v>199</v>
      </c>
      <c r="AG10" t="s">
        <v>199</v>
      </c>
      <c r="AH10">
        <v>0</v>
      </c>
      <c r="AI10" t="s">
        <v>201</v>
      </c>
      <c r="AJ10" t="s">
        <v>201</v>
      </c>
      <c r="AK10" t="s">
        <v>199</v>
      </c>
      <c r="AL10" t="s">
        <v>252</v>
      </c>
      <c r="AM10" t="s">
        <v>203</v>
      </c>
      <c r="AN10">
        <v>1</v>
      </c>
      <c r="AO10">
        <v>1</v>
      </c>
      <c r="AP10">
        <v>45.99</v>
      </c>
      <c r="AQ10">
        <v>45.99</v>
      </c>
      <c r="AR10">
        <v>0.05</v>
      </c>
      <c r="AS10" t="s">
        <v>204</v>
      </c>
      <c r="AT10" t="s">
        <v>204</v>
      </c>
      <c r="AU10" t="s">
        <v>199</v>
      </c>
      <c r="AV10" t="s">
        <v>204</v>
      </c>
      <c r="AW10" t="s">
        <v>204</v>
      </c>
      <c r="AX10" t="s">
        <v>204</v>
      </c>
      <c r="AY10">
        <v>0</v>
      </c>
    </row>
    <row r="11" spans="1:51" x14ac:dyDescent="0.2">
      <c r="A11">
        <v>7</v>
      </c>
      <c r="B11" t="s">
        <v>225</v>
      </c>
      <c r="C11">
        <v>81</v>
      </c>
      <c r="D11" t="s">
        <v>253</v>
      </c>
      <c r="E11">
        <v>813</v>
      </c>
      <c r="F11" t="s">
        <v>254</v>
      </c>
      <c r="G11" t="s">
        <v>255</v>
      </c>
      <c r="H11" t="s">
        <v>256</v>
      </c>
      <c r="I11" t="s">
        <v>199</v>
      </c>
      <c r="J11">
        <v>0</v>
      </c>
      <c r="K11">
        <v>0</v>
      </c>
      <c r="L11" t="s">
        <v>199</v>
      </c>
      <c r="M11" t="s">
        <v>199</v>
      </c>
      <c r="N11" t="s">
        <v>199</v>
      </c>
      <c r="O11" t="s">
        <v>199</v>
      </c>
      <c r="P11" t="s">
        <v>199</v>
      </c>
      <c r="Q11" t="s">
        <v>199</v>
      </c>
      <c r="R11" t="s">
        <v>199</v>
      </c>
      <c r="S11" t="s">
        <v>199</v>
      </c>
      <c r="U11" t="s">
        <v>200</v>
      </c>
      <c r="V11" t="s">
        <v>199</v>
      </c>
      <c r="W11" t="s">
        <v>199</v>
      </c>
      <c r="Z11" t="s">
        <v>199</v>
      </c>
      <c r="AA11" t="s">
        <v>200</v>
      </c>
      <c r="AB11" t="s">
        <v>200</v>
      </c>
      <c r="AC11" t="s">
        <v>210</v>
      </c>
      <c r="AD11" t="s">
        <v>200</v>
      </c>
      <c r="AE11" t="s">
        <v>200</v>
      </c>
      <c r="AF11" t="s">
        <v>199</v>
      </c>
      <c r="AG11" t="s">
        <v>199</v>
      </c>
      <c r="AH11">
        <v>0</v>
      </c>
      <c r="AI11" t="s">
        <v>201</v>
      </c>
      <c r="AJ11" t="s">
        <v>201</v>
      </c>
      <c r="AK11" t="s">
        <v>199</v>
      </c>
      <c r="AL11" t="s">
        <v>217</v>
      </c>
      <c r="AM11" t="s">
        <v>203</v>
      </c>
      <c r="AN11">
        <v>3</v>
      </c>
      <c r="AO11">
        <v>3</v>
      </c>
      <c r="AP11">
        <v>77.97</v>
      </c>
      <c r="AQ11">
        <v>25.99</v>
      </c>
      <c r="AR11">
        <v>17.399999999999999</v>
      </c>
      <c r="AS11" t="s">
        <v>204</v>
      </c>
      <c r="AT11" t="s">
        <v>204</v>
      </c>
      <c r="AU11" t="s">
        <v>199</v>
      </c>
      <c r="AV11" t="s">
        <v>204</v>
      </c>
      <c r="AW11" t="s">
        <v>204</v>
      </c>
      <c r="AX11" t="s">
        <v>204</v>
      </c>
      <c r="AY11">
        <v>0</v>
      </c>
    </row>
    <row r="12" spans="1:51" x14ac:dyDescent="0.2">
      <c r="A12">
        <v>5</v>
      </c>
      <c r="B12" t="s">
        <v>212</v>
      </c>
      <c r="C12">
        <v>96</v>
      </c>
      <c r="D12" t="s">
        <v>257</v>
      </c>
      <c r="E12">
        <v>960</v>
      </c>
      <c r="F12" t="s">
        <v>258</v>
      </c>
      <c r="G12" t="s">
        <v>259</v>
      </c>
      <c r="H12" t="s">
        <v>260</v>
      </c>
      <c r="I12" t="s">
        <v>199</v>
      </c>
      <c r="J12">
        <v>0</v>
      </c>
      <c r="K12">
        <v>0</v>
      </c>
      <c r="L12" t="s">
        <v>199</v>
      </c>
      <c r="M12" t="s">
        <v>210</v>
      </c>
      <c r="N12" t="s">
        <v>199</v>
      </c>
      <c r="O12" t="s">
        <v>199</v>
      </c>
      <c r="P12" t="s">
        <v>199</v>
      </c>
      <c r="Q12" t="s">
        <v>210</v>
      </c>
      <c r="R12" t="s">
        <v>199</v>
      </c>
      <c r="S12" t="s">
        <v>199</v>
      </c>
      <c r="U12" t="s">
        <v>200</v>
      </c>
      <c r="V12" t="s">
        <v>199</v>
      </c>
      <c r="W12" t="s">
        <v>199</v>
      </c>
      <c r="Z12" t="s">
        <v>199</v>
      </c>
      <c r="AA12" t="s">
        <v>200</v>
      </c>
      <c r="AB12" t="s">
        <v>200</v>
      </c>
      <c r="AC12" t="s">
        <v>199</v>
      </c>
      <c r="AD12" t="s">
        <v>200</v>
      </c>
      <c r="AE12" t="s">
        <v>200</v>
      </c>
      <c r="AF12" t="s">
        <v>199</v>
      </c>
      <c r="AG12" t="s">
        <v>199</v>
      </c>
      <c r="AH12">
        <v>0</v>
      </c>
      <c r="AI12" t="s">
        <v>230</v>
      </c>
      <c r="AJ12" t="s">
        <v>231</v>
      </c>
      <c r="AK12" t="s">
        <v>210</v>
      </c>
      <c r="AL12" t="s">
        <v>261</v>
      </c>
      <c r="AM12" t="s">
        <v>262</v>
      </c>
      <c r="AN12">
        <v>1</v>
      </c>
      <c r="AO12">
        <v>1</v>
      </c>
      <c r="AP12">
        <v>5.93</v>
      </c>
      <c r="AQ12">
        <v>5.93</v>
      </c>
      <c r="AR12">
        <v>6.6</v>
      </c>
      <c r="AS12" t="s">
        <v>204</v>
      </c>
      <c r="AT12" t="s">
        <v>204</v>
      </c>
      <c r="AU12" t="s">
        <v>199</v>
      </c>
      <c r="AV12" t="s">
        <v>210</v>
      </c>
      <c r="AW12" t="s">
        <v>204</v>
      </c>
      <c r="AX12" t="s">
        <v>210</v>
      </c>
      <c r="AY12">
        <v>0</v>
      </c>
    </row>
    <row r="13" spans="1:51" x14ac:dyDescent="0.2">
      <c r="A13">
        <v>5</v>
      </c>
      <c r="B13" t="s">
        <v>212</v>
      </c>
      <c r="C13">
        <v>53</v>
      </c>
      <c r="D13" t="s">
        <v>263</v>
      </c>
      <c r="E13">
        <v>533</v>
      </c>
      <c r="F13" t="s">
        <v>264</v>
      </c>
      <c r="G13" t="s">
        <v>265</v>
      </c>
      <c r="H13" t="s">
        <v>266</v>
      </c>
      <c r="I13" t="s">
        <v>199</v>
      </c>
      <c r="J13">
        <v>0</v>
      </c>
      <c r="K13">
        <v>0</v>
      </c>
      <c r="L13" t="s">
        <v>199</v>
      </c>
      <c r="M13" t="s">
        <v>199</v>
      </c>
      <c r="N13" t="s">
        <v>199</v>
      </c>
      <c r="O13" t="s">
        <v>199</v>
      </c>
      <c r="P13" t="s">
        <v>199</v>
      </c>
      <c r="Q13" t="s">
        <v>199</v>
      </c>
      <c r="R13" t="s">
        <v>199</v>
      </c>
      <c r="S13" t="s">
        <v>199</v>
      </c>
      <c r="U13" t="s">
        <v>200</v>
      </c>
      <c r="V13" t="s">
        <v>199</v>
      </c>
      <c r="W13" t="s">
        <v>199</v>
      </c>
      <c r="Z13" t="s">
        <v>199</v>
      </c>
      <c r="AA13" t="s">
        <v>200</v>
      </c>
      <c r="AB13" t="s">
        <v>200</v>
      </c>
      <c r="AC13" t="s">
        <v>210</v>
      </c>
      <c r="AD13" t="s">
        <v>200</v>
      </c>
      <c r="AE13" t="s">
        <v>200</v>
      </c>
      <c r="AF13" t="s">
        <v>199</v>
      </c>
      <c r="AG13" t="s">
        <v>199</v>
      </c>
      <c r="AH13">
        <v>0</v>
      </c>
      <c r="AI13" t="s">
        <v>201</v>
      </c>
      <c r="AJ13" t="s">
        <v>201</v>
      </c>
      <c r="AK13" t="s">
        <v>199</v>
      </c>
      <c r="AL13" t="s">
        <v>267</v>
      </c>
      <c r="AM13" t="s">
        <v>224</v>
      </c>
      <c r="AN13">
        <v>4</v>
      </c>
      <c r="AO13">
        <v>6</v>
      </c>
      <c r="AP13">
        <v>42.36</v>
      </c>
      <c r="AQ13">
        <v>7.06</v>
      </c>
      <c r="AR13">
        <v>8.4</v>
      </c>
      <c r="AS13" t="s">
        <v>204</v>
      </c>
      <c r="AT13" t="s">
        <v>204</v>
      </c>
      <c r="AU13" t="s">
        <v>199</v>
      </c>
      <c r="AV13" t="s">
        <v>204</v>
      </c>
      <c r="AW13" t="s">
        <v>204</v>
      </c>
      <c r="AX13" t="s">
        <v>204</v>
      </c>
      <c r="AY13">
        <v>0</v>
      </c>
    </row>
    <row r="14" spans="1:51" x14ac:dyDescent="0.2">
      <c r="A14">
        <v>2</v>
      </c>
      <c r="B14" t="s">
        <v>247</v>
      </c>
      <c r="C14">
        <v>27</v>
      </c>
      <c r="D14" t="s">
        <v>268</v>
      </c>
      <c r="E14">
        <v>270</v>
      </c>
      <c r="F14" t="s">
        <v>269</v>
      </c>
      <c r="G14" t="s">
        <v>270</v>
      </c>
      <c r="H14" t="s">
        <v>271</v>
      </c>
      <c r="I14" t="s">
        <v>210</v>
      </c>
      <c r="J14">
        <v>14</v>
      </c>
      <c r="K14">
        <v>0</v>
      </c>
      <c r="L14" t="s">
        <v>199</v>
      </c>
      <c r="M14" t="s">
        <v>199</v>
      </c>
      <c r="N14" t="s">
        <v>199</v>
      </c>
      <c r="O14" t="s">
        <v>199</v>
      </c>
      <c r="P14" t="s">
        <v>199</v>
      </c>
      <c r="Q14" t="s">
        <v>199</v>
      </c>
      <c r="R14" t="s">
        <v>199</v>
      </c>
      <c r="S14" t="s">
        <v>199</v>
      </c>
      <c r="U14" t="s">
        <v>200</v>
      </c>
      <c r="V14" t="s">
        <v>199</v>
      </c>
      <c r="W14" t="s">
        <v>199</v>
      </c>
      <c r="Z14" t="s">
        <v>199</v>
      </c>
      <c r="AA14" t="s">
        <v>200</v>
      </c>
      <c r="AB14" t="s">
        <v>200</v>
      </c>
      <c r="AC14" t="s">
        <v>199</v>
      </c>
      <c r="AD14" t="s">
        <v>200</v>
      </c>
      <c r="AE14" t="s">
        <v>200</v>
      </c>
      <c r="AF14" t="s">
        <v>199</v>
      </c>
      <c r="AG14" t="s">
        <v>199</v>
      </c>
      <c r="AH14">
        <v>0</v>
      </c>
      <c r="AI14" t="s">
        <v>230</v>
      </c>
      <c r="AJ14" t="s">
        <v>272</v>
      </c>
      <c r="AK14" t="s">
        <v>199</v>
      </c>
      <c r="AL14" t="s">
        <v>273</v>
      </c>
      <c r="AM14" t="s">
        <v>203</v>
      </c>
      <c r="AN14">
        <v>3</v>
      </c>
      <c r="AO14">
        <v>3</v>
      </c>
      <c r="AP14">
        <v>549.96</v>
      </c>
      <c r="AQ14">
        <v>183.32</v>
      </c>
      <c r="AR14">
        <v>5.85</v>
      </c>
      <c r="AS14" t="s">
        <v>204</v>
      </c>
      <c r="AT14" t="s">
        <v>204</v>
      </c>
      <c r="AU14" t="s">
        <v>199</v>
      </c>
      <c r="AV14" t="s">
        <v>204</v>
      </c>
      <c r="AW14" t="s">
        <v>204</v>
      </c>
      <c r="AX14" t="s">
        <v>204</v>
      </c>
      <c r="AY14">
        <v>0</v>
      </c>
    </row>
    <row r="15" spans="1:51" x14ac:dyDescent="0.2">
      <c r="A15">
        <v>5</v>
      </c>
      <c r="B15" t="s">
        <v>212</v>
      </c>
      <c r="C15">
        <v>95</v>
      </c>
      <c r="D15" t="s">
        <v>242</v>
      </c>
      <c r="E15">
        <v>950</v>
      </c>
      <c r="F15" t="s">
        <v>274</v>
      </c>
      <c r="G15" t="s">
        <v>275</v>
      </c>
      <c r="H15" t="s">
        <v>276</v>
      </c>
      <c r="I15" t="s">
        <v>199</v>
      </c>
      <c r="J15">
        <v>0</v>
      </c>
      <c r="K15">
        <v>0</v>
      </c>
      <c r="L15" t="s">
        <v>199</v>
      </c>
      <c r="M15" t="s">
        <v>210</v>
      </c>
      <c r="N15" t="s">
        <v>199</v>
      </c>
      <c r="O15" t="s">
        <v>199</v>
      </c>
      <c r="P15" t="s">
        <v>199</v>
      </c>
      <c r="Q15" t="s">
        <v>199</v>
      </c>
      <c r="R15" t="s">
        <v>199</v>
      </c>
      <c r="S15" t="s">
        <v>199</v>
      </c>
      <c r="U15" t="s">
        <v>200</v>
      </c>
      <c r="V15" t="s">
        <v>199</v>
      </c>
      <c r="W15" t="s">
        <v>199</v>
      </c>
      <c r="Z15" t="s">
        <v>210</v>
      </c>
      <c r="AA15" t="s">
        <v>200</v>
      </c>
      <c r="AB15" t="s">
        <v>200</v>
      </c>
      <c r="AC15" t="s">
        <v>210</v>
      </c>
      <c r="AD15" t="s">
        <v>200</v>
      </c>
      <c r="AE15" t="s">
        <v>200</v>
      </c>
      <c r="AF15" t="s">
        <v>199</v>
      </c>
      <c r="AG15" t="s">
        <v>199</v>
      </c>
      <c r="AH15">
        <v>0</v>
      </c>
      <c r="AI15" t="s">
        <v>230</v>
      </c>
      <c r="AJ15" t="s">
        <v>272</v>
      </c>
      <c r="AK15" t="s">
        <v>199</v>
      </c>
      <c r="AL15" t="s">
        <v>246</v>
      </c>
      <c r="AM15" t="s">
        <v>241</v>
      </c>
      <c r="AN15">
        <v>2</v>
      </c>
      <c r="AO15">
        <v>3</v>
      </c>
      <c r="AP15">
        <v>42.73</v>
      </c>
      <c r="AQ15">
        <v>14.24</v>
      </c>
      <c r="AR15">
        <v>6.9</v>
      </c>
      <c r="AS15" t="s">
        <v>204</v>
      </c>
      <c r="AT15" t="s">
        <v>204</v>
      </c>
      <c r="AU15" t="s">
        <v>199</v>
      </c>
      <c r="AV15" t="s">
        <v>204</v>
      </c>
      <c r="AW15" t="s">
        <v>204</v>
      </c>
      <c r="AX15" t="s">
        <v>204</v>
      </c>
      <c r="AY15">
        <v>0</v>
      </c>
    </row>
    <row r="16" spans="1:51" x14ac:dyDescent="0.2">
      <c r="A16">
        <v>7</v>
      </c>
      <c r="B16" t="s">
        <v>225</v>
      </c>
      <c r="C16">
        <v>82</v>
      </c>
      <c r="D16" t="s">
        <v>277</v>
      </c>
      <c r="E16">
        <v>943</v>
      </c>
      <c r="F16" t="s">
        <v>278</v>
      </c>
      <c r="G16" t="s">
        <v>279</v>
      </c>
      <c r="H16" t="s">
        <v>280</v>
      </c>
      <c r="I16" t="s">
        <v>210</v>
      </c>
      <c r="J16">
        <v>30</v>
      </c>
      <c r="K16">
        <v>30</v>
      </c>
      <c r="L16" t="s">
        <v>199</v>
      </c>
      <c r="M16" t="s">
        <v>199</v>
      </c>
      <c r="N16" t="s">
        <v>199</v>
      </c>
      <c r="O16" t="s">
        <v>199</v>
      </c>
      <c r="P16" t="s">
        <v>199</v>
      </c>
      <c r="Q16" t="s">
        <v>199</v>
      </c>
      <c r="R16" t="s">
        <v>199</v>
      </c>
      <c r="S16" t="s">
        <v>199</v>
      </c>
      <c r="U16" t="s">
        <v>200</v>
      </c>
      <c r="V16" t="s">
        <v>199</v>
      </c>
      <c r="W16" t="s">
        <v>199</v>
      </c>
      <c r="Z16" t="s">
        <v>199</v>
      </c>
      <c r="AA16" t="s">
        <v>200</v>
      </c>
      <c r="AB16" t="s">
        <v>200</v>
      </c>
      <c r="AC16" t="s">
        <v>199</v>
      </c>
      <c r="AD16" t="s">
        <v>200</v>
      </c>
      <c r="AE16" t="s">
        <v>200</v>
      </c>
      <c r="AF16" t="s">
        <v>199</v>
      </c>
      <c r="AG16" t="s">
        <v>199</v>
      </c>
      <c r="AH16">
        <v>0</v>
      </c>
      <c r="AI16" t="s">
        <v>230</v>
      </c>
      <c r="AJ16" t="s">
        <v>231</v>
      </c>
      <c r="AK16" t="s">
        <v>199</v>
      </c>
      <c r="AL16" t="s">
        <v>246</v>
      </c>
      <c r="AM16" t="s">
        <v>203</v>
      </c>
      <c r="AN16">
        <v>2</v>
      </c>
      <c r="AO16">
        <v>3</v>
      </c>
      <c r="AP16">
        <v>37.17</v>
      </c>
      <c r="AQ16">
        <v>12.39</v>
      </c>
      <c r="AR16">
        <v>7.14</v>
      </c>
      <c r="AS16" t="s">
        <v>204</v>
      </c>
      <c r="AT16" t="s">
        <v>204</v>
      </c>
      <c r="AU16" t="s">
        <v>199</v>
      </c>
      <c r="AV16" t="s">
        <v>204</v>
      </c>
      <c r="AW16" t="s">
        <v>204</v>
      </c>
      <c r="AX16" t="s">
        <v>204</v>
      </c>
      <c r="AY16">
        <v>30</v>
      </c>
    </row>
    <row r="17" spans="1:51" x14ac:dyDescent="0.2">
      <c r="A17">
        <v>5</v>
      </c>
      <c r="B17" t="s">
        <v>212</v>
      </c>
      <c r="C17">
        <v>95</v>
      </c>
      <c r="D17" t="s">
        <v>242</v>
      </c>
      <c r="E17">
        <v>951</v>
      </c>
      <c r="F17" t="s">
        <v>243</v>
      </c>
      <c r="G17" t="s">
        <v>281</v>
      </c>
      <c r="H17" t="s">
        <v>282</v>
      </c>
      <c r="I17" t="s">
        <v>199</v>
      </c>
      <c r="J17">
        <v>0</v>
      </c>
      <c r="K17">
        <v>0</v>
      </c>
      <c r="L17" t="s">
        <v>199</v>
      </c>
      <c r="M17" t="s">
        <v>199</v>
      </c>
      <c r="N17" t="s">
        <v>199</v>
      </c>
      <c r="O17" t="s">
        <v>199</v>
      </c>
      <c r="P17" t="s">
        <v>199</v>
      </c>
      <c r="Q17" t="s">
        <v>199</v>
      </c>
      <c r="R17" t="s">
        <v>199</v>
      </c>
      <c r="S17" t="s">
        <v>199</v>
      </c>
      <c r="U17" t="s">
        <v>200</v>
      </c>
      <c r="V17" t="s">
        <v>199</v>
      </c>
      <c r="W17" t="s">
        <v>199</v>
      </c>
      <c r="Z17" t="s">
        <v>199</v>
      </c>
      <c r="AA17" t="s">
        <v>200</v>
      </c>
      <c r="AB17" t="s">
        <v>200</v>
      </c>
      <c r="AC17" t="s">
        <v>199</v>
      </c>
      <c r="AD17" t="s">
        <v>200</v>
      </c>
      <c r="AE17" t="s">
        <v>200</v>
      </c>
      <c r="AF17" t="s">
        <v>199</v>
      </c>
      <c r="AG17" t="s">
        <v>199</v>
      </c>
      <c r="AH17">
        <v>0</v>
      </c>
      <c r="AI17" t="s">
        <v>201</v>
      </c>
      <c r="AJ17" t="s">
        <v>201</v>
      </c>
      <c r="AK17" t="s">
        <v>210</v>
      </c>
      <c r="AL17" t="s">
        <v>246</v>
      </c>
      <c r="AM17" t="s">
        <v>241</v>
      </c>
      <c r="AN17">
        <v>2</v>
      </c>
      <c r="AO17">
        <v>3</v>
      </c>
      <c r="AP17">
        <v>38.15</v>
      </c>
      <c r="AQ17">
        <v>12.72</v>
      </c>
      <c r="AR17">
        <v>2.7</v>
      </c>
      <c r="AS17" t="s">
        <v>204</v>
      </c>
      <c r="AT17" t="s">
        <v>204</v>
      </c>
      <c r="AU17" t="s">
        <v>199</v>
      </c>
      <c r="AV17" t="s">
        <v>204</v>
      </c>
      <c r="AW17" t="s">
        <v>204</v>
      </c>
      <c r="AX17" t="s">
        <v>204</v>
      </c>
      <c r="AY17">
        <v>0</v>
      </c>
    </row>
    <row r="18" spans="1:51" x14ac:dyDescent="0.2">
      <c r="A18">
        <v>7</v>
      </c>
      <c r="B18" t="s">
        <v>225</v>
      </c>
      <c r="C18">
        <v>75</v>
      </c>
      <c r="D18" t="s">
        <v>283</v>
      </c>
      <c r="E18">
        <v>751</v>
      </c>
      <c r="F18" t="s">
        <v>284</v>
      </c>
      <c r="G18" t="s">
        <v>285</v>
      </c>
      <c r="H18" t="s">
        <v>286</v>
      </c>
      <c r="I18" t="s">
        <v>199</v>
      </c>
      <c r="J18">
        <v>0</v>
      </c>
      <c r="K18">
        <v>0</v>
      </c>
      <c r="L18" t="s">
        <v>199</v>
      </c>
      <c r="M18" t="s">
        <v>199</v>
      </c>
      <c r="N18" t="s">
        <v>199</v>
      </c>
      <c r="O18" t="s">
        <v>199</v>
      </c>
      <c r="P18" t="s">
        <v>199</v>
      </c>
      <c r="Q18" t="s">
        <v>199</v>
      </c>
      <c r="R18" t="s">
        <v>199</v>
      </c>
      <c r="S18" t="s">
        <v>199</v>
      </c>
      <c r="U18" t="s">
        <v>200</v>
      </c>
      <c r="V18" t="s">
        <v>199</v>
      </c>
      <c r="W18" t="s">
        <v>199</v>
      </c>
      <c r="Z18" t="s">
        <v>199</v>
      </c>
      <c r="AA18" t="s">
        <v>200</v>
      </c>
      <c r="AB18" t="s">
        <v>200</v>
      </c>
      <c r="AC18" t="s">
        <v>199</v>
      </c>
      <c r="AD18" t="s">
        <v>200</v>
      </c>
      <c r="AE18" t="s">
        <v>200</v>
      </c>
      <c r="AF18" t="s">
        <v>199</v>
      </c>
      <c r="AG18" t="s">
        <v>199</v>
      </c>
      <c r="AH18">
        <v>0</v>
      </c>
      <c r="AI18" t="s">
        <v>201</v>
      </c>
      <c r="AJ18" t="s">
        <v>201</v>
      </c>
      <c r="AK18" t="s">
        <v>199</v>
      </c>
      <c r="AL18" t="s">
        <v>287</v>
      </c>
      <c r="AM18" t="s">
        <v>218</v>
      </c>
      <c r="AN18">
        <v>1</v>
      </c>
      <c r="AO18">
        <v>1</v>
      </c>
      <c r="AP18">
        <v>5.27</v>
      </c>
      <c r="AQ18">
        <v>5.27</v>
      </c>
      <c r="AR18">
        <v>0.5</v>
      </c>
      <c r="AS18" t="s">
        <v>204</v>
      </c>
      <c r="AT18" t="s">
        <v>204</v>
      </c>
      <c r="AU18" t="s">
        <v>199</v>
      </c>
      <c r="AV18" t="s">
        <v>204</v>
      </c>
      <c r="AW18" t="s">
        <v>204</v>
      </c>
      <c r="AX18" t="s">
        <v>204</v>
      </c>
      <c r="AY18">
        <v>0</v>
      </c>
    </row>
    <row r="19" spans="1:51" x14ac:dyDescent="0.2">
      <c r="A19">
        <v>7</v>
      </c>
      <c r="B19" t="s">
        <v>225</v>
      </c>
      <c r="C19">
        <v>82</v>
      </c>
      <c r="D19" t="s">
        <v>277</v>
      </c>
      <c r="E19">
        <v>828</v>
      </c>
      <c r="F19" t="s">
        <v>288</v>
      </c>
      <c r="G19" t="s">
        <v>289</v>
      </c>
      <c r="H19" t="s">
        <v>290</v>
      </c>
      <c r="I19" t="s">
        <v>199</v>
      </c>
      <c r="J19">
        <v>0</v>
      </c>
      <c r="K19">
        <v>0</v>
      </c>
      <c r="L19" t="s">
        <v>199</v>
      </c>
      <c r="M19" t="s">
        <v>199</v>
      </c>
      <c r="N19" t="s">
        <v>199</v>
      </c>
      <c r="O19" t="s">
        <v>199</v>
      </c>
      <c r="P19" t="s">
        <v>199</v>
      </c>
      <c r="Q19" t="s">
        <v>199</v>
      </c>
      <c r="R19" t="s">
        <v>199</v>
      </c>
      <c r="S19" t="s">
        <v>199</v>
      </c>
      <c r="U19" t="s">
        <v>200</v>
      </c>
      <c r="V19" t="s">
        <v>199</v>
      </c>
      <c r="W19" t="s">
        <v>199</v>
      </c>
      <c r="Z19" t="s">
        <v>199</v>
      </c>
      <c r="AA19" t="s">
        <v>200</v>
      </c>
      <c r="AB19" t="s">
        <v>200</v>
      </c>
      <c r="AC19" t="s">
        <v>210</v>
      </c>
      <c r="AD19" t="s">
        <v>200</v>
      </c>
      <c r="AE19" t="s">
        <v>200</v>
      </c>
      <c r="AF19" t="s">
        <v>199</v>
      </c>
      <c r="AG19" t="s">
        <v>199</v>
      </c>
      <c r="AH19">
        <v>0</v>
      </c>
      <c r="AI19" t="s">
        <v>201</v>
      </c>
      <c r="AJ19" t="s">
        <v>201</v>
      </c>
      <c r="AK19" t="s">
        <v>210</v>
      </c>
      <c r="AL19" t="s">
        <v>291</v>
      </c>
      <c r="AM19" t="s">
        <v>241</v>
      </c>
      <c r="AN19">
        <v>1</v>
      </c>
      <c r="AO19">
        <v>2</v>
      </c>
      <c r="AP19">
        <v>3.7</v>
      </c>
      <c r="AQ19">
        <v>1.85</v>
      </c>
      <c r="AR19">
        <v>1.4</v>
      </c>
      <c r="AS19" t="s">
        <v>204</v>
      </c>
      <c r="AT19" t="s">
        <v>204</v>
      </c>
      <c r="AU19" t="s">
        <v>199</v>
      </c>
      <c r="AV19" t="s">
        <v>204</v>
      </c>
      <c r="AW19" t="s">
        <v>204</v>
      </c>
      <c r="AX19" t="s">
        <v>204</v>
      </c>
      <c r="AY19">
        <v>0</v>
      </c>
    </row>
    <row r="20" spans="1:51" x14ac:dyDescent="0.2">
      <c r="A20">
        <v>3</v>
      </c>
      <c r="B20" t="s">
        <v>194</v>
      </c>
      <c r="C20">
        <v>33</v>
      </c>
      <c r="D20" t="s">
        <v>292</v>
      </c>
      <c r="E20">
        <v>328</v>
      </c>
      <c r="F20" t="s">
        <v>293</v>
      </c>
      <c r="G20" t="s">
        <v>294</v>
      </c>
      <c r="H20" t="s">
        <v>295</v>
      </c>
      <c r="I20" t="s">
        <v>199</v>
      </c>
      <c r="J20">
        <v>0</v>
      </c>
      <c r="K20">
        <v>0</v>
      </c>
      <c r="L20" t="s">
        <v>199</v>
      </c>
      <c r="M20" t="s">
        <v>199</v>
      </c>
      <c r="N20" t="s">
        <v>199</v>
      </c>
      <c r="O20" t="s">
        <v>199</v>
      </c>
      <c r="P20" t="s">
        <v>199</v>
      </c>
      <c r="Q20" t="s">
        <v>199</v>
      </c>
      <c r="R20" t="s">
        <v>199</v>
      </c>
      <c r="S20" t="s">
        <v>199</v>
      </c>
      <c r="U20" t="s">
        <v>200</v>
      </c>
      <c r="V20" t="s">
        <v>199</v>
      </c>
      <c r="W20" t="s">
        <v>199</v>
      </c>
      <c r="Z20" t="s">
        <v>199</v>
      </c>
      <c r="AA20" t="s">
        <v>200</v>
      </c>
      <c r="AB20" t="s">
        <v>200</v>
      </c>
      <c r="AC20" t="s">
        <v>210</v>
      </c>
      <c r="AD20" t="s">
        <v>200</v>
      </c>
      <c r="AE20" t="s">
        <v>200</v>
      </c>
      <c r="AF20" t="s">
        <v>199</v>
      </c>
      <c r="AG20" t="s">
        <v>199</v>
      </c>
      <c r="AH20">
        <v>0</v>
      </c>
      <c r="AI20" t="s">
        <v>201</v>
      </c>
      <c r="AJ20" t="s">
        <v>201</v>
      </c>
      <c r="AK20" t="s">
        <v>199</v>
      </c>
      <c r="AL20" t="s">
        <v>296</v>
      </c>
      <c r="AM20" t="s">
        <v>203</v>
      </c>
      <c r="AN20">
        <v>1</v>
      </c>
      <c r="AO20">
        <v>1</v>
      </c>
      <c r="AP20">
        <v>17.95</v>
      </c>
      <c r="AQ20">
        <v>17.95</v>
      </c>
      <c r="AR20">
        <v>0.1</v>
      </c>
      <c r="AS20" t="s">
        <v>204</v>
      </c>
      <c r="AT20" t="s">
        <v>204</v>
      </c>
      <c r="AU20" t="s">
        <v>199</v>
      </c>
      <c r="AV20" t="s">
        <v>204</v>
      </c>
      <c r="AW20" t="s">
        <v>204</v>
      </c>
      <c r="AX20" t="s">
        <v>204</v>
      </c>
      <c r="AY20">
        <v>0</v>
      </c>
    </row>
    <row r="21" spans="1:51" x14ac:dyDescent="0.2">
      <c r="A21">
        <v>7</v>
      </c>
      <c r="B21" t="s">
        <v>225</v>
      </c>
      <c r="C21">
        <v>79</v>
      </c>
      <c r="D21" t="s">
        <v>297</v>
      </c>
      <c r="E21">
        <v>791</v>
      </c>
      <c r="F21" t="s">
        <v>298</v>
      </c>
      <c r="G21" t="s">
        <v>299</v>
      </c>
      <c r="H21" t="s">
        <v>300</v>
      </c>
      <c r="I21" t="s">
        <v>199</v>
      </c>
      <c r="J21">
        <v>0</v>
      </c>
      <c r="K21">
        <v>0</v>
      </c>
      <c r="L21" t="s">
        <v>199</v>
      </c>
      <c r="M21" t="s">
        <v>199</v>
      </c>
      <c r="N21" t="s">
        <v>199</v>
      </c>
      <c r="O21" t="s">
        <v>199</v>
      </c>
      <c r="P21" t="s">
        <v>199</v>
      </c>
      <c r="Q21" t="s">
        <v>199</v>
      </c>
      <c r="R21" t="s">
        <v>199</v>
      </c>
      <c r="S21" t="s">
        <v>199</v>
      </c>
      <c r="U21" t="s">
        <v>200</v>
      </c>
      <c r="V21" t="s">
        <v>199</v>
      </c>
      <c r="W21" t="s">
        <v>199</v>
      </c>
      <c r="Z21" t="s">
        <v>199</v>
      </c>
      <c r="AA21" t="s">
        <v>200</v>
      </c>
      <c r="AB21" t="s">
        <v>200</v>
      </c>
      <c r="AC21" t="s">
        <v>210</v>
      </c>
      <c r="AD21" t="s">
        <v>200</v>
      </c>
      <c r="AE21" t="s">
        <v>200</v>
      </c>
      <c r="AF21" t="s">
        <v>199</v>
      </c>
      <c r="AG21" t="s">
        <v>199</v>
      </c>
      <c r="AH21">
        <v>0</v>
      </c>
      <c r="AI21" t="s">
        <v>201</v>
      </c>
      <c r="AJ21" t="s">
        <v>201</v>
      </c>
      <c r="AK21" t="s">
        <v>199</v>
      </c>
      <c r="AL21" t="s">
        <v>217</v>
      </c>
      <c r="AM21" t="s">
        <v>241</v>
      </c>
      <c r="AN21">
        <v>1</v>
      </c>
      <c r="AO21">
        <v>1</v>
      </c>
      <c r="AP21">
        <v>2.04</v>
      </c>
      <c r="AQ21">
        <v>2.04</v>
      </c>
      <c r="AR21">
        <v>0.5</v>
      </c>
      <c r="AS21" t="s">
        <v>204</v>
      </c>
      <c r="AT21" t="s">
        <v>204</v>
      </c>
      <c r="AU21" t="s">
        <v>199</v>
      </c>
      <c r="AV21" t="s">
        <v>204</v>
      </c>
      <c r="AW21" t="s">
        <v>204</v>
      </c>
      <c r="AX21" t="s">
        <v>204</v>
      </c>
      <c r="AY21">
        <v>0</v>
      </c>
    </row>
    <row r="22" spans="1:51" x14ac:dyDescent="0.2">
      <c r="A22">
        <v>2</v>
      </c>
      <c r="B22" t="s">
        <v>247</v>
      </c>
      <c r="C22">
        <v>27</v>
      </c>
      <c r="D22" t="s">
        <v>268</v>
      </c>
      <c r="E22">
        <v>272</v>
      </c>
      <c r="F22" t="s">
        <v>301</v>
      </c>
      <c r="G22" t="s">
        <v>302</v>
      </c>
      <c r="H22" t="s">
        <v>303</v>
      </c>
      <c r="I22" t="s">
        <v>199</v>
      </c>
      <c r="J22">
        <v>0</v>
      </c>
      <c r="K22">
        <v>0</v>
      </c>
      <c r="L22" t="s">
        <v>199</v>
      </c>
      <c r="M22" t="s">
        <v>199</v>
      </c>
      <c r="N22" t="s">
        <v>199</v>
      </c>
      <c r="O22" t="s">
        <v>199</v>
      </c>
      <c r="P22" t="s">
        <v>199</v>
      </c>
      <c r="Q22" t="s">
        <v>199</v>
      </c>
      <c r="R22" t="s">
        <v>199</v>
      </c>
      <c r="S22" t="s">
        <v>199</v>
      </c>
      <c r="U22" t="s">
        <v>200</v>
      </c>
      <c r="V22" t="s">
        <v>199</v>
      </c>
      <c r="W22" t="s">
        <v>199</v>
      </c>
      <c r="Z22" t="s">
        <v>199</v>
      </c>
      <c r="AA22" t="s">
        <v>200</v>
      </c>
      <c r="AB22" t="s">
        <v>200</v>
      </c>
      <c r="AC22" t="s">
        <v>210</v>
      </c>
      <c r="AD22" t="s">
        <v>304</v>
      </c>
      <c r="AE22" t="s">
        <v>200</v>
      </c>
      <c r="AF22" t="s">
        <v>199</v>
      </c>
      <c r="AG22" t="s">
        <v>199</v>
      </c>
      <c r="AH22">
        <v>0</v>
      </c>
      <c r="AI22" t="s">
        <v>230</v>
      </c>
      <c r="AJ22" t="s">
        <v>272</v>
      </c>
      <c r="AK22" t="s">
        <v>199</v>
      </c>
      <c r="AL22" t="s">
        <v>273</v>
      </c>
      <c r="AM22" t="s">
        <v>203</v>
      </c>
      <c r="AN22">
        <v>1</v>
      </c>
      <c r="AO22">
        <v>1</v>
      </c>
      <c r="AP22">
        <v>33.99</v>
      </c>
      <c r="AQ22">
        <v>33.99</v>
      </c>
      <c r="AR22">
        <v>0.2</v>
      </c>
      <c r="AS22" t="s">
        <v>204</v>
      </c>
      <c r="AT22" t="s">
        <v>204</v>
      </c>
      <c r="AU22" t="s">
        <v>199</v>
      </c>
      <c r="AV22" t="s">
        <v>204</v>
      </c>
      <c r="AW22" t="s">
        <v>204</v>
      </c>
      <c r="AX22" t="s">
        <v>204</v>
      </c>
      <c r="AY22">
        <v>0</v>
      </c>
    </row>
    <row r="23" spans="1:51" x14ac:dyDescent="0.2">
      <c r="A23">
        <v>7</v>
      </c>
      <c r="B23" t="s">
        <v>225</v>
      </c>
      <c r="C23">
        <v>78</v>
      </c>
      <c r="D23" t="s">
        <v>305</v>
      </c>
      <c r="E23">
        <v>788</v>
      </c>
      <c r="F23" t="s">
        <v>306</v>
      </c>
      <c r="G23" t="s">
        <v>307</v>
      </c>
      <c r="H23" t="s">
        <v>308</v>
      </c>
      <c r="I23" t="s">
        <v>199</v>
      </c>
      <c r="J23">
        <v>0</v>
      </c>
      <c r="K23">
        <v>0</v>
      </c>
      <c r="L23" t="s">
        <v>199</v>
      </c>
      <c r="M23" t="s">
        <v>199</v>
      </c>
      <c r="N23" t="s">
        <v>199</v>
      </c>
      <c r="O23" t="s">
        <v>199</v>
      </c>
      <c r="P23" t="s">
        <v>199</v>
      </c>
      <c r="Q23" t="s">
        <v>199</v>
      </c>
      <c r="R23" t="s">
        <v>199</v>
      </c>
      <c r="S23" t="s">
        <v>199</v>
      </c>
      <c r="U23" t="s">
        <v>200</v>
      </c>
      <c r="V23" t="s">
        <v>199</v>
      </c>
      <c r="W23" t="s">
        <v>199</v>
      </c>
      <c r="Z23" t="s">
        <v>199</v>
      </c>
      <c r="AA23" t="s">
        <v>200</v>
      </c>
      <c r="AB23" t="s">
        <v>200</v>
      </c>
      <c r="AC23" t="s">
        <v>210</v>
      </c>
      <c r="AD23" t="s">
        <v>200</v>
      </c>
      <c r="AE23" t="s">
        <v>200</v>
      </c>
      <c r="AF23" t="s">
        <v>199</v>
      </c>
      <c r="AG23" t="s">
        <v>199</v>
      </c>
      <c r="AH23">
        <v>0</v>
      </c>
      <c r="AI23" t="s">
        <v>201</v>
      </c>
      <c r="AJ23" t="s">
        <v>201</v>
      </c>
      <c r="AK23" t="s">
        <v>199</v>
      </c>
      <c r="AL23" t="s">
        <v>217</v>
      </c>
      <c r="AM23" t="s">
        <v>241</v>
      </c>
      <c r="AN23">
        <v>2</v>
      </c>
      <c r="AO23">
        <v>3</v>
      </c>
      <c r="AP23">
        <v>19.8</v>
      </c>
      <c r="AQ23">
        <v>6.6</v>
      </c>
      <c r="AR23">
        <v>3</v>
      </c>
      <c r="AS23" t="s">
        <v>204</v>
      </c>
      <c r="AT23" t="s">
        <v>204</v>
      </c>
      <c r="AU23" t="s">
        <v>199</v>
      </c>
      <c r="AV23" t="s">
        <v>204</v>
      </c>
      <c r="AW23" t="s">
        <v>204</v>
      </c>
      <c r="AX23" t="s">
        <v>204</v>
      </c>
      <c r="AY23">
        <v>0</v>
      </c>
    </row>
    <row r="24" spans="1:51" x14ac:dyDescent="0.2">
      <c r="A24">
        <v>7</v>
      </c>
      <c r="B24" t="s">
        <v>225</v>
      </c>
      <c r="C24">
        <v>75</v>
      </c>
      <c r="D24" t="s">
        <v>283</v>
      </c>
      <c r="E24">
        <v>753</v>
      </c>
      <c r="F24" t="s">
        <v>309</v>
      </c>
      <c r="G24" t="s">
        <v>310</v>
      </c>
      <c r="H24" t="s">
        <v>311</v>
      </c>
      <c r="I24" t="s">
        <v>199</v>
      </c>
      <c r="J24">
        <v>0</v>
      </c>
      <c r="K24">
        <v>0</v>
      </c>
      <c r="L24" t="s">
        <v>199</v>
      </c>
      <c r="M24" t="s">
        <v>210</v>
      </c>
      <c r="N24" t="s">
        <v>199</v>
      </c>
      <c r="O24" t="s">
        <v>199</v>
      </c>
      <c r="P24" t="s">
        <v>210</v>
      </c>
      <c r="Q24" t="s">
        <v>199</v>
      </c>
      <c r="R24" t="s">
        <v>199</v>
      </c>
      <c r="S24" t="s">
        <v>199</v>
      </c>
      <c r="U24" t="s">
        <v>200</v>
      </c>
      <c r="V24" t="s">
        <v>199</v>
      </c>
      <c r="W24" t="s">
        <v>199</v>
      </c>
      <c r="Z24" t="s">
        <v>199</v>
      </c>
      <c r="AA24" t="s">
        <v>200</v>
      </c>
      <c r="AB24" t="s">
        <v>200</v>
      </c>
      <c r="AC24" t="s">
        <v>199</v>
      </c>
      <c r="AD24" t="s">
        <v>200</v>
      </c>
      <c r="AE24" t="s">
        <v>200</v>
      </c>
      <c r="AF24" t="s">
        <v>199</v>
      </c>
      <c r="AG24" t="s">
        <v>199</v>
      </c>
      <c r="AH24">
        <v>0</v>
      </c>
      <c r="AI24" t="s">
        <v>230</v>
      </c>
      <c r="AJ24" t="s">
        <v>272</v>
      </c>
      <c r="AK24" t="s">
        <v>199</v>
      </c>
      <c r="AL24" t="s">
        <v>312</v>
      </c>
      <c r="AM24" t="s">
        <v>218</v>
      </c>
      <c r="AN24">
        <v>1</v>
      </c>
      <c r="AO24">
        <v>1</v>
      </c>
      <c r="AP24">
        <v>12.17</v>
      </c>
      <c r="AQ24">
        <v>12.17</v>
      </c>
      <c r="AR24">
        <v>0.55000000000000004</v>
      </c>
      <c r="AS24" t="s">
        <v>204</v>
      </c>
      <c r="AT24" t="s">
        <v>204</v>
      </c>
      <c r="AU24" t="s">
        <v>199</v>
      </c>
      <c r="AV24" t="s">
        <v>204</v>
      </c>
      <c r="AW24" t="s">
        <v>204</v>
      </c>
      <c r="AX24" t="s">
        <v>204</v>
      </c>
      <c r="AY24">
        <v>0</v>
      </c>
    </row>
    <row r="25" spans="1:51" x14ac:dyDescent="0.2">
      <c r="A25">
        <v>5</v>
      </c>
      <c r="B25" t="s">
        <v>212</v>
      </c>
      <c r="C25">
        <v>96</v>
      </c>
      <c r="D25" t="s">
        <v>257</v>
      </c>
      <c r="E25">
        <v>963</v>
      </c>
      <c r="F25" t="s">
        <v>313</v>
      </c>
      <c r="G25" t="s">
        <v>314</v>
      </c>
      <c r="H25" t="s">
        <v>315</v>
      </c>
      <c r="I25" t="s">
        <v>199</v>
      </c>
      <c r="J25">
        <v>0</v>
      </c>
      <c r="K25">
        <v>0</v>
      </c>
      <c r="L25" t="s">
        <v>199</v>
      </c>
      <c r="M25" t="s">
        <v>210</v>
      </c>
      <c r="N25" t="s">
        <v>199</v>
      </c>
      <c r="O25" t="s">
        <v>199</v>
      </c>
      <c r="P25" t="s">
        <v>199</v>
      </c>
      <c r="Q25" t="s">
        <v>210</v>
      </c>
      <c r="R25" t="s">
        <v>199</v>
      </c>
      <c r="S25" t="s">
        <v>199</v>
      </c>
      <c r="U25" t="s">
        <v>200</v>
      </c>
      <c r="V25" t="s">
        <v>199</v>
      </c>
      <c r="W25" t="s">
        <v>199</v>
      </c>
      <c r="Z25" t="s">
        <v>199</v>
      </c>
      <c r="AA25" t="s">
        <v>200</v>
      </c>
      <c r="AB25" t="s">
        <v>200</v>
      </c>
      <c r="AC25" t="s">
        <v>199</v>
      </c>
      <c r="AD25" t="s">
        <v>200</v>
      </c>
      <c r="AE25" t="s">
        <v>200</v>
      </c>
      <c r="AF25" t="s">
        <v>199</v>
      </c>
      <c r="AG25" t="s">
        <v>199</v>
      </c>
      <c r="AH25">
        <v>0</v>
      </c>
      <c r="AI25" t="s">
        <v>230</v>
      </c>
      <c r="AJ25" t="s">
        <v>231</v>
      </c>
      <c r="AK25" t="s">
        <v>210</v>
      </c>
      <c r="AL25" t="s">
        <v>261</v>
      </c>
      <c r="AM25" t="s">
        <v>262</v>
      </c>
      <c r="AN25">
        <v>1</v>
      </c>
      <c r="AO25">
        <v>10</v>
      </c>
      <c r="AP25">
        <v>175.3</v>
      </c>
      <c r="AQ25">
        <v>17.53</v>
      </c>
      <c r="AR25">
        <v>143</v>
      </c>
      <c r="AS25" t="s">
        <v>204</v>
      </c>
      <c r="AT25" t="s">
        <v>204</v>
      </c>
      <c r="AU25" t="s">
        <v>199</v>
      </c>
      <c r="AV25" t="s">
        <v>210</v>
      </c>
      <c r="AW25" t="s">
        <v>204</v>
      </c>
      <c r="AX25" t="s">
        <v>210</v>
      </c>
      <c r="AY25">
        <v>0</v>
      </c>
    </row>
    <row r="26" spans="1:51" x14ac:dyDescent="0.2">
      <c r="A26">
        <v>5</v>
      </c>
      <c r="B26" t="s">
        <v>212</v>
      </c>
      <c r="C26">
        <v>97</v>
      </c>
      <c r="D26" t="s">
        <v>233</v>
      </c>
      <c r="E26">
        <v>970</v>
      </c>
      <c r="F26" t="s">
        <v>234</v>
      </c>
      <c r="G26" t="s">
        <v>316</v>
      </c>
      <c r="H26" t="s">
        <v>317</v>
      </c>
      <c r="I26" t="s">
        <v>210</v>
      </c>
      <c r="J26">
        <v>30</v>
      </c>
      <c r="K26">
        <v>30</v>
      </c>
      <c r="L26" t="s">
        <v>199</v>
      </c>
      <c r="M26" t="s">
        <v>210</v>
      </c>
      <c r="N26" t="s">
        <v>210</v>
      </c>
      <c r="O26" t="s">
        <v>199</v>
      </c>
      <c r="P26" t="s">
        <v>199</v>
      </c>
      <c r="Q26" t="s">
        <v>199</v>
      </c>
      <c r="R26" t="s">
        <v>199</v>
      </c>
      <c r="S26" t="s">
        <v>199</v>
      </c>
      <c r="U26" t="s">
        <v>200</v>
      </c>
      <c r="V26" t="s">
        <v>199</v>
      </c>
      <c r="W26" t="s">
        <v>199</v>
      </c>
      <c r="Z26" t="s">
        <v>210</v>
      </c>
      <c r="AA26" t="s">
        <v>200</v>
      </c>
      <c r="AB26" t="s">
        <v>200</v>
      </c>
      <c r="AC26" t="s">
        <v>199</v>
      </c>
      <c r="AD26" t="s">
        <v>200</v>
      </c>
      <c r="AE26" t="s">
        <v>200</v>
      </c>
      <c r="AF26" t="s">
        <v>199</v>
      </c>
      <c r="AG26" t="s">
        <v>199</v>
      </c>
      <c r="AH26">
        <v>0</v>
      </c>
      <c r="AI26" t="s">
        <v>230</v>
      </c>
      <c r="AJ26" t="s">
        <v>231</v>
      </c>
      <c r="AK26" t="s">
        <v>210</v>
      </c>
      <c r="AL26" t="s">
        <v>237</v>
      </c>
      <c r="AM26" t="s">
        <v>224</v>
      </c>
      <c r="AN26">
        <v>5</v>
      </c>
      <c r="AO26">
        <v>6</v>
      </c>
      <c r="AP26">
        <v>68.13</v>
      </c>
      <c r="AQ26">
        <v>11.36</v>
      </c>
      <c r="AR26">
        <v>41.4</v>
      </c>
      <c r="AS26" t="s">
        <v>204</v>
      </c>
      <c r="AT26" t="s">
        <v>204</v>
      </c>
      <c r="AU26" t="s">
        <v>199</v>
      </c>
      <c r="AV26" t="s">
        <v>204</v>
      </c>
      <c r="AW26" t="s">
        <v>204</v>
      </c>
      <c r="AX26" t="s">
        <v>204</v>
      </c>
      <c r="AY26">
        <v>30</v>
      </c>
    </row>
    <row r="27" spans="1:51" x14ac:dyDescent="0.2">
      <c r="A27">
        <v>7</v>
      </c>
      <c r="B27" t="s">
        <v>225</v>
      </c>
      <c r="C27">
        <v>75</v>
      </c>
      <c r="D27" t="s">
        <v>283</v>
      </c>
      <c r="E27">
        <v>750</v>
      </c>
      <c r="F27" t="s">
        <v>318</v>
      </c>
      <c r="G27" t="s">
        <v>319</v>
      </c>
      <c r="H27" t="s">
        <v>320</v>
      </c>
      <c r="I27" t="s">
        <v>199</v>
      </c>
      <c r="J27">
        <v>0</v>
      </c>
      <c r="K27">
        <v>0</v>
      </c>
      <c r="L27" t="s">
        <v>199</v>
      </c>
      <c r="M27" t="s">
        <v>210</v>
      </c>
      <c r="N27" t="s">
        <v>199</v>
      </c>
      <c r="O27" t="s">
        <v>199</v>
      </c>
      <c r="P27" t="s">
        <v>210</v>
      </c>
      <c r="Q27" t="s">
        <v>199</v>
      </c>
      <c r="R27" t="s">
        <v>199</v>
      </c>
      <c r="S27" t="s">
        <v>199</v>
      </c>
      <c r="U27" t="s">
        <v>200</v>
      </c>
      <c r="V27" t="s">
        <v>199</v>
      </c>
      <c r="W27" t="s">
        <v>199</v>
      </c>
      <c r="Z27" t="s">
        <v>199</v>
      </c>
      <c r="AA27" t="s">
        <v>200</v>
      </c>
      <c r="AB27" t="s">
        <v>200</v>
      </c>
      <c r="AC27" t="s">
        <v>210</v>
      </c>
      <c r="AD27" t="s">
        <v>200</v>
      </c>
      <c r="AE27" t="s">
        <v>200</v>
      </c>
      <c r="AF27" t="s">
        <v>199</v>
      </c>
      <c r="AG27" t="s">
        <v>199</v>
      </c>
      <c r="AH27">
        <v>0</v>
      </c>
      <c r="AI27" t="s">
        <v>230</v>
      </c>
      <c r="AJ27" t="s">
        <v>272</v>
      </c>
      <c r="AK27" t="s">
        <v>199</v>
      </c>
      <c r="AL27" t="s">
        <v>287</v>
      </c>
      <c r="AM27" t="s">
        <v>218</v>
      </c>
      <c r="AN27">
        <v>7</v>
      </c>
      <c r="AO27">
        <v>11</v>
      </c>
      <c r="AP27">
        <v>75.489999999999995</v>
      </c>
      <c r="AQ27">
        <v>6.86</v>
      </c>
      <c r="AR27">
        <v>3.3</v>
      </c>
      <c r="AS27" t="s">
        <v>204</v>
      </c>
      <c r="AT27" t="s">
        <v>204</v>
      </c>
      <c r="AU27" t="s">
        <v>199</v>
      </c>
      <c r="AV27" t="s">
        <v>204</v>
      </c>
      <c r="AW27" t="s">
        <v>204</v>
      </c>
      <c r="AX27" t="s">
        <v>204</v>
      </c>
      <c r="AY27">
        <v>0</v>
      </c>
    </row>
    <row r="28" spans="1:51" x14ac:dyDescent="0.2">
      <c r="A28">
        <v>7</v>
      </c>
      <c r="B28" t="s">
        <v>225</v>
      </c>
      <c r="C28">
        <v>70</v>
      </c>
      <c r="D28" t="s">
        <v>226</v>
      </c>
      <c r="E28">
        <v>704</v>
      </c>
      <c r="F28" t="s">
        <v>321</v>
      </c>
      <c r="G28" t="s">
        <v>322</v>
      </c>
      <c r="H28" t="s">
        <v>323</v>
      </c>
      <c r="I28" t="s">
        <v>199</v>
      </c>
      <c r="J28">
        <v>0</v>
      </c>
      <c r="K28">
        <v>0</v>
      </c>
      <c r="L28" t="s">
        <v>199</v>
      </c>
      <c r="M28" t="s">
        <v>210</v>
      </c>
      <c r="N28" t="s">
        <v>199</v>
      </c>
      <c r="O28" t="s">
        <v>199</v>
      </c>
      <c r="P28" t="s">
        <v>199</v>
      </c>
      <c r="Q28" t="s">
        <v>199</v>
      </c>
      <c r="R28" t="s">
        <v>199</v>
      </c>
      <c r="S28" t="s">
        <v>199</v>
      </c>
      <c r="U28" t="s">
        <v>200</v>
      </c>
      <c r="V28" t="s">
        <v>199</v>
      </c>
      <c r="W28" t="s">
        <v>199</v>
      </c>
      <c r="Z28" t="s">
        <v>210</v>
      </c>
      <c r="AA28" t="s">
        <v>200</v>
      </c>
      <c r="AB28" t="s">
        <v>200</v>
      </c>
      <c r="AC28" t="s">
        <v>199</v>
      </c>
      <c r="AD28" t="s">
        <v>200</v>
      </c>
      <c r="AE28" t="s">
        <v>200</v>
      </c>
      <c r="AF28" t="s">
        <v>199</v>
      </c>
      <c r="AG28" t="s">
        <v>199</v>
      </c>
      <c r="AH28">
        <v>0</v>
      </c>
      <c r="AI28" t="s">
        <v>230</v>
      </c>
      <c r="AJ28" t="s">
        <v>272</v>
      </c>
      <c r="AK28" t="s">
        <v>199</v>
      </c>
      <c r="AL28" t="s">
        <v>232</v>
      </c>
      <c r="AM28" t="s">
        <v>203</v>
      </c>
      <c r="AN28">
        <v>1</v>
      </c>
      <c r="AO28">
        <v>1</v>
      </c>
      <c r="AP28">
        <v>34.49</v>
      </c>
      <c r="AQ28">
        <v>34.49</v>
      </c>
      <c r="AR28">
        <v>0.86</v>
      </c>
      <c r="AS28" t="s">
        <v>204</v>
      </c>
      <c r="AT28" t="s">
        <v>204</v>
      </c>
      <c r="AU28" t="s">
        <v>199</v>
      </c>
      <c r="AV28" t="s">
        <v>204</v>
      </c>
      <c r="AW28" t="s">
        <v>204</v>
      </c>
      <c r="AX28" t="s">
        <v>204</v>
      </c>
      <c r="AY28">
        <v>0</v>
      </c>
    </row>
    <row r="29" spans="1:51" x14ac:dyDescent="0.2">
      <c r="A29">
        <v>5</v>
      </c>
      <c r="B29" t="s">
        <v>212</v>
      </c>
      <c r="C29">
        <v>50</v>
      </c>
      <c r="D29" t="s">
        <v>219</v>
      </c>
      <c r="E29">
        <v>500</v>
      </c>
      <c r="F29" t="s">
        <v>324</v>
      </c>
      <c r="G29" t="s">
        <v>325</v>
      </c>
      <c r="H29" t="s">
        <v>326</v>
      </c>
      <c r="I29" t="s">
        <v>199</v>
      </c>
      <c r="J29">
        <v>0</v>
      </c>
      <c r="K29">
        <v>0</v>
      </c>
      <c r="L29" t="s">
        <v>199</v>
      </c>
      <c r="M29" t="s">
        <v>199</v>
      </c>
      <c r="N29" t="s">
        <v>199</v>
      </c>
      <c r="O29" t="s">
        <v>199</v>
      </c>
      <c r="P29" t="s">
        <v>199</v>
      </c>
      <c r="Q29" t="s">
        <v>199</v>
      </c>
      <c r="R29" t="s">
        <v>199</v>
      </c>
      <c r="S29" t="s">
        <v>199</v>
      </c>
      <c r="U29" t="s">
        <v>200</v>
      </c>
      <c r="V29" t="s">
        <v>199</v>
      </c>
      <c r="W29" t="s">
        <v>199</v>
      </c>
      <c r="Z29" t="s">
        <v>199</v>
      </c>
      <c r="AA29" t="s">
        <v>200</v>
      </c>
      <c r="AB29" t="s">
        <v>200</v>
      </c>
      <c r="AC29" t="s">
        <v>210</v>
      </c>
      <c r="AD29" t="s">
        <v>200</v>
      </c>
      <c r="AE29" t="s">
        <v>200</v>
      </c>
      <c r="AF29" t="s">
        <v>199</v>
      </c>
      <c r="AG29" t="s">
        <v>199</v>
      </c>
      <c r="AH29">
        <v>0</v>
      </c>
      <c r="AI29" t="s">
        <v>201</v>
      </c>
      <c r="AJ29" t="s">
        <v>201</v>
      </c>
      <c r="AK29" t="s">
        <v>199</v>
      </c>
      <c r="AL29" t="s">
        <v>327</v>
      </c>
      <c r="AM29" t="s">
        <v>203</v>
      </c>
      <c r="AN29">
        <v>2</v>
      </c>
      <c r="AO29">
        <v>2</v>
      </c>
      <c r="AP29">
        <v>26.27</v>
      </c>
      <c r="AQ29">
        <v>13.14</v>
      </c>
      <c r="AR29">
        <v>7.8</v>
      </c>
      <c r="AS29" t="s">
        <v>204</v>
      </c>
      <c r="AT29" t="s">
        <v>204</v>
      </c>
      <c r="AU29" t="s">
        <v>199</v>
      </c>
      <c r="AV29" t="s">
        <v>204</v>
      </c>
      <c r="AW29" t="s">
        <v>204</v>
      </c>
      <c r="AX29" t="s">
        <v>204</v>
      </c>
      <c r="AY29">
        <v>0</v>
      </c>
    </row>
    <row r="30" spans="1:51" x14ac:dyDescent="0.2">
      <c r="A30">
        <v>2</v>
      </c>
      <c r="B30" t="s">
        <v>247</v>
      </c>
      <c r="C30">
        <v>27</v>
      </c>
      <c r="D30" t="s">
        <v>268</v>
      </c>
      <c r="E30">
        <v>272</v>
      </c>
      <c r="F30" t="s">
        <v>301</v>
      </c>
      <c r="G30" t="s">
        <v>328</v>
      </c>
      <c r="H30" t="s">
        <v>329</v>
      </c>
      <c r="I30" t="s">
        <v>199</v>
      </c>
      <c r="J30">
        <v>0</v>
      </c>
      <c r="K30">
        <v>0</v>
      </c>
      <c r="L30" t="s">
        <v>199</v>
      </c>
      <c r="M30" t="s">
        <v>199</v>
      </c>
      <c r="N30" t="s">
        <v>199</v>
      </c>
      <c r="O30" t="s">
        <v>199</v>
      </c>
      <c r="P30" t="s">
        <v>199</v>
      </c>
      <c r="Q30" t="s">
        <v>199</v>
      </c>
      <c r="R30" t="s">
        <v>199</v>
      </c>
      <c r="S30" t="s">
        <v>199</v>
      </c>
      <c r="U30" t="s">
        <v>200</v>
      </c>
      <c r="V30" t="s">
        <v>199</v>
      </c>
      <c r="W30" t="s">
        <v>199</v>
      </c>
      <c r="Z30" t="s">
        <v>199</v>
      </c>
      <c r="AA30" t="s">
        <v>200</v>
      </c>
      <c r="AB30" t="s">
        <v>200</v>
      </c>
      <c r="AC30" t="s">
        <v>199</v>
      </c>
      <c r="AD30" t="s">
        <v>200</v>
      </c>
      <c r="AE30" t="s">
        <v>200</v>
      </c>
      <c r="AF30" t="s">
        <v>199</v>
      </c>
      <c r="AG30" t="s">
        <v>199</v>
      </c>
      <c r="AH30">
        <v>0</v>
      </c>
      <c r="AI30" t="s">
        <v>201</v>
      </c>
      <c r="AJ30" t="s">
        <v>201</v>
      </c>
      <c r="AK30" t="s">
        <v>199</v>
      </c>
      <c r="AL30" t="s">
        <v>330</v>
      </c>
      <c r="AM30" t="s">
        <v>203</v>
      </c>
      <c r="AN30">
        <v>1</v>
      </c>
      <c r="AO30">
        <v>1</v>
      </c>
      <c r="AP30">
        <v>89.99</v>
      </c>
      <c r="AQ30">
        <v>89.99</v>
      </c>
      <c r="AR30">
        <v>1.2</v>
      </c>
      <c r="AS30" t="s">
        <v>204</v>
      </c>
      <c r="AT30" t="s">
        <v>204</v>
      </c>
      <c r="AU30" t="s">
        <v>199</v>
      </c>
      <c r="AV30" t="s">
        <v>204</v>
      </c>
      <c r="AW30" t="s">
        <v>204</v>
      </c>
      <c r="AX30" t="s">
        <v>204</v>
      </c>
      <c r="AY30">
        <v>0</v>
      </c>
    </row>
    <row r="31" spans="1:51" x14ac:dyDescent="0.2">
      <c r="A31">
        <v>2</v>
      </c>
      <c r="B31" t="s">
        <v>247</v>
      </c>
      <c r="C31">
        <v>21</v>
      </c>
      <c r="D31" t="s">
        <v>331</v>
      </c>
      <c r="E31">
        <v>224</v>
      </c>
      <c r="F31" t="s">
        <v>332</v>
      </c>
      <c r="G31" t="s">
        <v>333</v>
      </c>
      <c r="H31" t="s">
        <v>334</v>
      </c>
      <c r="I31" t="s">
        <v>199</v>
      </c>
      <c r="J31">
        <v>0</v>
      </c>
      <c r="K31">
        <v>0</v>
      </c>
      <c r="L31" t="s">
        <v>199</v>
      </c>
      <c r="M31" t="s">
        <v>199</v>
      </c>
      <c r="N31" t="s">
        <v>199</v>
      </c>
      <c r="O31" t="s">
        <v>199</v>
      </c>
      <c r="P31" t="s">
        <v>199</v>
      </c>
      <c r="Q31" t="s">
        <v>199</v>
      </c>
      <c r="R31" t="s">
        <v>199</v>
      </c>
      <c r="S31" t="s">
        <v>199</v>
      </c>
      <c r="U31" t="s">
        <v>200</v>
      </c>
      <c r="V31" t="s">
        <v>199</v>
      </c>
      <c r="W31" t="s">
        <v>199</v>
      </c>
      <c r="Z31" t="s">
        <v>199</v>
      </c>
      <c r="AA31" t="s">
        <v>200</v>
      </c>
      <c r="AB31" t="s">
        <v>200</v>
      </c>
      <c r="AC31" t="s">
        <v>210</v>
      </c>
      <c r="AD31" t="s">
        <v>200</v>
      </c>
      <c r="AE31" t="s">
        <v>200</v>
      </c>
      <c r="AF31" t="s">
        <v>199</v>
      </c>
      <c r="AG31" t="s">
        <v>199</v>
      </c>
      <c r="AH31">
        <v>0</v>
      </c>
      <c r="AI31" t="s">
        <v>201</v>
      </c>
      <c r="AJ31" t="s">
        <v>201</v>
      </c>
      <c r="AK31" t="s">
        <v>199</v>
      </c>
      <c r="AL31" t="s">
        <v>335</v>
      </c>
      <c r="AM31" t="s">
        <v>241</v>
      </c>
      <c r="AN31">
        <v>1</v>
      </c>
      <c r="AO31">
        <v>1</v>
      </c>
      <c r="AP31">
        <v>7.49</v>
      </c>
      <c r="AQ31">
        <v>7.49</v>
      </c>
      <c r="AR31">
        <v>0.06</v>
      </c>
      <c r="AS31" t="s">
        <v>204</v>
      </c>
      <c r="AT31" t="s">
        <v>204</v>
      </c>
      <c r="AU31" t="s">
        <v>199</v>
      </c>
      <c r="AV31" t="s">
        <v>204</v>
      </c>
      <c r="AW31" t="s">
        <v>204</v>
      </c>
      <c r="AX31" t="s">
        <v>204</v>
      </c>
      <c r="AY31">
        <v>0</v>
      </c>
    </row>
    <row r="32" spans="1:51" x14ac:dyDescent="0.2">
      <c r="A32">
        <v>5</v>
      </c>
      <c r="B32" t="s">
        <v>212</v>
      </c>
      <c r="C32">
        <v>91</v>
      </c>
      <c r="D32" t="s">
        <v>336</v>
      </c>
      <c r="E32">
        <v>910</v>
      </c>
      <c r="F32" t="s">
        <v>337</v>
      </c>
      <c r="G32" t="s">
        <v>338</v>
      </c>
      <c r="H32" t="s">
        <v>339</v>
      </c>
      <c r="I32" t="s">
        <v>199</v>
      </c>
      <c r="J32">
        <v>0</v>
      </c>
      <c r="K32">
        <v>0</v>
      </c>
      <c r="L32" t="s">
        <v>199</v>
      </c>
      <c r="M32" t="s">
        <v>199</v>
      </c>
      <c r="N32" t="s">
        <v>199</v>
      </c>
      <c r="O32" t="s">
        <v>199</v>
      </c>
      <c r="P32" t="s">
        <v>199</v>
      </c>
      <c r="Q32" t="s">
        <v>199</v>
      </c>
      <c r="R32" t="s">
        <v>199</v>
      </c>
      <c r="S32" t="s">
        <v>199</v>
      </c>
      <c r="U32" t="s">
        <v>200</v>
      </c>
      <c r="V32" t="s">
        <v>199</v>
      </c>
      <c r="W32" t="s">
        <v>199</v>
      </c>
      <c r="Z32" t="s">
        <v>199</v>
      </c>
      <c r="AA32" t="s">
        <v>200</v>
      </c>
      <c r="AB32" t="s">
        <v>200</v>
      </c>
      <c r="AC32" t="s">
        <v>199</v>
      </c>
      <c r="AD32" t="s">
        <v>200</v>
      </c>
      <c r="AE32" t="s">
        <v>200</v>
      </c>
      <c r="AF32" t="s">
        <v>199</v>
      </c>
      <c r="AG32" t="s">
        <v>199</v>
      </c>
      <c r="AH32">
        <v>0</v>
      </c>
      <c r="AI32" t="s">
        <v>201</v>
      </c>
      <c r="AJ32" t="s">
        <v>201</v>
      </c>
      <c r="AK32" t="s">
        <v>199</v>
      </c>
      <c r="AL32" t="s">
        <v>246</v>
      </c>
      <c r="AM32" t="s">
        <v>241</v>
      </c>
      <c r="AN32">
        <v>2</v>
      </c>
      <c r="AO32">
        <v>2</v>
      </c>
      <c r="AP32">
        <v>40.18</v>
      </c>
      <c r="AQ32">
        <v>20.09</v>
      </c>
      <c r="AR32">
        <v>5.4</v>
      </c>
      <c r="AS32" t="s">
        <v>204</v>
      </c>
      <c r="AT32" t="s">
        <v>204</v>
      </c>
      <c r="AU32" t="s">
        <v>199</v>
      </c>
      <c r="AV32" t="s">
        <v>204</v>
      </c>
      <c r="AW32" t="s">
        <v>204</v>
      </c>
      <c r="AX32" t="s">
        <v>204</v>
      </c>
      <c r="AY32">
        <v>0</v>
      </c>
    </row>
    <row r="33" spans="1:51" x14ac:dyDescent="0.2">
      <c r="A33">
        <v>5</v>
      </c>
      <c r="B33" t="s">
        <v>212</v>
      </c>
      <c r="C33">
        <v>96</v>
      </c>
      <c r="D33" t="s">
        <v>257</v>
      </c>
      <c r="E33">
        <v>966</v>
      </c>
      <c r="F33" t="s">
        <v>340</v>
      </c>
      <c r="G33" t="s">
        <v>341</v>
      </c>
      <c r="H33" t="s">
        <v>342</v>
      </c>
      <c r="I33" t="s">
        <v>210</v>
      </c>
      <c r="J33">
        <v>30</v>
      </c>
      <c r="K33">
        <v>30</v>
      </c>
      <c r="L33" t="s">
        <v>199</v>
      </c>
      <c r="M33" t="s">
        <v>199</v>
      </c>
      <c r="N33" t="s">
        <v>199</v>
      </c>
      <c r="O33" t="s">
        <v>199</v>
      </c>
      <c r="P33" t="s">
        <v>199</v>
      </c>
      <c r="Q33" t="s">
        <v>199</v>
      </c>
      <c r="R33" t="s">
        <v>199</v>
      </c>
      <c r="S33" t="s">
        <v>199</v>
      </c>
      <c r="U33" t="s">
        <v>200</v>
      </c>
      <c r="V33" t="s">
        <v>199</v>
      </c>
      <c r="W33" t="s">
        <v>199</v>
      </c>
      <c r="Z33" t="s">
        <v>199</v>
      </c>
      <c r="AA33" t="s">
        <v>200</v>
      </c>
      <c r="AB33" t="s">
        <v>200</v>
      </c>
      <c r="AC33" t="s">
        <v>199</v>
      </c>
      <c r="AD33" t="s">
        <v>200</v>
      </c>
      <c r="AE33" t="s">
        <v>200</v>
      </c>
      <c r="AF33" t="s">
        <v>199</v>
      </c>
      <c r="AG33" t="s">
        <v>199</v>
      </c>
      <c r="AH33">
        <v>0</v>
      </c>
      <c r="AI33" t="s">
        <v>230</v>
      </c>
      <c r="AJ33" t="s">
        <v>231</v>
      </c>
      <c r="AK33" t="s">
        <v>210</v>
      </c>
      <c r="AL33" t="s">
        <v>343</v>
      </c>
      <c r="AM33" t="s">
        <v>218</v>
      </c>
      <c r="AN33">
        <v>1</v>
      </c>
      <c r="AO33">
        <v>1</v>
      </c>
      <c r="AP33">
        <v>10.49</v>
      </c>
      <c r="AQ33">
        <v>10.49</v>
      </c>
      <c r="AR33">
        <v>3.8</v>
      </c>
      <c r="AS33" t="s">
        <v>204</v>
      </c>
      <c r="AT33" t="s">
        <v>204</v>
      </c>
      <c r="AU33" t="s">
        <v>199</v>
      </c>
      <c r="AV33" t="s">
        <v>204</v>
      </c>
      <c r="AW33" t="s">
        <v>204</v>
      </c>
      <c r="AX33" t="s">
        <v>204</v>
      </c>
      <c r="AY33">
        <v>30</v>
      </c>
    </row>
    <row r="34" spans="1:51" x14ac:dyDescent="0.2">
      <c r="A34">
        <v>5</v>
      </c>
      <c r="B34" t="s">
        <v>212</v>
      </c>
      <c r="C34">
        <v>97</v>
      </c>
      <c r="D34" t="s">
        <v>233</v>
      </c>
      <c r="E34">
        <v>970</v>
      </c>
      <c r="F34" t="s">
        <v>234</v>
      </c>
      <c r="G34" t="s">
        <v>344</v>
      </c>
      <c r="H34" t="s">
        <v>345</v>
      </c>
      <c r="I34" t="s">
        <v>210</v>
      </c>
      <c r="J34">
        <v>10</v>
      </c>
      <c r="K34">
        <v>10</v>
      </c>
      <c r="L34" t="s">
        <v>199</v>
      </c>
      <c r="M34" t="s">
        <v>199</v>
      </c>
      <c r="N34" t="s">
        <v>199</v>
      </c>
      <c r="O34" t="s">
        <v>199</v>
      </c>
      <c r="P34" t="s">
        <v>199</v>
      </c>
      <c r="Q34" t="s">
        <v>199</v>
      </c>
      <c r="R34" t="s">
        <v>199</v>
      </c>
      <c r="S34" t="s">
        <v>199</v>
      </c>
      <c r="U34" t="s">
        <v>200</v>
      </c>
      <c r="V34" t="s">
        <v>199</v>
      </c>
      <c r="W34" t="s">
        <v>199</v>
      </c>
      <c r="Z34" t="s">
        <v>199</v>
      </c>
      <c r="AA34" t="s">
        <v>200</v>
      </c>
      <c r="AB34" t="s">
        <v>200</v>
      </c>
      <c r="AC34" t="s">
        <v>199</v>
      </c>
      <c r="AD34" t="s">
        <v>200</v>
      </c>
      <c r="AE34" t="s">
        <v>200</v>
      </c>
      <c r="AF34" t="s">
        <v>199</v>
      </c>
      <c r="AG34" t="s">
        <v>199</v>
      </c>
      <c r="AH34">
        <v>0</v>
      </c>
      <c r="AI34" t="s">
        <v>230</v>
      </c>
      <c r="AJ34" t="s">
        <v>272</v>
      </c>
      <c r="AK34" t="s">
        <v>210</v>
      </c>
      <c r="AL34" t="s">
        <v>237</v>
      </c>
      <c r="AM34" t="s">
        <v>224</v>
      </c>
      <c r="AN34">
        <v>1</v>
      </c>
      <c r="AO34">
        <v>1</v>
      </c>
      <c r="AP34">
        <v>9.4499999999999993</v>
      </c>
      <c r="AQ34">
        <v>9.4499999999999993</v>
      </c>
      <c r="AR34">
        <v>5.0999999999999996</v>
      </c>
      <c r="AS34" t="s">
        <v>204</v>
      </c>
      <c r="AT34" t="s">
        <v>204</v>
      </c>
      <c r="AU34" t="s">
        <v>199</v>
      </c>
      <c r="AV34" t="s">
        <v>204</v>
      </c>
      <c r="AW34" t="s">
        <v>204</v>
      </c>
      <c r="AX34" t="s">
        <v>204</v>
      </c>
      <c r="AY34">
        <v>10</v>
      </c>
    </row>
    <row r="35" spans="1:51" x14ac:dyDescent="0.2">
      <c r="A35">
        <v>7</v>
      </c>
      <c r="B35" t="s">
        <v>225</v>
      </c>
      <c r="C35">
        <v>75</v>
      </c>
      <c r="D35" t="s">
        <v>283</v>
      </c>
      <c r="E35">
        <v>750</v>
      </c>
      <c r="F35" t="s">
        <v>318</v>
      </c>
      <c r="G35" t="s">
        <v>346</v>
      </c>
      <c r="H35" t="s">
        <v>347</v>
      </c>
      <c r="I35" t="s">
        <v>199</v>
      </c>
      <c r="J35">
        <v>0</v>
      </c>
      <c r="K35">
        <v>0</v>
      </c>
      <c r="L35" t="s">
        <v>199</v>
      </c>
      <c r="M35" t="s">
        <v>210</v>
      </c>
      <c r="N35" t="s">
        <v>199</v>
      </c>
      <c r="O35" t="s">
        <v>199</v>
      </c>
      <c r="P35" t="s">
        <v>210</v>
      </c>
      <c r="Q35" t="s">
        <v>199</v>
      </c>
      <c r="R35" t="s">
        <v>199</v>
      </c>
      <c r="S35" t="s">
        <v>199</v>
      </c>
      <c r="U35" t="s">
        <v>200</v>
      </c>
      <c r="V35" t="s">
        <v>199</v>
      </c>
      <c r="W35" t="s">
        <v>199</v>
      </c>
      <c r="Z35" t="s">
        <v>199</v>
      </c>
      <c r="AA35" t="s">
        <v>200</v>
      </c>
      <c r="AB35" t="s">
        <v>200</v>
      </c>
      <c r="AC35" t="s">
        <v>199</v>
      </c>
      <c r="AD35" t="s">
        <v>200</v>
      </c>
      <c r="AE35" t="s">
        <v>200</v>
      </c>
      <c r="AF35" t="s">
        <v>199</v>
      </c>
      <c r="AG35" t="s">
        <v>199</v>
      </c>
      <c r="AH35">
        <v>0</v>
      </c>
      <c r="AI35" t="s">
        <v>230</v>
      </c>
      <c r="AJ35" t="s">
        <v>272</v>
      </c>
      <c r="AK35" t="s">
        <v>199</v>
      </c>
      <c r="AL35" t="s">
        <v>287</v>
      </c>
      <c r="AM35" t="s">
        <v>218</v>
      </c>
      <c r="AN35">
        <v>2</v>
      </c>
      <c r="AO35">
        <v>2</v>
      </c>
      <c r="AP35">
        <v>16.690000000000001</v>
      </c>
      <c r="AQ35">
        <v>8.34</v>
      </c>
      <c r="AR35">
        <v>1.4</v>
      </c>
      <c r="AS35" t="s">
        <v>204</v>
      </c>
      <c r="AT35" t="s">
        <v>204</v>
      </c>
      <c r="AU35" t="s">
        <v>199</v>
      </c>
      <c r="AV35" t="s">
        <v>204</v>
      </c>
      <c r="AW35" t="s">
        <v>204</v>
      </c>
      <c r="AX35" t="s">
        <v>204</v>
      </c>
      <c r="AY35">
        <v>0</v>
      </c>
    </row>
    <row r="36" spans="1:51" x14ac:dyDescent="0.2">
      <c r="A36">
        <v>7</v>
      </c>
      <c r="B36" t="s">
        <v>225</v>
      </c>
      <c r="C36">
        <v>75</v>
      </c>
      <c r="D36" t="s">
        <v>283</v>
      </c>
      <c r="E36">
        <v>753</v>
      </c>
      <c r="F36" t="s">
        <v>309</v>
      </c>
      <c r="G36" t="s">
        <v>348</v>
      </c>
      <c r="H36" t="s">
        <v>349</v>
      </c>
      <c r="I36" t="s">
        <v>199</v>
      </c>
      <c r="J36">
        <v>0</v>
      </c>
      <c r="K36">
        <v>0</v>
      </c>
      <c r="L36" t="s">
        <v>199</v>
      </c>
      <c r="M36" t="s">
        <v>199</v>
      </c>
      <c r="N36" t="s">
        <v>199</v>
      </c>
      <c r="O36" t="s">
        <v>199</v>
      </c>
      <c r="P36" t="s">
        <v>199</v>
      </c>
      <c r="Q36" t="s">
        <v>199</v>
      </c>
      <c r="R36" t="s">
        <v>199</v>
      </c>
      <c r="S36" t="s">
        <v>199</v>
      </c>
      <c r="U36" t="s">
        <v>200</v>
      </c>
      <c r="V36" t="s">
        <v>199</v>
      </c>
      <c r="W36" t="s">
        <v>199</v>
      </c>
      <c r="Z36" t="s">
        <v>199</v>
      </c>
      <c r="AA36" t="s">
        <v>200</v>
      </c>
      <c r="AB36" t="s">
        <v>200</v>
      </c>
      <c r="AC36" t="s">
        <v>210</v>
      </c>
      <c r="AD36" t="s">
        <v>200</v>
      </c>
      <c r="AE36" t="s">
        <v>200</v>
      </c>
      <c r="AF36" t="s">
        <v>199</v>
      </c>
      <c r="AG36" t="s">
        <v>199</v>
      </c>
      <c r="AH36">
        <v>0</v>
      </c>
      <c r="AI36" t="s">
        <v>201</v>
      </c>
      <c r="AJ36" t="s">
        <v>201</v>
      </c>
      <c r="AK36" t="s">
        <v>199</v>
      </c>
      <c r="AL36" t="s">
        <v>287</v>
      </c>
      <c r="AM36" t="s">
        <v>241</v>
      </c>
      <c r="AN36">
        <v>4</v>
      </c>
      <c r="AO36">
        <v>13</v>
      </c>
      <c r="AP36">
        <v>34.92</v>
      </c>
      <c r="AQ36">
        <v>2.69</v>
      </c>
      <c r="AR36">
        <v>2.6</v>
      </c>
      <c r="AS36" t="s">
        <v>204</v>
      </c>
      <c r="AT36" t="s">
        <v>204</v>
      </c>
      <c r="AU36" t="s">
        <v>199</v>
      </c>
      <c r="AV36" t="s">
        <v>204</v>
      </c>
      <c r="AW36" t="s">
        <v>204</v>
      </c>
      <c r="AX36" t="s">
        <v>204</v>
      </c>
      <c r="AY36">
        <v>0</v>
      </c>
    </row>
    <row r="37" spans="1:51" x14ac:dyDescent="0.2">
      <c r="A37">
        <v>5</v>
      </c>
      <c r="B37" t="s">
        <v>212</v>
      </c>
      <c r="C37">
        <v>95</v>
      </c>
      <c r="D37" t="s">
        <v>242</v>
      </c>
      <c r="E37">
        <v>952</v>
      </c>
      <c r="F37" t="s">
        <v>350</v>
      </c>
      <c r="G37" t="s">
        <v>351</v>
      </c>
      <c r="H37" t="s">
        <v>352</v>
      </c>
      <c r="I37" t="s">
        <v>199</v>
      </c>
      <c r="J37">
        <v>0</v>
      </c>
      <c r="K37">
        <v>0</v>
      </c>
      <c r="L37" t="s">
        <v>199</v>
      </c>
      <c r="M37" t="s">
        <v>199</v>
      </c>
      <c r="N37" t="s">
        <v>199</v>
      </c>
      <c r="O37" t="s">
        <v>199</v>
      </c>
      <c r="P37" t="s">
        <v>199</v>
      </c>
      <c r="Q37" t="s">
        <v>199</v>
      </c>
      <c r="R37" t="s">
        <v>199</v>
      </c>
      <c r="S37" t="s">
        <v>199</v>
      </c>
      <c r="U37" t="s">
        <v>200</v>
      </c>
      <c r="V37" t="s">
        <v>199</v>
      </c>
      <c r="W37" t="s">
        <v>199</v>
      </c>
      <c r="Z37" t="s">
        <v>199</v>
      </c>
      <c r="AA37" t="s">
        <v>200</v>
      </c>
      <c r="AB37" t="s">
        <v>200</v>
      </c>
      <c r="AC37" t="s">
        <v>199</v>
      </c>
      <c r="AD37" t="s">
        <v>200</v>
      </c>
      <c r="AE37" t="s">
        <v>200</v>
      </c>
      <c r="AF37" t="s">
        <v>199</v>
      </c>
      <c r="AG37" t="s">
        <v>199</v>
      </c>
      <c r="AH37">
        <v>0</v>
      </c>
      <c r="AI37" t="s">
        <v>201</v>
      </c>
      <c r="AJ37" t="s">
        <v>201</v>
      </c>
      <c r="AK37" t="s">
        <v>199</v>
      </c>
      <c r="AL37" t="s">
        <v>246</v>
      </c>
      <c r="AM37" t="s">
        <v>241</v>
      </c>
      <c r="AN37">
        <v>1</v>
      </c>
      <c r="AO37">
        <v>2</v>
      </c>
      <c r="AP37">
        <v>17.739999999999998</v>
      </c>
      <c r="AQ37">
        <v>8.8699999999999992</v>
      </c>
      <c r="AR37">
        <v>0.2</v>
      </c>
      <c r="AS37" t="s">
        <v>204</v>
      </c>
      <c r="AT37" t="s">
        <v>204</v>
      </c>
      <c r="AU37" t="s">
        <v>199</v>
      </c>
      <c r="AV37" t="s">
        <v>204</v>
      </c>
      <c r="AW37" t="s">
        <v>204</v>
      </c>
      <c r="AX37" t="s">
        <v>204</v>
      </c>
      <c r="AY37">
        <v>0</v>
      </c>
    </row>
    <row r="38" spans="1:51" x14ac:dyDescent="0.2">
      <c r="A38">
        <v>7</v>
      </c>
      <c r="B38" t="s">
        <v>225</v>
      </c>
      <c r="C38">
        <v>81</v>
      </c>
      <c r="D38" t="s">
        <v>253</v>
      </c>
      <c r="E38">
        <v>810</v>
      </c>
      <c r="F38" t="s">
        <v>353</v>
      </c>
      <c r="G38" t="s">
        <v>354</v>
      </c>
      <c r="H38" t="s">
        <v>355</v>
      </c>
      <c r="I38" t="s">
        <v>210</v>
      </c>
      <c r="J38">
        <v>100</v>
      </c>
      <c r="K38">
        <v>30</v>
      </c>
      <c r="L38" t="s">
        <v>199</v>
      </c>
      <c r="M38" t="s">
        <v>199</v>
      </c>
      <c r="N38" t="s">
        <v>199</v>
      </c>
      <c r="O38" t="s">
        <v>199</v>
      </c>
      <c r="P38" t="s">
        <v>199</v>
      </c>
      <c r="Q38" t="s">
        <v>199</v>
      </c>
      <c r="R38" t="s">
        <v>199</v>
      </c>
      <c r="S38" t="s">
        <v>199</v>
      </c>
      <c r="U38" t="s">
        <v>200</v>
      </c>
      <c r="V38" t="s">
        <v>199</v>
      </c>
      <c r="W38" t="s">
        <v>199</v>
      </c>
      <c r="Z38" t="s">
        <v>199</v>
      </c>
      <c r="AA38" t="s">
        <v>200</v>
      </c>
      <c r="AB38" t="s">
        <v>200</v>
      </c>
      <c r="AC38" t="s">
        <v>199</v>
      </c>
      <c r="AD38" t="s">
        <v>200</v>
      </c>
      <c r="AE38" t="s">
        <v>200</v>
      </c>
      <c r="AF38" t="s">
        <v>199</v>
      </c>
      <c r="AG38" t="s">
        <v>199</v>
      </c>
      <c r="AH38">
        <v>0</v>
      </c>
      <c r="AI38" t="s">
        <v>230</v>
      </c>
      <c r="AJ38" t="s">
        <v>231</v>
      </c>
      <c r="AK38" t="s">
        <v>199</v>
      </c>
      <c r="AL38" t="s">
        <v>356</v>
      </c>
      <c r="AM38" t="s">
        <v>241</v>
      </c>
      <c r="AN38">
        <v>2</v>
      </c>
      <c r="AO38">
        <v>2</v>
      </c>
      <c r="AP38">
        <v>10.58</v>
      </c>
      <c r="AQ38">
        <v>5.29</v>
      </c>
      <c r="AR38">
        <v>0.8</v>
      </c>
      <c r="AS38" t="s">
        <v>204</v>
      </c>
      <c r="AT38" t="s">
        <v>204</v>
      </c>
      <c r="AU38" t="s">
        <v>199</v>
      </c>
      <c r="AV38" t="s">
        <v>204</v>
      </c>
      <c r="AW38" t="s">
        <v>204</v>
      </c>
      <c r="AX38" t="s">
        <v>204</v>
      </c>
      <c r="AY38">
        <v>30</v>
      </c>
    </row>
    <row r="39" spans="1:51" x14ac:dyDescent="0.2">
      <c r="A39">
        <v>7</v>
      </c>
      <c r="B39" t="s">
        <v>225</v>
      </c>
      <c r="C39">
        <v>79</v>
      </c>
      <c r="D39" t="s">
        <v>297</v>
      </c>
      <c r="E39">
        <v>799</v>
      </c>
      <c r="F39" t="s">
        <v>357</v>
      </c>
      <c r="G39" t="s">
        <v>358</v>
      </c>
      <c r="H39" t="s">
        <v>359</v>
      </c>
      <c r="I39" t="s">
        <v>199</v>
      </c>
      <c r="J39">
        <v>0</v>
      </c>
      <c r="K39">
        <v>0</v>
      </c>
      <c r="L39" t="s">
        <v>199</v>
      </c>
      <c r="M39" t="s">
        <v>199</v>
      </c>
      <c r="N39" t="s">
        <v>199</v>
      </c>
      <c r="O39" t="s">
        <v>199</v>
      </c>
      <c r="P39" t="s">
        <v>199</v>
      </c>
      <c r="Q39" t="s">
        <v>199</v>
      </c>
      <c r="R39" t="s">
        <v>199</v>
      </c>
      <c r="S39" t="s">
        <v>199</v>
      </c>
      <c r="U39" t="s">
        <v>200</v>
      </c>
      <c r="V39" t="s">
        <v>199</v>
      </c>
      <c r="W39" t="s">
        <v>199</v>
      </c>
      <c r="Z39" t="s">
        <v>199</v>
      </c>
      <c r="AA39" t="s">
        <v>200</v>
      </c>
      <c r="AB39" t="s">
        <v>200</v>
      </c>
      <c r="AC39" t="s">
        <v>210</v>
      </c>
      <c r="AD39" t="s">
        <v>200</v>
      </c>
      <c r="AE39" t="s">
        <v>200</v>
      </c>
      <c r="AF39" t="s">
        <v>199</v>
      </c>
      <c r="AG39" t="s">
        <v>199</v>
      </c>
      <c r="AH39">
        <v>0</v>
      </c>
      <c r="AI39" t="s">
        <v>201</v>
      </c>
      <c r="AJ39" t="s">
        <v>201</v>
      </c>
      <c r="AK39" t="s">
        <v>199</v>
      </c>
      <c r="AL39" t="s">
        <v>246</v>
      </c>
      <c r="AM39" t="s">
        <v>241</v>
      </c>
      <c r="AN39">
        <v>1</v>
      </c>
      <c r="AO39">
        <v>2</v>
      </c>
      <c r="AP39">
        <v>9.98</v>
      </c>
      <c r="AQ39">
        <v>4.99</v>
      </c>
      <c r="AR39">
        <v>0.2</v>
      </c>
      <c r="AS39" t="s">
        <v>204</v>
      </c>
      <c r="AT39" t="s">
        <v>204</v>
      </c>
      <c r="AU39" t="s">
        <v>199</v>
      </c>
      <c r="AV39" t="s">
        <v>204</v>
      </c>
      <c r="AW39" t="s">
        <v>204</v>
      </c>
      <c r="AX39" t="s">
        <v>204</v>
      </c>
      <c r="AY39">
        <v>0</v>
      </c>
    </row>
    <row r="40" spans="1:51" x14ac:dyDescent="0.2">
      <c r="A40">
        <v>7</v>
      </c>
      <c r="B40" t="s">
        <v>225</v>
      </c>
      <c r="C40">
        <v>72</v>
      </c>
      <c r="D40" t="s">
        <v>360</v>
      </c>
      <c r="E40">
        <v>720</v>
      </c>
      <c r="F40" t="s">
        <v>361</v>
      </c>
      <c r="G40" t="s">
        <v>362</v>
      </c>
      <c r="H40" t="s">
        <v>363</v>
      </c>
      <c r="I40" t="s">
        <v>199</v>
      </c>
      <c r="J40">
        <v>0</v>
      </c>
      <c r="K40">
        <v>0</v>
      </c>
      <c r="L40" t="s">
        <v>199</v>
      </c>
      <c r="M40" t="s">
        <v>199</v>
      </c>
      <c r="N40" t="s">
        <v>199</v>
      </c>
      <c r="O40" t="s">
        <v>199</v>
      </c>
      <c r="P40" t="s">
        <v>199</v>
      </c>
      <c r="Q40" t="s">
        <v>199</v>
      </c>
      <c r="R40" t="s">
        <v>199</v>
      </c>
      <c r="S40" t="s">
        <v>199</v>
      </c>
      <c r="U40" t="s">
        <v>200</v>
      </c>
      <c r="V40" t="s">
        <v>199</v>
      </c>
      <c r="W40" t="s">
        <v>199</v>
      </c>
      <c r="Z40" t="s">
        <v>199</v>
      </c>
      <c r="AA40" t="s">
        <v>200</v>
      </c>
      <c r="AB40" t="s">
        <v>200</v>
      </c>
      <c r="AC40" t="s">
        <v>210</v>
      </c>
      <c r="AD40" t="s">
        <v>200</v>
      </c>
      <c r="AE40" t="s">
        <v>200</v>
      </c>
      <c r="AF40" t="s">
        <v>199</v>
      </c>
      <c r="AG40" t="s">
        <v>199</v>
      </c>
      <c r="AH40">
        <v>0</v>
      </c>
      <c r="AI40" t="s">
        <v>201</v>
      </c>
      <c r="AJ40" t="s">
        <v>201</v>
      </c>
      <c r="AK40" t="s">
        <v>199</v>
      </c>
      <c r="AL40" t="s">
        <v>312</v>
      </c>
      <c r="AM40" t="s">
        <v>218</v>
      </c>
      <c r="AN40">
        <v>1</v>
      </c>
      <c r="AO40">
        <v>2</v>
      </c>
      <c r="AP40">
        <v>3.74</v>
      </c>
      <c r="AQ40">
        <v>1.87</v>
      </c>
      <c r="AR40">
        <v>0.4</v>
      </c>
      <c r="AS40" t="s">
        <v>204</v>
      </c>
      <c r="AT40" t="s">
        <v>204</v>
      </c>
      <c r="AU40" t="s">
        <v>199</v>
      </c>
      <c r="AV40" t="s">
        <v>204</v>
      </c>
      <c r="AW40" t="s">
        <v>204</v>
      </c>
      <c r="AX40" t="s">
        <v>204</v>
      </c>
      <c r="AY40">
        <v>0</v>
      </c>
    </row>
    <row r="41" spans="1:51" x14ac:dyDescent="0.2">
      <c r="A41">
        <v>7</v>
      </c>
      <c r="B41" t="s">
        <v>225</v>
      </c>
      <c r="C41">
        <v>76</v>
      </c>
      <c r="D41" t="s">
        <v>364</v>
      </c>
      <c r="E41">
        <v>768</v>
      </c>
      <c r="F41" t="s">
        <v>365</v>
      </c>
      <c r="G41" t="s">
        <v>366</v>
      </c>
      <c r="H41" t="s">
        <v>367</v>
      </c>
      <c r="I41" t="s">
        <v>199</v>
      </c>
      <c r="J41">
        <v>0</v>
      </c>
      <c r="K41">
        <v>0</v>
      </c>
      <c r="L41" t="s">
        <v>199</v>
      </c>
      <c r="M41" t="s">
        <v>199</v>
      </c>
      <c r="N41" t="s">
        <v>199</v>
      </c>
      <c r="O41" t="s">
        <v>199</v>
      </c>
      <c r="P41" t="s">
        <v>199</v>
      </c>
      <c r="Q41" t="s">
        <v>199</v>
      </c>
      <c r="R41" t="s">
        <v>199</v>
      </c>
      <c r="S41" t="s">
        <v>199</v>
      </c>
      <c r="U41" t="s">
        <v>200</v>
      </c>
      <c r="V41" t="s">
        <v>199</v>
      </c>
      <c r="W41" t="s">
        <v>199</v>
      </c>
      <c r="Z41" t="s">
        <v>199</v>
      </c>
      <c r="AA41" t="s">
        <v>200</v>
      </c>
      <c r="AB41" t="s">
        <v>200</v>
      </c>
      <c r="AC41" t="s">
        <v>210</v>
      </c>
      <c r="AD41" t="s">
        <v>368</v>
      </c>
      <c r="AE41" t="s">
        <v>200</v>
      </c>
      <c r="AF41" t="s">
        <v>199</v>
      </c>
      <c r="AG41" t="s">
        <v>199</v>
      </c>
      <c r="AH41">
        <v>0</v>
      </c>
      <c r="AI41" t="s">
        <v>230</v>
      </c>
      <c r="AJ41" t="s">
        <v>272</v>
      </c>
      <c r="AK41" t="s">
        <v>199</v>
      </c>
      <c r="AL41" t="s">
        <v>217</v>
      </c>
      <c r="AM41" t="s">
        <v>203</v>
      </c>
      <c r="AN41">
        <v>1</v>
      </c>
      <c r="AO41">
        <v>2</v>
      </c>
      <c r="AP41">
        <v>10.88</v>
      </c>
      <c r="AQ41">
        <v>5.44</v>
      </c>
      <c r="AR41">
        <v>2.2000000000000002</v>
      </c>
      <c r="AS41" t="s">
        <v>204</v>
      </c>
      <c r="AT41" t="s">
        <v>204</v>
      </c>
      <c r="AU41" t="s">
        <v>199</v>
      </c>
      <c r="AV41" t="s">
        <v>204</v>
      </c>
      <c r="AW41" t="s">
        <v>204</v>
      </c>
      <c r="AX41" t="s">
        <v>204</v>
      </c>
      <c r="AY41">
        <v>0</v>
      </c>
    </row>
    <row r="42" spans="1:51" x14ac:dyDescent="0.2">
      <c r="A42">
        <v>7</v>
      </c>
      <c r="B42" t="s">
        <v>225</v>
      </c>
      <c r="C42">
        <v>72</v>
      </c>
      <c r="D42" t="s">
        <v>360</v>
      </c>
      <c r="E42">
        <v>724</v>
      </c>
      <c r="F42" t="s">
        <v>369</v>
      </c>
      <c r="G42" t="s">
        <v>370</v>
      </c>
      <c r="H42" t="s">
        <v>371</v>
      </c>
      <c r="I42" t="s">
        <v>199</v>
      </c>
      <c r="J42">
        <v>0</v>
      </c>
      <c r="K42">
        <v>0</v>
      </c>
      <c r="L42" t="s">
        <v>199</v>
      </c>
      <c r="M42" t="s">
        <v>199</v>
      </c>
      <c r="N42" t="s">
        <v>199</v>
      </c>
      <c r="O42" t="s">
        <v>199</v>
      </c>
      <c r="P42" t="s">
        <v>199</v>
      </c>
      <c r="Q42" t="s">
        <v>199</v>
      </c>
      <c r="R42" t="s">
        <v>199</v>
      </c>
      <c r="S42" t="s">
        <v>199</v>
      </c>
      <c r="U42" t="s">
        <v>200</v>
      </c>
      <c r="V42" t="s">
        <v>199</v>
      </c>
      <c r="W42" t="s">
        <v>199</v>
      </c>
      <c r="Z42" t="s">
        <v>199</v>
      </c>
      <c r="AA42" t="s">
        <v>200</v>
      </c>
      <c r="AB42" t="s">
        <v>200</v>
      </c>
      <c r="AC42" t="s">
        <v>210</v>
      </c>
      <c r="AD42" t="s">
        <v>200</v>
      </c>
      <c r="AE42" t="s">
        <v>200</v>
      </c>
      <c r="AF42" t="s">
        <v>210</v>
      </c>
      <c r="AG42" t="s">
        <v>199</v>
      </c>
      <c r="AH42">
        <v>0</v>
      </c>
      <c r="AI42" t="s">
        <v>230</v>
      </c>
      <c r="AJ42" t="s">
        <v>272</v>
      </c>
      <c r="AK42" t="s">
        <v>199</v>
      </c>
      <c r="AL42" t="s">
        <v>372</v>
      </c>
      <c r="AM42" t="s">
        <v>218</v>
      </c>
      <c r="AN42">
        <v>1</v>
      </c>
      <c r="AO42">
        <v>1</v>
      </c>
      <c r="AP42">
        <v>18.43</v>
      </c>
      <c r="AQ42">
        <v>18.43</v>
      </c>
      <c r="AR42">
        <v>0.4</v>
      </c>
      <c r="AS42" t="s">
        <v>204</v>
      </c>
      <c r="AT42" t="s">
        <v>204</v>
      </c>
      <c r="AU42" t="s">
        <v>199</v>
      </c>
      <c r="AV42" t="s">
        <v>204</v>
      </c>
      <c r="AW42" t="s">
        <v>204</v>
      </c>
      <c r="AX42" t="s">
        <v>204</v>
      </c>
      <c r="AY42">
        <v>0</v>
      </c>
    </row>
    <row r="43" spans="1:51" x14ac:dyDescent="0.2">
      <c r="A43">
        <v>5</v>
      </c>
      <c r="B43" t="s">
        <v>212</v>
      </c>
      <c r="C43">
        <v>91</v>
      </c>
      <c r="D43" t="s">
        <v>336</v>
      </c>
      <c r="E43">
        <v>904</v>
      </c>
      <c r="F43" t="s">
        <v>373</v>
      </c>
      <c r="G43" t="s">
        <v>374</v>
      </c>
      <c r="H43" t="s">
        <v>375</v>
      </c>
      <c r="I43" t="s">
        <v>210</v>
      </c>
      <c r="J43">
        <v>100</v>
      </c>
      <c r="K43">
        <v>10</v>
      </c>
      <c r="L43" t="s">
        <v>199</v>
      </c>
      <c r="M43" t="s">
        <v>210</v>
      </c>
      <c r="N43" t="s">
        <v>210</v>
      </c>
      <c r="O43" t="s">
        <v>199</v>
      </c>
      <c r="P43" t="s">
        <v>199</v>
      </c>
      <c r="Q43" t="s">
        <v>199</v>
      </c>
      <c r="R43" t="s">
        <v>199</v>
      </c>
      <c r="S43" t="s">
        <v>199</v>
      </c>
      <c r="U43" t="s">
        <v>200</v>
      </c>
      <c r="V43" t="s">
        <v>199</v>
      </c>
      <c r="W43" t="s">
        <v>199</v>
      </c>
      <c r="Z43" t="s">
        <v>199</v>
      </c>
      <c r="AA43" t="s">
        <v>200</v>
      </c>
      <c r="AB43" t="s">
        <v>200</v>
      </c>
      <c r="AC43" t="s">
        <v>210</v>
      </c>
      <c r="AD43" t="s">
        <v>200</v>
      </c>
      <c r="AE43" t="s">
        <v>200</v>
      </c>
      <c r="AF43" t="s">
        <v>199</v>
      </c>
      <c r="AG43" t="s">
        <v>199</v>
      </c>
      <c r="AH43">
        <v>0</v>
      </c>
      <c r="AI43" t="s">
        <v>230</v>
      </c>
      <c r="AJ43" t="s">
        <v>272</v>
      </c>
      <c r="AK43" t="s">
        <v>199</v>
      </c>
      <c r="AL43" t="s">
        <v>217</v>
      </c>
      <c r="AM43" t="s">
        <v>376</v>
      </c>
      <c r="AN43">
        <v>1</v>
      </c>
      <c r="AO43">
        <v>1</v>
      </c>
      <c r="AP43">
        <v>25.77</v>
      </c>
      <c r="AQ43">
        <v>25.77</v>
      </c>
      <c r="AR43">
        <v>4.3</v>
      </c>
      <c r="AS43" t="s">
        <v>204</v>
      </c>
      <c r="AT43" t="s">
        <v>204</v>
      </c>
      <c r="AU43" t="s">
        <v>199</v>
      </c>
      <c r="AV43" t="s">
        <v>204</v>
      </c>
      <c r="AW43" t="s">
        <v>204</v>
      </c>
      <c r="AX43" t="s">
        <v>204</v>
      </c>
      <c r="AY43">
        <v>10</v>
      </c>
    </row>
    <row r="44" spans="1:51" x14ac:dyDescent="0.2">
      <c r="A44">
        <v>7</v>
      </c>
      <c r="B44" t="s">
        <v>225</v>
      </c>
      <c r="C44">
        <v>72</v>
      </c>
      <c r="D44" t="s">
        <v>360</v>
      </c>
      <c r="E44">
        <v>727</v>
      </c>
      <c r="F44" t="s">
        <v>377</v>
      </c>
      <c r="G44" t="s">
        <v>378</v>
      </c>
      <c r="H44" t="s">
        <v>379</v>
      </c>
      <c r="I44" t="s">
        <v>199</v>
      </c>
      <c r="J44">
        <v>0</v>
      </c>
      <c r="K44">
        <v>0</v>
      </c>
      <c r="L44" t="s">
        <v>199</v>
      </c>
      <c r="M44" t="s">
        <v>199</v>
      </c>
      <c r="N44" t="s">
        <v>199</v>
      </c>
      <c r="O44" t="s">
        <v>199</v>
      </c>
      <c r="P44" t="s">
        <v>199</v>
      </c>
      <c r="Q44" t="s">
        <v>199</v>
      </c>
      <c r="R44" t="s">
        <v>199</v>
      </c>
      <c r="S44" t="s">
        <v>199</v>
      </c>
      <c r="U44" t="s">
        <v>200</v>
      </c>
      <c r="V44" t="s">
        <v>199</v>
      </c>
      <c r="W44" t="s">
        <v>199</v>
      </c>
      <c r="Z44" t="s">
        <v>199</v>
      </c>
      <c r="AA44" t="s">
        <v>200</v>
      </c>
      <c r="AB44" t="s">
        <v>200</v>
      </c>
      <c r="AC44" t="s">
        <v>210</v>
      </c>
      <c r="AD44" t="s">
        <v>200</v>
      </c>
      <c r="AE44" t="s">
        <v>200</v>
      </c>
      <c r="AF44" t="s">
        <v>199</v>
      </c>
      <c r="AG44" t="s">
        <v>199</v>
      </c>
      <c r="AH44">
        <v>0</v>
      </c>
      <c r="AI44" t="s">
        <v>201</v>
      </c>
      <c r="AJ44" t="s">
        <v>201</v>
      </c>
      <c r="AK44" t="s">
        <v>199</v>
      </c>
      <c r="AL44" t="s">
        <v>312</v>
      </c>
      <c r="AM44" t="s">
        <v>241</v>
      </c>
      <c r="AN44">
        <v>4</v>
      </c>
      <c r="AO44">
        <v>5</v>
      </c>
      <c r="AP44">
        <v>16.05</v>
      </c>
      <c r="AQ44">
        <v>3.21</v>
      </c>
      <c r="AR44">
        <v>1</v>
      </c>
      <c r="AS44" t="s">
        <v>204</v>
      </c>
      <c r="AT44" t="s">
        <v>204</v>
      </c>
      <c r="AU44" t="s">
        <v>199</v>
      </c>
      <c r="AV44" t="s">
        <v>204</v>
      </c>
      <c r="AW44" t="s">
        <v>204</v>
      </c>
      <c r="AX44" t="s">
        <v>204</v>
      </c>
      <c r="AY44">
        <v>0</v>
      </c>
    </row>
    <row r="45" spans="1:51" x14ac:dyDescent="0.2">
      <c r="A45">
        <v>5</v>
      </c>
      <c r="B45" t="s">
        <v>212</v>
      </c>
      <c r="C45">
        <v>95</v>
      </c>
      <c r="D45" t="s">
        <v>242</v>
      </c>
      <c r="E45">
        <v>952</v>
      </c>
      <c r="F45" t="s">
        <v>350</v>
      </c>
      <c r="G45" t="s">
        <v>380</v>
      </c>
      <c r="H45" t="s">
        <v>381</v>
      </c>
      <c r="I45" t="s">
        <v>199</v>
      </c>
      <c r="J45">
        <v>0</v>
      </c>
      <c r="K45">
        <v>0</v>
      </c>
      <c r="L45" t="s">
        <v>199</v>
      </c>
      <c r="M45" t="s">
        <v>199</v>
      </c>
      <c r="N45" t="s">
        <v>199</v>
      </c>
      <c r="O45" t="s">
        <v>199</v>
      </c>
      <c r="P45" t="s">
        <v>199</v>
      </c>
      <c r="Q45" t="s">
        <v>199</v>
      </c>
      <c r="R45" t="s">
        <v>199</v>
      </c>
      <c r="S45" t="s">
        <v>199</v>
      </c>
      <c r="U45" t="s">
        <v>200</v>
      </c>
      <c r="V45" t="s">
        <v>199</v>
      </c>
      <c r="W45" t="s">
        <v>199</v>
      </c>
      <c r="Z45" t="s">
        <v>199</v>
      </c>
      <c r="AA45" t="s">
        <v>200</v>
      </c>
      <c r="AB45" t="s">
        <v>200</v>
      </c>
      <c r="AC45" t="s">
        <v>210</v>
      </c>
      <c r="AD45" t="s">
        <v>200</v>
      </c>
      <c r="AE45" t="s">
        <v>200</v>
      </c>
      <c r="AF45" t="s">
        <v>199</v>
      </c>
      <c r="AG45" t="s">
        <v>199</v>
      </c>
      <c r="AH45">
        <v>0</v>
      </c>
      <c r="AI45" t="s">
        <v>201</v>
      </c>
      <c r="AJ45" t="s">
        <v>201</v>
      </c>
      <c r="AK45" t="s">
        <v>199</v>
      </c>
      <c r="AL45" t="s">
        <v>382</v>
      </c>
      <c r="AM45" t="s">
        <v>241</v>
      </c>
      <c r="AN45">
        <v>1</v>
      </c>
      <c r="AO45">
        <v>1</v>
      </c>
      <c r="AP45">
        <v>3.59</v>
      </c>
      <c r="AQ45">
        <v>3.59</v>
      </c>
      <c r="AR45">
        <v>0.04</v>
      </c>
      <c r="AS45" t="s">
        <v>204</v>
      </c>
      <c r="AT45" t="s">
        <v>204</v>
      </c>
      <c r="AU45" t="s">
        <v>199</v>
      </c>
      <c r="AV45" t="s">
        <v>204</v>
      </c>
      <c r="AW45" t="s">
        <v>204</v>
      </c>
      <c r="AX45" t="s">
        <v>204</v>
      </c>
      <c r="AY45">
        <v>0</v>
      </c>
    </row>
    <row r="46" spans="1:51" x14ac:dyDescent="0.2">
      <c r="A46">
        <v>3</v>
      </c>
      <c r="B46" t="s">
        <v>194</v>
      </c>
      <c r="C46">
        <v>36</v>
      </c>
      <c r="D46" t="s">
        <v>383</v>
      </c>
      <c r="E46">
        <v>363</v>
      </c>
      <c r="F46" t="s">
        <v>384</v>
      </c>
      <c r="G46" t="s">
        <v>385</v>
      </c>
      <c r="H46" t="s">
        <v>386</v>
      </c>
      <c r="I46" t="s">
        <v>199</v>
      </c>
      <c r="J46">
        <v>0</v>
      </c>
      <c r="K46">
        <v>0</v>
      </c>
      <c r="L46" t="s">
        <v>199</v>
      </c>
      <c r="M46" t="s">
        <v>199</v>
      </c>
      <c r="N46" t="s">
        <v>199</v>
      </c>
      <c r="O46" t="s">
        <v>199</v>
      </c>
      <c r="P46" t="s">
        <v>199</v>
      </c>
      <c r="Q46" t="s">
        <v>199</v>
      </c>
      <c r="R46" t="s">
        <v>199</v>
      </c>
      <c r="S46" t="s">
        <v>199</v>
      </c>
      <c r="U46" t="s">
        <v>200</v>
      </c>
      <c r="V46" t="s">
        <v>199</v>
      </c>
      <c r="W46" t="s">
        <v>199</v>
      </c>
      <c r="Z46" t="s">
        <v>199</v>
      </c>
      <c r="AA46" t="s">
        <v>200</v>
      </c>
      <c r="AB46" t="s">
        <v>200</v>
      </c>
      <c r="AC46" t="s">
        <v>210</v>
      </c>
      <c r="AD46" t="s">
        <v>200</v>
      </c>
      <c r="AE46" t="s">
        <v>200</v>
      </c>
      <c r="AF46" t="s">
        <v>199</v>
      </c>
      <c r="AG46" t="s">
        <v>199</v>
      </c>
      <c r="AH46">
        <v>0</v>
      </c>
      <c r="AI46" t="s">
        <v>201</v>
      </c>
      <c r="AJ46" t="s">
        <v>201</v>
      </c>
      <c r="AK46" t="s">
        <v>199</v>
      </c>
      <c r="AL46" t="s">
        <v>217</v>
      </c>
      <c r="AM46" t="s">
        <v>241</v>
      </c>
      <c r="AN46">
        <v>1</v>
      </c>
      <c r="AO46">
        <v>1</v>
      </c>
      <c r="AP46">
        <v>3.57</v>
      </c>
      <c r="AQ46">
        <v>3.57</v>
      </c>
      <c r="AR46">
        <v>0.5</v>
      </c>
      <c r="AS46" t="s">
        <v>204</v>
      </c>
      <c r="AT46" t="s">
        <v>204</v>
      </c>
      <c r="AU46" t="s">
        <v>199</v>
      </c>
      <c r="AV46" t="s">
        <v>204</v>
      </c>
      <c r="AW46" t="s">
        <v>204</v>
      </c>
      <c r="AX46" t="s">
        <v>204</v>
      </c>
      <c r="AY46">
        <v>0</v>
      </c>
    </row>
    <row r="47" spans="1:51" x14ac:dyDescent="0.2">
      <c r="A47">
        <v>7</v>
      </c>
      <c r="B47" t="s">
        <v>225</v>
      </c>
      <c r="C47">
        <v>77</v>
      </c>
      <c r="D47" t="s">
        <v>387</v>
      </c>
      <c r="E47">
        <v>776</v>
      </c>
      <c r="F47" t="s">
        <v>388</v>
      </c>
      <c r="G47" t="s">
        <v>389</v>
      </c>
      <c r="H47" t="s">
        <v>390</v>
      </c>
      <c r="I47" t="s">
        <v>199</v>
      </c>
      <c r="J47">
        <v>0</v>
      </c>
      <c r="K47">
        <v>0</v>
      </c>
      <c r="L47" t="s">
        <v>199</v>
      </c>
      <c r="M47" t="s">
        <v>199</v>
      </c>
      <c r="N47" t="s">
        <v>199</v>
      </c>
      <c r="O47" t="s">
        <v>199</v>
      </c>
      <c r="P47" t="s">
        <v>199</v>
      </c>
      <c r="Q47" t="s">
        <v>199</v>
      </c>
      <c r="R47" t="s">
        <v>199</v>
      </c>
      <c r="S47" t="s">
        <v>199</v>
      </c>
      <c r="U47" t="s">
        <v>200</v>
      </c>
      <c r="V47" t="s">
        <v>199</v>
      </c>
      <c r="W47" t="s">
        <v>199</v>
      </c>
      <c r="Z47" t="s">
        <v>199</v>
      </c>
      <c r="AA47" t="s">
        <v>200</v>
      </c>
      <c r="AB47" t="s">
        <v>200</v>
      </c>
      <c r="AC47" t="s">
        <v>210</v>
      </c>
      <c r="AD47" t="s">
        <v>368</v>
      </c>
      <c r="AE47" t="s">
        <v>200</v>
      </c>
      <c r="AF47" t="s">
        <v>199</v>
      </c>
      <c r="AG47" t="s">
        <v>199</v>
      </c>
      <c r="AH47">
        <v>0</v>
      </c>
      <c r="AI47" t="s">
        <v>230</v>
      </c>
      <c r="AJ47" t="s">
        <v>272</v>
      </c>
      <c r="AK47" t="s">
        <v>199</v>
      </c>
      <c r="AL47" t="s">
        <v>217</v>
      </c>
      <c r="AM47" t="s">
        <v>224</v>
      </c>
      <c r="AN47">
        <v>1</v>
      </c>
      <c r="AO47">
        <v>1</v>
      </c>
      <c r="AP47">
        <v>6.25</v>
      </c>
      <c r="AQ47">
        <v>6.25</v>
      </c>
      <c r="AR47">
        <v>2.2999999999999998</v>
      </c>
      <c r="AS47" t="s">
        <v>204</v>
      </c>
      <c r="AT47" t="s">
        <v>204</v>
      </c>
      <c r="AU47" t="s">
        <v>199</v>
      </c>
      <c r="AV47" t="s">
        <v>204</v>
      </c>
      <c r="AW47" t="s">
        <v>204</v>
      </c>
      <c r="AX47" t="s">
        <v>204</v>
      </c>
      <c r="AY47">
        <v>0</v>
      </c>
    </row>
    <row r="48" spans="1:51" x14ac:dyDescent="0.2">
      <c r="A48">
        <v>2</v>
      </c>
      <c r="B48" t="s">
        <v>247</v>
      </c>
      <c r="C48">
        <v>27</v>
      </c>
      <c r="D48" t="s">
        <v>268</v>
      </c>
      <c r="E48">
        <v>270</v>
      </c>
      <c r="F48" t="s">
        <v>269</v>
      </c>
      <c r="G48" t="s">
        <v>391</v>
      </c>
      <c r="H48" t="s">
        <v>392</v>
      </c>
      <c r="I48" t="s">
        <v>210</v>
      </c>
      <c r="J48">
        <v>14</v>
      </c>
      <c r="K48">
        <v>0</v>
      </c>
      <c r="L48" t="s">
        <v>199</v>
      </c>
      <c r="M48" t="s">
        <v>199</v>
      </c>
      <c r="N48" t="s">
        <v>199</v>
      </c>
      <c r="O48" t="s">
        <v>199</v>
      </c>
      <c r="P48" t="s">
        <v>199</v>
      </c>
      <c r="Q48" t="s">
        <v>199</v>
      </c>
      <c r="R48" t="s">
        <v>199</v>
      </c>
      <c r="S48" t="s">
        <v>199</v>
      </c>
      <c r="U48" t="s">
        <v>200</v>
      </c>
      <c r="V48" t="s">
        <v>199</v>
      </c>
      <c r="W48" t="s">
        <v>199</v>
      </c>
      <c r="Z48" t="s">
        <v>199</v>
      </c>
      <c r="AA48" t="s">
        <v>200</v>
      </c>
      <c r="AB48" t="s">
        <v>200</v>
      </c>
      <c r="AC48" t="s">
        <v>210</v>
      </c>
      <c r="AD48" t="s">
        <v>200</v>
      </c>
      <c r="AE48" t="s">
        <v>200</v>
      </c>
      <c r="AF48" t="s">
        <v>199</v>
      </c>
      <c r="AG48" t="s">
        <v>199</v>
      </c>
      <c r="AH48">
        <v>0</v>
      </c>
      <c r="AI48" t="s">
        <v>230</v>
      </c>
      <c r="AJ48" t="s">
        <v>272</v>
      </c>
      <c r="AK48" t="s">
        <v>199</v>
      </c>
      <c r="AL48" t="s">
        <v>273</v>
      </c>
      <c r="AM48" t="s">
        <v>203</v>
      </c>
      <c r="AN48">
        <v>1</v>
      </c>
      <c r="AO48">
        <v>1</v>
      </c>
      <c r="AP48">
        <v>136.47</v>
      </c>
      <c r="AQ48">
        <v>136.47</v>
      </c>
      <c r="AR48">
        <v>3.3</v>
      </c>
      <c r="AS48" t="s">
        <v>204</v>
      </c>
      <c r="AT48" t="s">
        <v>204</v>
      </c>
      <c r="AU48" t="s">
        <v>199</v>
      </c>
      <c r="AV48" t="s">
        <v>204</v>
      </c>
      <c r="AW48" t="s">
        <v>204</v>
      </c>
      <c r="AX48" t="s">
        <v>204</v>
      </c>
      <c r="AY48">
        <v>0</v>
      </c>
    </row>
    <row r="49" spans="1:51" x14ac:dyDescent="0.2">
      <c r="A49">
        <v>7</v>
      </c>
      <c r="B49" t="s">
        <v>225</v>
      </c>
      <c r="C49">
        <v>76</v>
      </c>
      <c r="D49" t="s">
        <v>364</v>
      </c>
      <c r="E49">
        <v>760</v>
      </c>
      <c r="F49" t="s">
        <v>393</v>
      </c>
      <c r="G49" t="s">
        <v>394</v>
      </c>
      <c r="H49" t="s">
        <v>395</v>
      </c>
      <c r="I49" t="s">
        <v>199</v>
      </c>
      <c r="J49">
        <v>0</v>
      </c>
      <c r="K49">
        <v>0</v>
      </c>
      <c r="L49" t="s">
        <v>199</v>
      </c>
      <c r="M49" t="s">
        <v>199</v>
      </c>
      <c r="N49" t="s">
        <v>199</v>
      </c>
      <c r="O49" t="s">
        <v>199</v>
      </c>
      <c r="P49" t="s">
        <v>199</v>
      </c>
      <c r="Q49" t="s">
        <v>199</v>
      </c>
      <c r="R49" t="s">
        <v>199</v>
      </c>
      <c r="S49" t="s">
        <v>199</v>
      </c>
      <c r="U49" t="s">
        <v>200</v>
      </c>
      <c r="V49" t="s">
        <v>199</v>
      </c>
      <c r="W49" t="s">
        <v>199</v>
      </c>
      <c r="Z49" t="s">
        <v>199</v>
      </c>
      <c r="AA49" t="s">
        <v>200</v>
      </c>
      <c r="AB49" t="s">
        <v>200</v>
      </c>
      <c r="AC49" t="s">
        <v>210</v>
      </c>
      <c r="AD49" t="s">
        <v>200</v>
      </c>
      <c r="AE49" t="s">
        <v>200</v>
      </c>
      <c r="AF49" t="s">
        <v>199</v>
      </c>
      <c r="AG49" t="s">
        <v>199</v>
      </c>
      <c r="AH49">
        <v>0</v>
      </c>
      <c r="AI49" t="s">
        <v>201</v>
      </c>
      <c r="AJ49" t="s">
        <v>201</v>
      </c>
      <c r="AK49" t="s">
        <v>199</v>
      </c>
      <c r="AL49" t="s">
        <v>217</v>
      </c>
      <c r="AM49" t="s">
        <v>203</v>
      </c>
      <c r="AN49">
        <v>3</v>
      </c>
      <c r="AO49">
        <v>11</v>
      </c>
      <c r="AP49">
        <v>27.08</v>
      </c>
      <c r="AQ49">
        <v>2.46</v>
      </c>
      <c r="AR49">
        <v>7.7</v>
      </c>
      <c r="AS49" t="s">
        <v>204</v>
      </c>
      <c r="AT49" t="s">
        <v>204</v>
      </c>
      <c r="AU49" t="s">
        <v>199</v>
      </c>
      <c r="AV49" t="s">
        <v>204</v>
      </c>
      <c r="AW49" t="s">
        <v>204</v>
      </c>
      <c r="AX49" t="s">
        <v>204</v>
      </c>
      <c r="AY49">
        <v>0</v>
      </c>
    </row>
    <row r="50" spans="1:51" x14ac:dyDescent="0.2">
      <c r="A50">
        <v>3</v>
      </c>
      <c r="B50" t="s">
        <v>194</v>
      </c>
      <c r="C50">
        <v>34</v>
      </c>
      <c r="D50" t="s">
        <v>195</v>
      </c>
      <c r="E50">
        <v>342</v>
      </c>
      <c r="F50" t="s">
        <v>396</v>
      </c>
      <c r="G50" t="s">
        <v>397</v>
      </c>
      <c r="H50" t="s">
        <v>398</v>
      </c>
      <c r="I50" t="s">
        <v>199</v>
      </c>
      <c r="J50">
        <v>0</v>
      </c>
      <c r="K50">
        <v>0</v>
      </c>
      <c r="L50" t="s">
        <v>199</v>
      </c>
      <c r="M50" t="s">
        <v>199</v>
      </c>
      <c r="N50" t="s">
        <v>199</v>
      </c>
      <c r="O50" t="s">
        <v>199</v>
      </c>
      <c r="P50" t="s">
        <v>199</v>
      </c>
      <c r="Q50" t="s">
        <v>199</v>
      </c>
      <c r="R50" t="s">
        <v>199</v>
      </c>
      <c r="S50" t="s">
        <v>199</v>
      </c>
      <c r="U50" t="s">
        <v>200</v>
      </c>
      <c r="V50" t="s">
        <v>199</v>
      </c>
      <c r="W50" t="s">
        <v>199</v>
      </c>
      <c r="Z50" t="s">
        <v>199</v>
      </c>
      <c r="AA50" t="s">
        <v>200</v>
      </c>
      <c r="AB50" t="s">
        <v>200</v>
      </c>
      <c r="AC50" t="s">
        <v>210</v>
      </c>
      <c r="AD50" t="s">
        <v>200</v>
      </c>
      <c r="AE50" t="s">
        <v>200</v>
      </c>
      <c r="AF50" t="s">
        <v>199</v>
      </c>
      <c r="AG50" t="s">
        <v>199</v>
      </c>
      <c r="AH50">
        <v>0</v>
      </c>
      <c r="AI50" t="s">
        <v>201</v>
      </c>
      <c r="AJ50" t="s">
        <v>201</v>
      </c>
      <c r="AK50" t="s">
        <v>199</v>
      </c>
      <c r="AL50" t="s">
        <v>399</v>
      </c>
      <c r="AM50" t="s">
        <v>203</v>
      </c>
      <c r="AN50">
        <v>1</v>
      </c>
      <c r="AO50">
        <v>1</v>
      </c>
      <c r="AP50">
        <v>25.99</v>
      </c>
      <c r="AQ50">
        <v>25.99</v>
      </c>
      <c r="AR50">
        <v>0.6</v>
      </c>
      <c r="AS50" t="s">
        <v>204</v>
      </c>
      <c r="AT50" t="s">
        <v>204</v>
      </c>
      <c r="AU50" t="s">
        <v>199</v>
      </c>
      <c r="AV50" t="s">
        <v>204</v>
      </c>
      <c r="AW50" t="s">
        <v>204</v>
      </c>
      <c r="AX50" t="s">
        <v>204</v>
      </c>
      <c r="AY50">
        <v>0</v>
      </c>
    </row>
    <row r="51" spans="1:51" x14ac:dyDescent="0.2">
      <c r="A51">
        <v>5</v>
      </c>
      <c r="B51" t="s">
        <v>212</v>
      </c>
      <c r="C51">
        <v>91</v>
      </c>
      <c r="D51" t="s">
        <v>336</v>
      </c>
      <c r="E51">
        <v>911</v>
      </c>
      <c r="F51" t="s">
        <v>400</v>
      </c>
      <c r="G51" t="s">
        <v>401</v>
      </c>
      <c r="H51" t="s">
        <v>402</v>
      </c>
      <c r="I51" t="s">
        <v>199</v>
      </c>
      <c r="J51">
        <v>0</v>
      </c>
      <c r="K51">
        <v>0</v>
      </c>
      <c r="L51" t="s">
        <v>199</v>
      </c>
      <c r="M51" t="s">
        <v>199</v>
      </c>
      <c r="N51" t="s">
        <v>199</v>
      </c>
      <c r="O51" t="s">
        <v>199</v>
      </c>
      <c r="P51" t="s">
        <v>199</v>
      </c>
      <c r="Q51" t="s">
        <v>199</v>
      </c>
      <c r="R51" t="s">
        <v>199</v>
      </c>
      <c r="S51" t="s">
        <v>199</v>
      </c>
      <c r="U51" t="s">
        <v>200</v>
      </c>
      <c r="V51" t="s">
        <v>199</v>
      </c>
      <c r="W51" t="s">
        <v>199</v>
      </c>
      <c r="Z51" t="s">
        <v>199</v>
      </c>
      <c r="AA51" t="s">
        <v>200</v>
      </c>
      <c r="AB51" t="s">
        <v>200</v>
      </c>
      <c r="AC51" t="s">
        <v>210</v>
      </c>
      <c r="AD51" t="s">
        <v>200</v>
      </c>
      <c r="AE51" t="s">
        <v>200</v>
      </c>
      <c r="AF51" t="s">
        <v>199</v>
      </c>
      <c r="AG51" t="s">
        <v>199</v>
      </c>
      <c r="AH51">
        <v>0</v>
      </c>
      <c r="AI51" t="s">
        <v>201</v>
      </c>
      <c r="AJ51" t="s">
        <v>201</v>
      </c>
      <c r="AK51" t="s">
        <v>199</v>
      </c>
      <c r="AL51" t="s">
        <v>237</v>
      </c>
      <c r="AM51" t="s">
        <v>203</v>
      </c>
      <c r="AN51">
        <v>2</v>
      </c>
      <c r="AO51">
        <v>2</v>
      </c>
      <c r="AP51">
        <v>3.2</v>
      </c>
      <c r="AQ51">
        <v>1.6</v>
      </c>
      <c r="AR51">
        <v>0.36</v>
      </c>
      <c r="AS51" t="s">
        <v>204</v>
      </c>
      <c r="AT51" t="s">
        <v>204</v>
      </c>
      <c r="AU51" t="s">
        <v>199</v>
      </c>
      <c r="AV51" t="s">
        <v>204</v>
      </c>
      <c r="AW51" t="s">
        <v>204</v>
      </c>
      <c r="AX51" t="s">
        <v>204</v>
      </c>
      <c r="AY51">
        <v>0</v>
      </c>
    </row>
    <row r="52" spans="1:51" x14ac:dyDescent="0.2">
      <c r="A52">
        <v>5</v>
      </c>
      <c r="B52" t="s">
        <v>212</v>
      </c>
      <c r="C52">
        <v>94</v>
      </c>
      <c r="D52" t="s">
        <v>213</v>
      </c>
      <c r="E52">
        <v>942</v>
      </c>
      <c r="F52" t="s">
        <v>403</v>
      </c>
      <c r="G52" t="s">
        <v>404</v>
      </c>
      <c r="H52" t="s">
        <v>405</v>
      </c>
      <c r="I52" t="s">
        <v>199</v>
      </c>
      <c r="J52">
        <v>0</v>
      </c>
      <c r="K52">
        <v>0</v>
      </c>
      <c r="L52" t="s">
        <v>199</v>
      </c>
      <c r="M52" t="s">
        <v>199</v>
      </c>
      <c r="N52" t="s">
        <v>199</v>
      </c>
      <c r="O52" t="s">
        <v>199</v>
      </c>
      <c r="P52" t="s">
        <v>199</v>
      </c>
      <c r="Q52" t="s">
        <v>199</v>
      </c>
      <c r="R52" t="s">
        <v>199</v>
      </c>
      <c r="S52" t="s">
        <v>199</v>
      </c>
      <c r="U52" t="s">
        <v>200</v>
      </c>
      <c r="V52" t="s">
        <v>199</v>
      </c>
      <c r="W52" t="s">
        <v>199</v>
      </c>
      <c r="Z52" t="s">
        <v>199</v>
      </c>
      <c r="AA52" t="s">
        <v>200</v>
      </c>
      <c r="AB52" t="s">
        <v>200</v>
      </c>
      <c r="AC52" t="s">
        <v>210</v>
      </c>
      <c r="AD52" t="s">
        <v>200</v>
      </c>
      <c r="AE52" t="s">
        <v>200</v>
      </c>
      <c r="AF52" t="s">
        <v>199</v>
      </c>
      <c r="AG52" t="s">
        <v>199</v>
      </c>
      <c r="AH52">
        <v>0</v>
      </c>
      <c r="AI52" t="s">
        <v>201</v>
      </c>
      <c r="AJ52" t="s">
        <v>201</v>
      </c>
      <c r="AK52" t="s">
        <v>210</v>
      </c>
      <c r="AL52" t="s">
        <v>217</v>
      </c>
      <c r="AM52" t="s">
        <v>203</v>
      </c>
      <c r="AN52">
        <v>11</v>
      </c>
      <c r="AO52">
        <v>396</v>
      </c>
      <c r="AP52">
        <v>803.89</v>
      </c>
      <c r="AQ52">
        <v>2.0299999999999998</v>
      </c>
      <c r="AR52">
        <v>277.2</v>
      </c>
      <c r="AS52" t="s">
        <v>204</v>
      </c>
      <c r="AT52" t="s">
        <v>204</v>
      </c>
      <c r="AU52" t="s">
        <v>199</v>
      </c>
      <c r="AV52" t="s">
        <v>204</v>
      </c>
      <c r="AW52" t="s">
        <v>204</v>
      </c>
      <c r="AX52" t="s">
        <v>204</v>
      </c>
      <c r="AY52">
        <v>0</v>
      </c>
    </row>
    <row r="53" spans="1:51" x14ac:dyDescent="0.2">
      <c r="A53">
        <v>7</v>
      </c>
      <c r="B53" t="s">
        <v>225</v>
      </c>
      <c r="C53">
        <v>77</v>
      </c>
      <c r="D53" t="s">
        <v>387</v>
      </c>
      <c r="E53">
        <v>772</v>
      </c>
      <c r="F53" t="s">
        <v>406</v>
      </c>
      <c r="G53" t="s">
        <v>407</v>
      </c>
      <c r="H53" t="s">
        <v>408</v>
      </c>
      <c r="I53" t="s">
        <v>199</v>
      </c>
      <c r="J53">
        <v>0</v>
      </c>
      <c r="K53">
        <v>0</v>
      </c>
      <c r="L53" t="s">
        <v>199</v>
      </c>
      <c r="M53" t="s">
        <v>210</v>
      </c>
      <c r="N53" t="s">
        <v>199</v>
      </c>
      <c r="O53" t="s">
        <v>199</v>
      </c>
      <c r="P53" t="s">
        <v>199</v>
      </c>
      <c r="Q53" t="s">
        <v>199</v>
      </c>
      <c r="R53" t="s">
        <v>199</v>
      </c>
      <c r="S53" t="s">
        <v>199</v>
      </c>
      <c r="U53" t="s">
        <v>200</v>
      </c>
      <c r="V53" t="s">
        <v>199</v>
      </c>
      <c r="W53" t="s">
        <v>199</v>
      </c>
      <c r="Z53" t="s">
        <v>210</v>
      </c>
      <c r="AA53" t="s">
        <v>200</v>
      </c>
      <c r="AB53" t="s">
        <v>200</v>
      </c>
      <c r="AC53" t="s">
        <v>199</v>
      </c>
      <c r="AD53" t="s">
        <v>200</v>
      </c>
      <c r="AE53" t="s">
        <v>200</v>
      </c>
      <c r="AF53" t="s">
        <v>199</v>
      </c>
      <c r="AG53" t="s">
        <v>199</v>
      </c>
      <c r="AH53">
        <v>0</v>
      </c>
      <c r="AI53" t="s">
        <v>230</v>
      </c>
      <c r="AJ53" t="s">
        <v>272</v>
      </c>
      <c r="AK53" t="s">
        <v>199</v>
      </c>
      <c r="AL53" t="s">
        <v>237</v>
      </c>
      <c r="AM53" t="s">
        <v>224</v>
      </c>
      <c r="AN53">
        <v>3</v>
      </c>
      <c r="AO53">
        <v>7</v>
      </c>
      <c r="AP53">
        <v>31.01</v>
      </c>
      <c r="AQ53">
        <v>4.43</v>
      </c>
      <c r="AR53">
        <v>15.4</v>
      </c>
      <c r="AS53" t="s">
        <v>204</v>
      </c>
      <c r="AT53" t="s">
        <v>204</v>
      </c>
      <c r="AU53" t="s">
        <v>199</v>
      </c>
      <c r="AV53" t="s">
        <v>204</v>
      </c>
      <c r="AW53" t="s">
        <v>204</v>
      </c>
      <c r="AX53" t="s">
        <v>204</v>
      </c>
      <c r="AY53">
        <v>0</v>
      </c>
    </row>
    <row r="54" spans="1:51" x14ac:dyDescent="0.2">
      <c r="A54">
        <v>5</v>
      </c>
      <c r="B54" t="s">
        <v>212</v>
      </c>
      <c r="C54">
        <v>94</v>
      </c>
      <c r="D54" t="s">
        <v>213</v>
      </c>
      <c r="E54">
        <v>940</v>
      </c>
      <c r="F54" t="s">
        <v>214</v>
      </c>
      <c r="G54" t="s">
        <v>409</v>
      </c>
      <c r="H54" t="s">
        <v>410</v>
      </c>
      <c r="I54" t="s">
        <v>199</v>
      </c>
      <c r="J54">
        <v>0</v>
      </c>
      <c r="K54">
        <v>0</v>
      </c>
      <c r="L54" t="s">
        <v>199</v>
      </c>
      <c r="M54" t="s">
        <v>199</v>
      </c>
      <c r="N54" t="s">
        <v>199</v>
      </c>
      <c r="O54" t="s">
        <v>199</v>
      </c>
      <c r="P54" t="s">
        <v>199</v>
      </c>
      <c r="Q54" t="s">
        <v>199</v>
      </c>
      <c r="R54" t="s">
        <v>199</v>
      </c>
      <c r="S54" t="s">
        <v>199</v>
      </c>
      <c r="U54" t="s">
        <v>200</v>
      </c>
      <c r="V54" t="s">
        <v>199</v>
      </c>
      <c r="W54" t="s">
        <v>199</v>
      </c>
      <c r="Z54" t="s">
        <v>199</v>
      </c>
      <c r="AA54" t="s">
        <v>200</v>
      </c>
      <c r="AB54" t="s">
        <v>200</v>
      </c>
      <c r="AC54" t="s">
        <v>199</v>
      </c>
      <c r="AD54" t="s">
        <v>200</v>
      </c>
      <c r="AE54" t="s">
        <v>200</v>
      </c>
      <c r="AF54" t="s">
        <v>199</v>
      </c>
      <c r="AG54" t="s">
        <v>199</v>
      </c>
      <c r="AH54">
        <v>0</v>
      </c>
      <c r="AI54" t="s">
        <v>201</v>
      </c>
      <c r="AJ54" t="s">
        <v>201</v>
      </c>
      <c r="AK54" t="s">
        <v>210</v>
      </c>
      <c r="AL54" t="s">
        <v>411</v>
      </c>
      <c r="AM54" t="s">
        <v>241</v>
      </c>
      <c r="AN54">
        <v>1</v>
      </c>
      <c r="AO54">
        <v>2</v>
      </c>
      <c r="AP54">
        <v>49.18</v>
      </c>
      <c r="AQ54">
        <v>24.59</v>
      </c>
      <c r="AR54">
        <v>5.4</v>
      </c>
      <c r="AS54" t="s">
        <v>204</v>
      </c>
      <c r="AT54" t="s">
        <v>204</v>
      </c>
      <c r="AU54" t="s">
        <v>199</v>
      </c>
      <c r="AV54" t="s">
        <v>204</v>
      </c>
      <c r="AW54" t="s">
        <v>204</v>
      </c>
      <c r="AX54" t="s">
        <v>204</v>
      </c>
      <c r="AY54">
        <v>0</v>
      </c>
    </row>
    <row r="55" spans="1:51" x14ac:dyDescent="0.2">
      <c r="A55">
        <v>5</v>
      </c>
      <c r="B55" t="s">
        <v>212</v>
      </c>
      <c r="C55">
        <v>52</v>
      </c>
      <c r="D55" t="s">
        <v>412</v>
      </c>
      <c r="E55">
        <v>517</v>
      </c>
      <c r="F55" t="s">
        <v>413</v>
      </c>
      <c r="G55" t="s">
        <v>414</v>
      </c>
      <c r="H55" t="s">
        <v>415</v>
      </c>
      <c r="I55" t="s">
        <v>199</v>
      </c>
      <c r="J55">
        <v>0</v>
      </c>
      <c r="K55">
        <v>0</v>
      </c>
      <c r="L55" t="s">
        <v>199</v>
      </c>
      <c r="M55" t="s">
        <v>199</v>
      </c>
      <c r="N55" t="s">
        <v>199</v>
      </c>
      <c r="O55" t="s">
        <v>199</v>
      </c>
      <c r="P55" t="s">
        <v>199</v>
      </c>
      <c r="Q55" t="s">
        <v>199</v>
      </c>
      <c r="R55" t="s">
        <v>199</v>
      </c>
      <c r="S55" t="s">
        <v>199</v>
      </c>
      <c r="U55" t="s">
        <v>200</v>
      </c>
      <c r="V55" t="s">
        <v>199</v>
      </c>
      <c r="W55" t="s">
        <v>199</v>
      </c>
      <c r="Z55" t="s">
        <v>199</v>
      </c>
      <c r="AA55" t="s">
        <v>200</v>
      </c>
      <c r="AB55" t="s">
        <v>200</v>
      </c>
      <c r="AC55" t="s">
        <v>199</v>
      </c>
      <c r="AD55" t="s">
        <v>200</v>
      </c>
      <c r="AE55" t="s">
        <v>200</v>
      </c>
      <c r="AF55" t="s">
        <v>199</v>
      </c>
      <c r="AG55" t="s">
        <v>199</v>
      </c>
      <c r="AH55">
        <v>0</v>
      </c>
      <c r="AI55" t="s">
        <v>201</v>
      </c>
      <c r="AJ55" t="s">
        <v>201</v>
      </c>
      <c r="AK55" t="s">
        <v>199</v>
      </c>
      <c r="AL55" t="s">
        <v>416</v>
      </c>
      <c r="AM55" t="s">
        <v>241</v>
      </c>
      <c r="AN55">
        <v>10</v>
      </c>
      <c r="AO55">
        <v>10</v>
      </c>
      <c r="AP55">
        <v>105.2</v>
      </c>
      <c r="AQ55">
        <v>10.52</v>
      </c>
      <c r="AR55">
        <v>50</v>
      </c>
      <c r="AS55" t="s">
        <v>204</v>
      </c>
      <c r="AT55" t="s">
        <v>210</v>
      </c>
      <c r="AU55" t="s">
        <v>199</v>
      </c>
      <c r="AV55" t="s">
        <v>204</v>
      </c>
      <c r="AW55" t="s">
        <v>204</v>
      </c>
      <c r="AX55" t="s">
        <v>204</v>
      </c>
      <c r="AY55">
        <v>0</v>
      </c>
    </row>
    <row r="56" spans="1:51" x14ac:dyDescent="0.2">
      <c r="A56">
        <v>5</v>
      </c>
      <c r="B56" t="s">
        <v>212</v>
      </c>
      <c r="C56">
        <v>95</v>
      </c>
      <c r="D56" t="s">
        <v>242</v>
      </c>
      <c r="E56">
        <v>951</v>
      </c>
      <c r="F56" t="s">
        <v>243</v>
      </c>
      <c r="G56" t="s">
        <v>417</v>
      </c>
      <c r="H56" t="s">
        <v>418</v>
      </c>
      <c r="I56" t="s">
        <v>199</v>
      </c>
      <c r="J56">
        <v>0</v>
      </c>
      <c r="K56">
        <v>0</v>
      </c>
      <c r="L56" t="s">
        <v>199</v>
      </c>
      <c r="M56" t="s">
        <v>210</v>
      </c>
      <c r="N56" t="s">
        <v>199</v>
      </c>
      <c r="O56" t="s">
        <v>199</v>
      </c>
      <c r="P56" t="s">
        <v>199</v>
      </c>
      <c r="Q56" t="s">
        <v>199</v>
      </c>
      <c r="R56" t="s">
        <v>199</v>
      </c>
      <c r="S56" t="s">
        <v>199</v>
      </c>
      <c r="U56" t="s">
        <v>200</v>
      </c>
      <c r="V56" t="s">
        <v>199</v>
      </c>
      <c r="W56" t="s">
        <v>199</v>
      </c>
      <c r="Z56" t="s">
        <v>210</v>
      </c>
      <c r="AA56" t="s">
        <v>200</v>
      </c>
      <c r="AB56" t="s">
        <v>200</v>
      </c>
      <c r="AC56" t="s">
        <v>199</v>
      </c>
      <c r="AD56" t="s">
        <v>200</v>
      </c>
      <c r="AE56" t="s">
        <v>200</v>
      </c>
      <c r="AF56" t="s">
        <v>199</v>
      </c>
      <c r="AG56" t="s">
        <v>199</v>
      </c>
      <c r="AH56">
        <v>0</v>
      </c>
      <c r="AI56" t="s">
        <v>230</v>
      </c>
      <c r="AJ56" t="s">
        <v>272</v>
      </c>
      <c r="AK56" t="s">
        <v>210</v>
      </c>
      <c r="AL56" t="s">
        <v>246</v>
      </c>
      <c r="AM56" t="s">
        <v>203</v>
      </c>
      <c r="AN56">
        <v>1</v>
      </c>
      <c r="AO56">
        <v>1</v>
      </c>
      <c r="AP56">
        <v>8.61</v>
      </c>
      <c r="AQ56">
        <v>8.61</v>
      </c>
      <c r="AR56">
        <v>1.1000000000000001</v>
      </c>
      <c r="AS56" t="s">
        <v>204</v>
      </c>
      <c r="AT56" t="s">
        <v>204</v>
      </c>
      <c r="AU56" t="s">
        <v>199</v>
      </c>
      <c r="AV56" t="s">
        <v>204</v>
      </c>
      <c r="AW56" t="s">
        <v>204</v>
      </c>
      <c r="AX56" t="s">
        <v>204</v>
      </c>
      <c r="AY56">
        <v>0</v>
      </c>
    </row>
    <row r="57" spans="1:51" x14ac:dyDescent="0.2">
      <c r="A57">
        <v>3</v>
      </c>
      <c r="B57" t="s">
        <v>194</v>
      </c>
      <c r="C57">
        <v>28</v>
      </c>
      <c r="D57" t="s">
        <v>419</v>
      </c>
      <c r="E57">
        <v>335</v>
      </c>
      <c r="F57" t="s">
        <v>420</v>
      </c>
      <c r="G57" t="s">
        <v>421</v>
      </c>
      <c r="H57" t="s">
        <v>422</v>
      </c>
      <c r="I57" t="s">
        <v>199</v>
      </c>
      <c r="J57">
        <v>0</v>
      </c>
      <c r="K57">
        <v>0</v>
      </c>
      <c r="L57" t="s">
        <v>199</v>
      </c>
      <c r="M57" t="s">
        <v>199</v>
      </c>
      <c r="N57" t="s">
        <v>199</v>
      </c>
      <c r="O57" t="s">
        <v>199</v>
      </c>
      <c r="P57" t="s">
        <v>199</v>
      </c>
      <c r="Q57" t="s">
        <v>199</v>
      </c>
      <c r="R57" t="s">
        <v>199</v>
      </c>
      <c r="S57" t="s">
        <v>199</v>
      </c>
      <c r="U57" t="s">
        <v>200</v>
      </c>
      <c r="V57" t="s">
        <v>199</v>
      </c>
      <c r="W57" t="s">
        <v>199</v>
      </c>
      <c r="Z57" t="s">
        <v>199</v>
      </c>
      <c r="AA57" t="s">
        <v>200</v>
      </c>
      <c r="AB57" t="s">
        <v>200</v>
      </c>
      <c r="AC57" t="s">
        <v>199</v>
      </c>
      <c r="AD57" t="s">
        <v>200</v>
      </c>
      <c r="AE57" t="s">
        <v>200</v>
      </c>
      <c r="AF57" t="s">
        <v>199</v>
      </c>
      <c r="AG57" t="s">
        <v>199</v>
      </c>
      <c r="AH57">
        <v>0</v>
      </c>
      <c r="AI57" t="s">
        <v>201</v>
      </c>
      <c r="AJ57" t="s">
        <v>201</v>
      </c>
      <c r="AK57" t="s">
        <v>199</v>
      </c>
      <c r="AL57" t="s">
        <v>423</v>
      </c>
      <c r="AM57" t="s">
        <v>203</v>
      </c>
      <c r="AN57">
        <v>2</v>
      </c>
      <c r="AO57">
        <v>2</v>
      </c>
      <c r="AP57">
        <v>39.24</v>
      </c>
      <c r="AQ57">
        <v>19.62</v>
      </c>
      <c r="AR57">
        <v>0.6</v>
      </c>
      <c r="AS57" t="s">
        <v>204</v>
      </c>
      <c r="AT57" t="s">
        <v>204</v>
      </c>
      <c r="AU57" t="s">
        <v>199</v>
      </c>
      <c r="AV57" t="s">
        <v>204</v>
      </c>
      <c r="AW57" t="s">
        <v>204</v>
      </c>
      <c r="AX57" t="s">
        <v>204</v>
      </c>
      <c r="AY57">
        <v>0</v>
      </c>
    </row>
    <row r="58" spans="1:51" x14ac:dyDescent="0.2">
      <c r="A58">
        <v>5</v>
      </c>
      <c r="B58" t="s">
        <v>212</v>
      </c>
      <c r="C58">
        <v>97</v>
      </c>
      <c r="D58" t="s">
        <v>233</v>
      </c>
      <c r="E58">
        <v>970</v>
      </c>
      <c r="F58" t="s">
        <v>234</v>
      </c>
      <c r="G58" t="s">
        <v>424</v>
      </c>
      <c r="H58" t="s">
        <v>425</v>
      </c>
      <c r="I58" t="s">
        <v>210</v>
      </c>
      <c r="J58">
        <v>10</v>
      </c>
      <c r="K58">
        <v>10</v>
      </c>
      <c r="L58" t="s">
        <v>199</v>
      </c>
      <c r="M58" t="s">
        <v>199</v>
      </c>
      <c r="N58" t="s">
        <v>199</v>
      </c>
      <c r="O58" t="s">
        <v>199</v>
      </c>
      <c r="P58" t="s">
        <v>199</v>
      </c>
      <c r="Q58" t="s">
        <v>199</v>
      </c>
      <c r="R58" t="s">
        <v>199</v>
      </c>
      <c r="S58" t="s">
        <v>199</v>
      </c>
      <c r="U58" t="s">
        <v>200</v>
      </c>
      <c r="V58" t="s">
        <v>199</v>
      </c>
      <c r="W58" t="s">
        <v>199</v>
      </c>
      <c r="Z58" t="s">
        <v>199</v>
      </c>
      <c r="AA58" t="s">
        <v>200</v>
      </c>
      <c r="AB58" t="s">
        <v>200</v>
      </c>
      <c r="AC58" t="s">
        <v>210</v>
      </c>
      <c r="AD58" t="s">
        <v>200</v>
      </c>
      <c r="AE58" t="s">
        <v>200</v>
      </c>
      <c r="AF58" t="s">
        <v>199</v>
      </c>
      <c r="AG58" t="s">
        <v>199</v>
      </c>
      <c r="AH58">
        <v>0</v>
      </c>
      <c r="AI58" t="s">
        <v>230</v>
      </c>
      <c r="AJ58" t="s">
        <v>272</v>
      </c>
      <c r="AK58" t="s">
        <v>210</v>
      </c>
      <c r="AL58" t="s">
        <v>426</v>
      </c>
      <c r="AM58" t="s">
        <v>224</v>
      </c>
      <c r="AN58">
        <v>1</v>
      </c>
      <c r="AO58">
        <v>1</v>
      </c>
      <c r="AP58">
        <v>30.89</v>
      </c>
      <c r="AQ58">
        <v>30.89</v>
      </c>
      <c r="AR58">
        <v>6.2</v>
      </c>
      <c r="AS58" t="s">
        <v>204</v>
      </c>
      <c r="AT58" t="s">
        <v>204</v>
      </c>
      <c r="AU58" t="s">
        <v>199</v>
      </c>
      <c r="AV58" t="s">
        <v>204</v>
      </c>
      <c r="AW58" t="s">
        <v>204</v>
      </c>
      <c r="AX58" t="s">
        <v>204</v>
      </c>
      <c r="AY58">
        <v>10</v>
      </c>
    </row>
    <row r="59" spans="1:51" x14ac:dyDescent="0.2">
      <c r="A59">
        <v>2</v>
      </c>
      <c r="B59" t="s">
        <v>247</v>
      </c>
      <c r="C59">
        <v>27</v>
      </c>
      <c r="D59" t="s">
        <v>268</v>
      </c>
      <c r="E59">
        <v>270</v>
      </c>
      <c r="F59" t="s">
        <v>269</v>
      </c>
      <c r="G59" t="s">
        <v>427</v>
      </c>
      <c r="H59" t="s">
        <v>428</v>
      </c>
      <c r="I59" t="s">
        <v>210</v>
      </c>
      <c r="J59">
        <v>16</v>
      </c>
      <c r="K59">
        <v>3</v>
      </c>
      <c r="L59" t="s">
        <v>199</v>
      </c>
      <c r="M59" t="s">
        <v>199</v>
      </c>
      <c r="N59" t="s">
        <v>199</v>
      </c>
      <c r="O59" t="s">
        <v>199</v>
      </c>
      <c r="P59" t="s">
        <v>199</v>
      </c>
      <c r="Q59" t="s">
        <v>199</v>
      </c>
      <c r="R59" t="s">
        <v>199</v>
      </c>
      <c r="S59" t="s">
        <v>199</v>
      </c>
      <c r="U59" t="s">
        <v>200</v>
      </c>
      <c r="V59" t="s">
        <v>199</v>
      </c>
      <c r="W59" t="s">
        <v>199</v>
      </c>
      <c r="Z59" t="s">
        <v>199</v>
      </c>
      <c r="AA59" t="s">
        <v>200</v>
      </c>
      <c r="AB59" t="s">
        <v>200</v>
      </c>
      <c r="AC59" t="s">
        <v>210</v>
      </c>
      <c r="AD59" t="s">
        <v>200</v>
      </c>
      <c r="AE59" t="s">
        <v>200</v>
      </c>
      <c r="AF59" t="s">
        <v>199</v>
      </c>
      <c r="AG59" t="s">
        <v>199</v>
      </c>
      <c r="AH59">
        <v>0</v>
      </c>
      <c r="AI59" t="s">
        <v>230</v>
      </c>
      <c r="AJ59" t="s">
        <v>272</v>
      </c>
      <c r="AK59" t="s">
        <v>199</v>
      </c>
      <c r="AL59" t="s">
        <v>273</v>
      </c>
      <c r="AM59" t="s">
        <v>203</v>
      </c>
      <c r="AN59">
        <v>2</v>
      </c>
      <c r="AO59">
        <v>2</v>
      </c>
      <c r="AP59">
        <v>424.6</v>
      </c>
      <c r="AQ59">
        <v>212.3</v>
      </c>
      <c r="AR59">
        <v>14.4</v>
      </c>
      <c r="AS59" t="s">
        <v>204</v>
      </c>
      <c r="AT59" t="s">
        <v>204</v>
      </c>
      <c r="AU59" t="s">
        <v>199</v>
      </c>
      <c r="AV59" t="s">
        <v>204</v>
      </c>
      <c r="AW59" t="s">
        <v>204</v>
      </c>
      <c r="AX59" t="s">
        <v>204</v>
      </c>
      <c r="AY59">
        <v>3</v>
      </c>
    </row>
    <row r="60" spans="1:51" x14ac:dyDescent="0.2">
      <c r="A60">
        <v>5</v>
      </c>
      <c r="B60" t="s">
        <v>212</v>
      </c>
      <c r="C60">
        <v>97</v>
      </c>
      <c r="D60" t="s">
        <v>233</v>
      </c>
      <c r="E60">
        <v>970</v>
      </c>
      <c r="F60" t="s">
        <v>234</v>
      </c>
      <c r="G60" t="s">
        <v>429</v>
      </c>
      <c r="H60" t="s">
        <v>430</v>
      </c>
      <c r="I60" t="s">
        <v>210</v>
      </c>
      <c r="J60">
        <v>30</v>
      </c>
      <c r="K60">
        <v>30</v>
      </c>
      <c r="L60" t="s">
        <v>199</v>
      </c>
      <c r="M60" t="s">
        <v>210</v>
      </c>
      <c r="N60" t="s">
        <v>210</v>
      </c>
      <c r="O60" t="s">
        <v>199</v>
      </c>
      <c r="P60" t="s">
        <v>199</v>
      </c>
      <c r="Q60" t="s">
        <v>199</v>
      </c>
      <c r="R60" t="s">
        <v>199</v>
      </c>
      <c r="S60" t="s">
        <v>199</v>
      </c>
      <c r="U60" t="s">
        <v>200</v>
      </c>
      <c r="V60" t="s">
        <v>199</v>
      </c>
      <c r="W60" t="s">
        <v>199</v>
      </c>
      <c r="Z60" t="s">
        <v>199</v>
      </c>
      <c r="AA60" t="s">
        <v>200</v>
      </c>
      <c r="AB60" t="s">
        <v>200</v>
      </c>
      <c r="AC60" t="s">
        <v>199</v>
      </c>
      <c r="AD60" t="s">
        <v>200</v>
      </c>
      <c r="AE60" t="s">
        <v>200</v>
      </c>
      <c r="AF60" t="s">
        <v>199</v>
      </c>
      <c r="AG60" t="s">
        <v>199</v>
      </c>
      <c r="AH60">
        <v>0</v>
      </c>
      <c r="AI60" t="s">
        <v>230</v>
      </c>
      <c r="AJ60" t="s">
        <v>231</v>
      </c>
      <c r="AK60" t="s">
        <v>210</v>
      </c>
      <c r="AL60" t="s">
        <v>217</v>
      </c>
      <c r="AM60" t="s">
        <v>224</v>
      </c>
      <c r="AN60">
        <v>6</v>
      </c>
      <c r="AO60">
        <v>9</v>
      </c>
      <c r="AP60">
        <v>158.82</v>
      </c>
      <c r="AQ60">
        <v>17.649999999999999</v>
      </c>
      <c r="AR60">
        <v>48.6</v>
      </c>
      <c r="AS60" t="s">
        <v>204</v>
      </c>
      <c r="AT60" t="s">
        <v>204</v>
      </c>
      <c r="AU60" t="s">
        <v>199</v>
      </c>
      <c r="AV60" t="s">
        <v>204</v>
      </c>
      <c r="AW60" t="s">
        <v>204</v>
      </c>
      <c r="AX60" t="s">
        <v>204</v>
      </c>
      <c r="AY60">
        <v>30</v>
      </c>
    </row>
    <row r="61" spans="1:51" x14ac:dyDescent="0.2">
      <c r="A61">
        <v>7</v>
      </c>
      <c r="B61" t="s">
        <v>225</v>
      </c>
      <c r="C61">
        <v>79</v>
      </c>
      <c r="D61" t="s">
        <v>297</v>
      </c>
      <c r="E61">
        <v>796</v>
      </c>
      <c r="F61" t="s">
        <v>431</v>
      </c>
      <c r="G61" t="s">
        <v>432</v>
      </c>
      <c r="H61" t="s">
        <v>433</v>
      </c>
      <c r="I61" t="s">
        <v>199</v>
      </c>
      <c r="J61">
        <v>0</v>
      </c>
      <c r="K61">
        <v>0</v>
      </c>
      <c r="L61" t="s">
        <v>199</v>
      </c>
      <c r="M61" t="s">
        <v>199</v>
      </c>
      <c r="N61" t="s">
        <v>199</v>
      </c>
      <c r="O61" t="s">
        <v>199</v>
      </c>
      <c r="P61" t="s">
        <v>199</v>
      </c>
      <c r="Q61" t="s">
        <v>199</v>
      </c>
      <c r="R61" t="s">
        <v>199</v>
      </c>
      <c r="S61" t="s">
        <v>199</v>
      </c>
      <c r="U61" t="s">
        <v>200</v>
      </c>
      <c r="V61" t="s">
        <v>199</v>
      </c>
      <c r="W61" t="s">
        <v>199</v>
      </c>
      <c r="Z61" t="s">
        <v>199</v>
      </c>
      <c r="AA61" t="s">
        <v>200</v>
      </c>
      <c r="AB61" t="s">
        <v>200</v>
      </c>
      <c r="AC61" t="s">
        <v>199</v>
      </c>
      <c r="AD61" t="s">
        <v>200</v>
      </c>
      <c r="AE61" t="s">
        <v>200</v>
      </c>
      <c r="AF61" t="s">
        <v>199</v>
      </c>
      <c r="AG61" t="s">
        <v>199</v>
      </c>
      <c r="AH61">
        <v>0</v>
      </c>
      <c r="AI61" t="s">
        <v>201</v>
      </c>
      <c r="AJ61" t="s">
        <v>201</v>
      </c>
      <c r="AK61" t="s">
        <v>199</v>
      </c>
      <c r="AL61" t="s">
        <v>246</v>
      </c>
      <c r="AM61" t="s">
        <v>241</v>
      </c>
      <c r="AN61">
        <v>13</v>
      </c>
      <c r="AO61">
        <v>15</v>
      </c>
      <c r="AP61">
        <v>59.22</v>
      </c>
      <c r="AQ61">
        <v>3.95</v>
      </c>
      <c r="AR61">
        <v>9</v>
      </c>
      <c r="AS61" t="s">
        <v>204</v>
      </c>
      <c r="AT61" t="s">
        <v>204</v>
      </c>
      <c r="AU61" t="s">
        <v>199</v>
      </c>
      <c r="AV61" t="s">
        <v>204</v>
      </c>
      <c r="AW61" t="s">
        <v>204</v>
      </c>
      <c r="AX61" t="s">
        <v>204</v>
      </c>
      <c r="AY61">
        <v>0</v>
      </c>
    </row>
    <row r="62" spans="1:51" x14ac:dyDescent="0.2">
      <c r="A62">
        <v>1</v>
      </c>
      <c r="B62" t="s">
        <v>205</v>
      </c>
      <c r="C62">
        <v>56</v>
      </c>
      <c r="D62" t="s">
        <v>206</v>
      </c>
      <c r="E62">
        <v>564</v>
      </c>
      <c r="F62" t="s">
        <v>434</v>
      </c>
      <c r="G62" t="s">
        <v>435</v>
      </c>
      <c r="H62" t="s">
        <v>436</v>
      </c>
      <c r="I62" t="s">
        <v>199</v>
      </c>
      <c r="J62">
        <v>0</v>
      </c>
      <c r="K62">
        <v>0</v>
      </c>
      <c r="L62" t="s">
        <v>199</v>
      </c>
      <c r="M62" t="s">
        <v>199</v>
      </c>
      <c r="N62" t="s">
        <v>199</v>
      </c>
      <c r="O62" t="s">
        <v>199</v>
      </c>
      <c r="P62" t="s">
        <v>199</v>
      </c>
      <c r="Q62" t="s">
        <v>199</v>
      </c>
      <c r="R62" t="s">
        <v>199</v>
      </c>
      <c r="S62" t="s">
        <v>199</v>
      </c>
      <c r="U62" t="s">
        <v>200</v>
      </c>
      <c r="V62" t="s">
        <v>199</v>
      </c>
      <c r="W62" t="s">
        <v>199</v>
      </c>
      <c r="Z62" t="s">
        <v>199</v>
      </c>
      <c r="AA62" t="s">
        <v>200</v>
      </c>
      <c r="AB62" t="s">
        <v>200</v>
      </c>
      <c r="AC62" t="s">
        <v>210</v>
      </c>
      <c r="AD62" t="s">
        <v>200</v>
      </c>
      <c r="AE62" t="s">
        <v>200</v>
      </c>
      <c r="AF62" t="s">
        <v>199</v>
      </c>
      <c r="AG62" t="s">
        <v>199</v>
      </c>
      <c r="AH62">
        <v>0</v>
      </c>
      <c r="AI62" t="s">
        <v>201</v>
      </c>
      <c r="AJ62" t="s">
        <v>201</v>
      </c>
      <c r="AK62" t="s">
        <v>199</v>
      </c>
      <c r="AL62" t="s">
        <v>287</v>
      </c>
      <c r="AM62" t="s">
        <v>203</v>
      </c>
      <c r="AN62">
        <v>4</v>
      </c>
      <c r="AO62">
        <v>9</v>
      </c>
      <c r="AP62">
        <v>24.26</v>
      </c>
      <c r="AQ62">
        <v>2.7</v>
      </c>
      <c r="AR62">
        <v>5.4</v>
      </c>
      <c r="AS62" t="s">
        <v>204</v>
      </c>
      <c r="AT62" t="s">
        <v>204</v>
      </c>
      <c r="AU62" t="s">
        <v>199</v>
      </c>
      <c r="AV62" t="s">
        <v>204</v>
      </c>
      <c r="AW62" t="s">
        <v>204</v>
      </c>
      <c r="AX62" t="s">
        <v>204</v>
      </c>
      <c r="AY62">
        <v>0</v>
      </c>
    </row>
    <row r="63" spans="1:51" x14ac:dyDescent="0.2">
      <c r="A63">
        <v>5</v>
      </c>
      <c r="B63" t="s">
        <v>212</v>
      </c>
      <c r="C63">
        <v>93</v>
      </c>
      <c r="D63" t="s">
        <v>437</v>
      </c>
      <c r="E63">
        <v>934</v>
      </c>
      <c r="F63" t="s">
        <v>438</v>
      </c>
      <c r="G63" t="s">
        <v>439</v>
      </c>
      <c r="H63" t="s">
        <v>440</v>
      </c>
      <c r="I63" t="s">
        <v>441</v>
      </c>
      <c r="J63">
        <v>0</v>
      </c>
      <c r="K63">
        <v>0</v>
      </c>
      <c r="L63" t="s">
        <v>199</v>
      </c>
      <c r="M63" t="s">
        <v>199</v>
      </c>
      <c r="N63" t="s">
        <v>199</v>
      </c>
      <c r="O63" t="s">
        <v>199</v>
      </c>
      <c r="P63" t="s">
        <v>199</v>
      </c>
      <c r="Q63" t="s">
        <v>199</v>
      </c>
      <c r="R63" t="s">
        <v>199</v>
      </c>
      <c r="S63" t="s">
        <v>199</v>
      </c>
      <c r="U63" t="s">
        <v>441</v>
      </c>
      <c r="V63" t="s">
        <v>199</v>
      </c>
      <c r="W63" t="s">
        <v>199</v>
      </c>
      <c r="Z63" t="s">
        <v>199</v>
      </c>
      <c r="AA63" t="s">
        <v>442</v>
      </c>
      <c r="AB63" t="s">
        <v>441</v>
      </c>
      <c r="AC63" t="s">
        <v>199</v>
      </c>
      <c r="AD63" t="s">
        <v>442</v>
      </c>
      <c r="AE63" t="s">
        <v>441</v>
      </c>
      <c r="AF63" t="s">
        <v>199</v>
      </c>
      <c r="AG63" t="s">
        <v>199</v>
      </c>
      <c r="AH63">
        <v>0</v>
      </c>
      <c r="AI63" t="s">
        <v>201</v>
      </c>
      <c r="AJ63" t="s">
        <v>201</v>
      </c>
      <c r="AK63" t="s">
        <v>199</v>
      </c>
      <c r="AL63" t="s">
        <v>443</v>
      </c>
      <c r="AM63" t="s">
        <v>203</v>
      </c>
      <c r="AN63">
        <v>1</v>
      </c>
      <c r="AO63">
        <v>1</v>
      </c>
      <c r="AP63">
        <v>16.95</v>
      </c>
      <c r="AQ63">
        <v>16.95</v>
      </c>
      <c r="AR63">
        <v>0</v>
      </c>
      <c r="AS63" t="s">
        <v>204</v>
      </c>
      <c r="AT63" t="s">
        <v>204</v>
      </c>
      <c r="AU63" t="s">
        <v>199</v>
      </c>
      <c r="AV63" t="s">
        <v>204</v>
      </c>
      <c r="AW63" t="s">
        <v>204</v>
      </c>
      <c r="AX63" t="s">
        <v>204</v>
      </c>
      <c r="AY63">
        <v>0</v>
      </c>
    </row>
    <row r="64" spans="1:51" x14ac:dyDescent="0.2">
      <c r="A64">
        <v>7</v>
      </c>
      <c r="B64" t="s">
        <v>225</v>
      </c>
      <c r="C64">
        <v>79</v>
      </c>
      <c r="D64" t="s">
        <v>297</v>
      </c>
      <c r="E64">
        <v>794</v>
      </c>
      <c r="F64" t="s">
        <v>444</v>
      </c>
      <c r="G64" t="s">
        <v>445</v>
      </c>
      <c r="H64" t="s">
        <v>446</v>
      </c>
      <c r="I64" t="s">
        <v>199</v>
      </c>
      <c r="J64">
        <v>0</v>
      </c>
      <c r="K64">
        <v>0</v>
      </c>
      <c r="L64" t="s">
        <v>199</v>
      </c>
      <c r="M64" t="s">
        <v>199</v>
      </c>
      <c r="N64" t="s">
        <v>199</v>
      </c>
      <c r="O64" t="s">
        <v>199</v>
      </c>
      <c r="P64" t="s">
        <v>199</v>
      </c>
      <c r="Q64" t="s">
        <v>199</v>
      </c>
      <c r="R64" t="s">
        <v>199</v>
      </c>
      <c r="S64" t="s">
        <v>199</v>
      </c>
      <c r="U64" t="s">
        <v>200</v>
      </c>
      <c r="V64" t="s">
        <v>199</v>
      </c>
      <c r="W64" t="s">
        <v>199</v>
      </c>
      <c r="Z64" t="s">
        <v>199</v>
      </c>
      <c r="AA64" t="s">
        <v>200</v>
      </c>
      <c r="AB64" t="s">
        <v>200</v>
      </c>
      <c r="AC64" t="s">
        <v>199</v>
      </c>
      <c r="AD64" t="s">
        <v>200</v>
      </c>
      <c r="AE64" t="s">
        <v>200</v>
      </c>
      <c r="AF64" t="s">
        <v>199</v>
      </c>
      <c r="AG64" t="s">
        <v>199</v>
      </c>
      <c r="AH64">
        <v>0</v>
      </c>
      <c r="AI64" t="s">
        <v>201</v>
      </c>
      <c r="AJ64" t="s">
        <v>201</v>
      </c>
      <c r="AK64" t="s">
        <v>199</v>
      </c>
      <c r="AL64" t="s">
        <v>447</v>
      </c>
      <c r="AM64" t="s">
        <v>203</v>
      </c>
      <c r="AN64">
        <v>2</v>
      </c>
      <c r="AO64">
        <v>2</v>
      </c>
      <c r="AP64">
        <v>7.58</v>
      </c>
      <c r="AQ64">
        <v>3.79</v>
      </c>
      <c r="AR64">
        <v>0</v>
      </c>
      <c r="AS64" t="s">
        <v>204</v>
      </c>
      <c r="AT64" t="s">
        <v>204</v>
      </c>
      <c r="AU64" t="s">
        <v>199</v>
      </c>
      <c r="AV64" t="s">
        <v>204</v>
      </c>
      <c r="AW64" t="s">
        <v>204</v>
      </c>
      <c r="AX64" t="s">
        <v>204</v>
      </c>
      <c r="AY64">
        <v>0</v>
      </c>
    </row>
    <row r="65" spans="1:51" x14ac:dyDescent="0.2">
      <c r="A65">
        <v>7</v>
      </c>
      <c r="B65" t="s">
        <v>225</v>
      </c>
      <c r="C65">
        <v>74</v>
      </c>
      <c r="D65" t="s">
        <v>448</v>
      </c>
      <c r="E65">
        <v>327</v>
      </c>
      <c r="F65" t="s">
        <v>449</v>
      </c>
      <c r="G65" t="s">
        <v>450</v>
      </c>
      <c r="H65" t="s">
        <v>451</v>
      </c>
      <c r="I65" t="s">
        <v>199</v>
      </c>
      <c r="J65">
        <v>0</v>
      </c>
      <c r="K65">
        <v>0</v>
      </c>
      <c r="L65" t="s">
        <v>199</v>
      </c>
      <c r="M65" t="s">
        <v>199</v>
      </c>
      <c r="N65" t="s">
        <v>199</v>
      </c>
      <c r="O65" t="s">
        <v>199</v>
      </c>
      <c r="P65" t="s">
        <v>199</v>
      </c>
      <c r="Q65" t="s">
        <v>199</v>
      </c>
      <c r="R65" t="s">
        <v>199</v>
      </c>
      <c r="S65" t="s">
        <v>199</v>
      </c>
      <c r="U65" t="s">
        <v>200</v>
      </c>
      <c r="V65" t="s">
        <v>199</v>
      </c>
      <c r="W65" t="s">
        <v>199</v>
      </c>
      <c r="Z65" t="s">
        <v>199</v>
      </c>
      <c r="AA65" t="s">
        <v>200</v>
      </c>
      <c r="AB65" t="s">
        <v>200</v>
      </c>
      <c r="AC65" t="s">
        <v>199</v>
      </c>
      <c r="AD65" t="s">
        <v>200</v>
      </c>
      <c r="AE65" t="s">
        <v>200</v>
      </c>
      <c r="AF65" t="s">
        <v>199</v>
      </c>
      <c r="AG65" t="s">
        <v>199</v>
      </c>
      <c r="AH65">
        <v>0</v>
      </c>
      <c r="AI65" t="s">
        <v>201</v>
      </c>
      <c r="AJ65" t="s">
        <v>201</v>
      </c>
      <c r="AK65" t="s">
        <v>199</v>
      </c>
      <c r="AL65" t="s">
        <v>452</v>
      </c>
      <c r="AM65" t="s">
        <v>203</v>
      </c>
      <c r="AN65">
        <v>1</v>
      </c>
      <c r="AO65">
        <v>7</v>
      </c>
      <c r="AP65">
        <v>21</v>
      </c>
      <c r="AQ65">
        <v>3</v>
      </c>
      <c r="AR65">
        <v>1.75</v>
      </c>
      <c r="AS65" t="s">
        <v>204</v>
      </c>
      <c r="AT65" t="s">
        <v>204</v>
      </c>
      <c r="AU65" t="s">
        <v>199</v>
      </c>
      <c r="AV65" t="s">
        <v>204</v>
      </c>
      <c r="AW65" t="s">
        <v>204</v>
      </c>
      <c r="AX65" t="s">
        <v>204</v>
      </c>
      <c r="AY65">
        <v>0</v>
      </c>
    </row>
    <row r="66" spans="1:51" x14ac:dyDescent="0.2">
      <c r="A66">
        <v>7</v>
      </c>
      <c r="B66" t="s">
        <v>225</v>
      </c>
      <c r="C66">
        <v>75</v>
      </c>
      <c r="D66" t="s">
        <v>283</v>
      </c>
      <c r="E66">
        <v>750</v>
      </c>
      <c r="F66" t="s">
        <v>318</v>
      </c>
      <c r="G66" t="s">
        <v>453</v>
      </c>
      <c r="H66" t="s">
        <v>454</v>
      </c>
      <c r="I66" t="s">
        <v>199</v>
      </c>
      <c r="J66">
        <v>0</v>
      </c>
      <c r="K66">
        <v>0</v>
      </c>
      <c r="L66" t="s">
        <v>199</v>
      </c>
      <c r="M66" t="s">
        <v>210</v>
      </c>
      <c r="N66" t="s">
        <v>199</v>
      </c>
      <c r="O66" t="s">
        <v>199</v>
      </c>
      <c r="P66" t="s">
        <v>210</v>
      </c>
      <c r="Q66" t="s">
        <v>199</v>
      </c>
      <c r="R66" t="s">
        <v>199</v>
      </c>
      <c r="S66" t="s">
        <v>199</v>
      </c>
      <c r="U66" t="s">
        <v>200</v>
      </c>
      <c r="V66" t="s">
        <v>199</v>
      </c>
      <c r="W66" t="s">
        <v>199</v>
      </c>
      <c r="Z66" t="s">
        <v>199</v>
      </c>
      <c r="AA66" t="s">
        <v>200</v>
      </c>
      <c r="AB66" t="s">
        <v>200</v>
      </c>
      <c r="AC66" t="s">
        <v>210</v>
      </c>
      <c r="AD66" t="s">
        <v>200</v>
      </c>
      <c r="AE66" t="s">
        <v>200</v>
      </c>
      <c r="AF66" t="s">
        <v>199</v>
      </c>
      <c r="AG66" t="s">
        <v>199</v>
      </c>
      <c r="AH66">
        <v>0</v>
      </c>
      <c r="AI66" t="s">
        <v>230</v>
      </c>
      <c r="AJ66" t="s">
        <v>272</v>
      </c>
      <c r="AK66" t="s">
        <v>199</v>
      </c>
      <c r="AL66" t="s">
        <v>287</v>
      </c>
      <c r="AM66" t="s">
        <v>241</v>
      </c>
      <c r="AN66">
        <v>1</v>
      </c>
      <c r="AO66">
        <v>1</v>
      </c>
      <c r="AP66">
        <v>4.09</v>
      </c>
      <c r="AQ66">
        <v>4.09</v>
      </c>
      <c r="AR66">
        <v>0.1</v>
      </c>
      <c r="AS66" t="s">
        <v>204</v>
      </c>
      <c r="AT66" t="s">
        <v>204</v>
      </c>
      <c r="AU66" t="s">
        <v>199</v>
      </c>
      <c r="AV66" t="s">
        <v>204</v>
      </c>
      <c r="AW66" t="s">
        <v>204</v>
      </c>
      <c r="AX66" t="s">
        <v>204</v>
      </c>
      <c r="AY66">
        <v>0</v>
      </c>
    </row>
    <row r="67" spans="1:51" x14ac:dyDescent="0.2">
      <c r="A67">
        <v>5</v>
      </c>
      <c r="B67" t="s">
        <v>212</v>
      </c>
      <c r="C67">
        <v>97</v>
      </c>
      <c r="D67" t="s">
        <v>233</v>
      </c>
      <c r="E67">
        <v>973</v>
      </c>
      <c r="F67" t="s">
        <v>455</v>
      </c>
      <c r="G67" t="s">
        <v>456</v>
      </c>
      <c r="H67" t="s">
        <v>457</v>
      </c>
      <c r="I67" t="s">
        <v>199</v>
      </c>
      <c r="J67">
        <v>0</v>
      </c>
      <c r="K67">
        <v>0</v>
      </c>
      <c r="L67" t="s">
        <v>199</v>
      </c>
      <c r="M67" t="s">
        <v>199</v>
      </c>
      <c r="N67" t="s">
        <v>199</v>
      </c>
      <c r="O67" t="s">
        <v>199</v>
      </c>
      <c r="P67" t="s">
        <v>199</v>
      </c>
      <c r="Q67" t="s">
        <v>199</v>
      </c>
      <c r="R67" t="s">
        <v>199</v>
      </c>
      <c r="S67" t="s">
        <v>199</v>
      </c>
      <c r="U67" t="s">
        <v>200</v>
      </c>
      <c r="V67" t="s">
        <v>199</v>
      </c>
      <c r="W67" t="s">
        <v>199</v>
      </c>
      <c r="Z67" t="s">
        <v>199</v>
      </c>
      <c r="AA67" t="s">
        <v>200</v>
      </c>
      <c r="AB67" t="s">
        <v>200</v>
      </c>
      <c r="AC67" t="s">
        <v>210</v>
      </c>
      <c r="AD67" t="s">
        <v>200</v>
      </c>
      <c r="AE67" t="s">
        <v>200</v>
      </c>
      <c r="AF67" t="s">
        <v>199</v>
      </c>
      <c r="AG67" t="s">
        <v>199</v>
      </c>
      <c r="AH67">
        <v>0</v>
      </c>
      <c r="AI67" t="s">
        <v>201</v>
      </c>
      <c r="AJ67" t="s">
        <v>201</v>
      </c>
      <c r="AK67" t="s">
        <v>210</v>
      </c>
      <c r="AL67" t="s">
        <v>237</v>
      </c>
      <c r="AM67" t="s">
        <v>241</v>
      </c>
      <c r="AN67">
        <v>1</v>
      </c>
      <c r="AO67">
        <v>3</v>
      </c>
      <c r="AP67">
        <v>37.380000000000003</v>
      </c>
      <c r="AQ67">
        <v>12.46</v>
      </c>
      <c r="AR67">
        <v>6.3</v>
      </c>
      <c r="AS67" t="s">
        <v>204</v>
      </c>
      <c r="AT67" t="s">
        <v>204</v>
      </c>
      <c r="AU67" t="s">
        <v>199</v>
      </c>
      <c r="AV67" t="s">
        <v>204</v>
      </c>
      <c r="AW67" t="s">
        <v>204</v>
      </c>
      <c r="AX67" t="s">
        <v>204</v>
      </c>
      <c r="AY67">
        <v>0</v>
      </c>
    </row>
    <row r="68" spans="1:51" x14ac:dyDescent="0.2">
      <c r="A68">
        <v>7</v>
      </c>
      <c r="B68" t="s">
        <v>225</v>
      </c>
      <c r="C68">
        <v>75</v>
      </c>
      <c r="D68" t="s">
        <v>283</v>
      </c>
      <c r="E68">
        <v>751</v>
      </c>
      <c r="F68" t="s">
        <v>284</v>
      </c>
      <c r="G68" t="s">
        <v>458</v>
      </c>
      <c r="H68" t="s">
        <v>459</v>
      </c>
      <c r="I68" t="s">
        <v>199</v>
      </c>
      <c r="J68">
        <v>0</v>
      </c>
      <c r="K68">
        <v>0</v>
      </c>
      <c r="L68" t="s">
        <v>199</v>
      </c>
      <c r="M68" t="s">
        <v>210</v>
      </c>
      <c r="N68" t="s">
        <v>199</v>
      </c>
      <c r="O68" t="s">
        <v>199</v>
      </c>
      <c r="P68" t="s">
        <v>210</v>
      </c>
      <c r="Q68" t="s">
        <v>199</v>
      </c>
      <c r="R68" t="s">
        <v>199</v>
      </c>
      <c r="S68" t="s">
        <v>199</v>
      </c>
      <c r="U68" t="s">
        <v>200</v>
      </c>
      <c r="V68" t="s">
        <v>199</v>
      </c>
      <c r="W68" t="s">
        <v>199</v>
      </c>
      <c r="Z68" t="s">
        <v>199</v>
      </c>
      <c r="AA68" t="s">
        <v>200</v>
      </c>
      <c r="AB68" t="s">
        <v>200</v>
      </c>
      <c r="AC68" t="s">
        <v>210</v>
      </c>
      <c r="AD68" t="s">
        <v>200</v>
      </c>
      <c r="AE68" t="s">
        <v>200</v>
      </c>
      <c r="AF68" t="s">
        <v>199</v>
      </c>
      <c r="AG68" t="s">
        <v>199</v>
      </c>
      <c r="AH68">
        <v>0</v>
      </c>
      <c r="AI68" t="s">
        <v>230</v>
      </c>
      <c r="AJ68" t="s">
        <v>272</v>
      </c>
      <c r="AK68" t="s">
        <v>199</v>
      </c>
      <c r="AL68" t="s">
        <v>312</v>
      </c>
      <c r="AM68" t="s">
        <v>218</v>
      </c>
      <c r="AN68">
        <v>1</v>
      </c>
      <c r="AO68">
        <v>2</v>
      </c>
      <c r="AP68">
        <v>27.18</v>
      </c>
      <c r="AQ68">
        <v>13.59</v>
      </c>
      <c r="AR68">
        <v>0.78</v>
      </c>
      <c r="AS68" t="s">
        <v>204</v>
      </c>
      <c r="AT68" t="s">
        <v>204</v>
      </c>
      <c r="AU68" t="s">
        <v>199</v>
      </c>
      <c r="AV68" t="s">
        <v>204</v>
      </c>
      <c r="AW68" t="s">
        <v>204</v>
      </c>
      <c r="AX68" t="s">
        <v>204</v>
      </c>
      <c r="AY68">
        <v>0</v>
      </c>
    </row>
    <row r="69" spans="1:51" x14ac:dyDescent="0.2">
      <c r="A69">
        <v>7</v>
      </c>
      <c r="B69" t="s">
        <v>225</v>
      </c>
      <c r="C69">
        <v>76</v>
      </c>
      <c r="D69" t="s">
        <v>364</v>
      </c>
      <c r="E69">
        <v>769</v>
      </c>
      <c r="F69" t="s">
        <v>460</v>
      </c>
      <c r="G69" t="s">
        <v>461</v>
      </c>
      <c r="H69" t="s">
        <v>462</v>
      </c>
      <c r="I69" t="s">
        <v>199</v>
      </c>
      <c r="J69">
        <v>0</v>
      </c>
      <c r="K69">
        <v>0</v>
      </c>
      <c r="L69" t="s">
        <v>199</v>
      </c>
      <c r="M69" t="s">
        <v>199</v>
      </c>
      <c r="N69" t="s">
        <v>199</v>
      </c>
      <c r="O69" t="s">
        <v>199</v>
      </c>
      <c r="P69" t="s">
        <v>199</v>
      </c>
      <c r="Q69" t="s">
        <v>199</v>
      </c>
      <c r="R69" t="s">
        <v>199</v>
      </c>
      <c r="S69" t="s">
        <v>199</v>
      </c>
      <c r="U69" t="s">
        <v>200</v>
      </c>
      <c r="V69" t="s">
        <v>199</v>
      </c>
      <c r="W69" t="s">
        <v>199</v>
      </c>
      <c r="Z69" t="s">
        <v>199</v>
      </c>
      <c r="AA69" t="s">
        <v>200</v>
      </c>
      <c r="AB69" t="s">
        <v>200</v>
      </c>
      <c r="AC69" t="s">
        <v>210</v>
      </c>
      <c r="AD69" t="s">
        <v>200</v>
      </c>
      <c r="AE69" t="s">
        <v>200</v>
      </c>
      <c r="AF69" t="s">
        <v>199</v>
      </c>
      <c r="AG69" t="s">
        <v>199</v>
      </c>
      <c r="AH69">
        <v>0</v>
      </c>
      <c r="AI69" t="s">
        <v>201</v>
      </c>
      <c r="AJ69" t="s">
        <v>201</v>
      </c>
      <c r="AK69" t="s">
        <v>199</v>
      </c>
      <c r="AL69" t="s">
        <v>217</v>
      </c>
      <c r="AM69" t="s">
        <v>241</v>
      </c>
      <c r="AN69">
        <v>1</v>
      </c>
      <c r="AO69">
        <v>1</v>
      </c>
      <c r="AP69">
        <v>1.9</v>
      </c>
      <c r="AQ69">
        <v>1.9</v>
      </c>
      <c r="AR69">
        <v>0.2</v>
      </c>
      <c r="AS69" t="s">
        <v>204</v>
      </c>
      <c r="AT69" t="s">
        <v>204</v>
      </c>
      <c r="AU69" t="s">
        <v>199</v>
      </c>
      <c r="AV69" t="s">
        <v>204</v>
      </c>
      <c r="AW69" t="s">
        <v>204</v>
      </c>
      <c r="AX69" t="s">
        <v>204</v>
      </c>
      <c r="AY69">
        <v>0</v>
      </c>
    </row>
    <row r="70" spans="1:51" x14ac:dyDescent="0.2">
      <c r="A70">
        <v>7</v>
      </c>
      <c r="B70" t="s">
        <v>225</v>
      </c>
      <c r="C70">
        <v>79</v>
      </c>
      <c r="D70" t="s">
        <v>297</v>
      </c>
      <c r="E70">
        <v>799</v>
      </c>
      <c r="F70" t="s">
        <v>357</v>
      </c>
      <c r="G70" t="s">
        <v>463</v>
      </c>
      <c r="H70" t="s">
        <v>464</v>
      </c>
      <c r="I70" t="s">
        <v>199</v>
      </c>
      <c r="J70">
        <v>0</v>
      </c>
      <c r="K70">
        <v>0</v>
      </c>
      <c r="L70" t="s">
        <v>199</v>
      </c>
      <c r="M70" t="s">
        <v>199</v>
      </c>
      <c r="N70" t="s">
        <v>199</v>
      </c>
      <c r="O70" t="s">
        <v>199</v>
      </c>
      <c r="P70" t="s">
        <v>199</v>
      </c>
      <c r="Q70" t="s">
        <v>199</v>
      </c>
      <c r="R70" t="s">
        <v>199</v>
      </c>
      <c r="S70" t="s">
        <v>199</v>
      </c>
      <c r="U70" t="s">
        <v>200</v>
      </c>
      <c r="V70" t="s">
        <v>199</v>
      </c>
      <c r="W70" t="s">
        <v>199</v>
      </c>
      <c r="Z70" t="s">
        <v>199</v>
      </c>
      <c r="AA70" t="s">
        <v>200</v>
      </c>
      <c r="AB70" t="s">
        <v>200</v>
      </c>
      <c r="AC70" t="s">
        <v>199</v>
      </c>
      <c r="AD70" t="s">
        <v>200</v>
      </c>
      <c r="AE70" t="s">
        <v>200</v>
      </c>
      <c r="AF70" t="s">
        <v>199</v>
      </c>
      <c r="AG70" t="s">
        <v>199</v>
      </c>
      <c r="AH70">
        <v>0</v>
      </c>
      <c r="AI70" t="s">
        <v>201</v>
      </c>
      <c r="AJ70" t="s">
        <v>201</v>
      </c>
      <c r="AK70" t="s">
        <v>199</v>
      </c>
      <c r="AL70" t="s">
        <v>246</v>
      </c>
      <c r="AM70" t="s">
        <v>241</v>
      </c>
      <c r="AN70">
        <v>1</v>
      </c>
      <c r="AO70">
        <v>1</v>
      </c>
      <c r="AP70">
        <v>12.99</v>
      </c>
      <c r="AQ70">
        <v>12.99</v>
      </c>
      <c r="AR70">
        <v>0.1</v>
      </c>
      <c r="AS70" t="s">
        <v>204</v>
      </c>
      <c r="AT70" t="s">
        <v>204</v>
      </c>
      <c r="AU70" t="s">
        <v>199</v>
      </c>
      <c r="AV70" t="s">
        <v>204</v>
      </c>
      <c r="AW70" t="s">
        <v>204</v>
      </c>
      <c r="AX70" t="s">
        <v>204</v>
      </c>
      <c r="AY70">
        <v>0</v>
      </c>
    </row>
    <row r="71" spans="1:51" x14ac:dyDescent="0.2">
      <c r="A71">
        <v>2</v>
      </c>
      <c r="B71" t="s">
        <v>247</v>
      </c>
      <c r="C71">
        <v>27</v>
      </c>
      <c r="D71" t="s">
        <v>268</v>
      </c>
      <c r="E71">
        <v>272</v>
      </c>
      <c r="F71" t="s">
        <v>301</v>
      </c>
      <c r="G71" t="s">
        <v>465</v>
      </c>
      <c r="H71" t="s">
        <v>466</v>
      </c>
      <c r="I71" t="s">
        <v>199</v>
      </c>
      <c r="J71">
        <v>0</v>
      </c>
      <c r="K71">
        <v>0</v>
      </c>
      <c r="L71" t="s">
        <v>199</v>
      </c>
      <c r="M71" t="s">
        <v>199</v>
      </c>
      <c r="N71" t="s">
        <v>199</v>
      </c>
      <c r="O71" t="s">
        <v>199</v>
      </c>
      <c r="P71" t="s">
        <v>199</v>
      </c>
      <c r="Q71" t="s">
        <v>199</v>
      </c>
      <c r="R71" t="s">
        <v>199</v>
      </c>
      <c r="S71" t="s">
        <v>199</v>
      </c>
      <c r="U71" t="s">
        <v>200</v>
      </c>
      <c r="V71" t="s">
        <v>199</v>
      </c>
      <c r="W71" t="s">
        <v>199</v>
      </c>
      <c r="Z71" t="s">
        <v>199</v>
      </c>
      <c r="AA71" t="s">
        <v>200</v>
      </c>
      <c r="AB71" t="s">
        <v>200</v>
      </c>
      <c r="AC71" t="s">
        <v>210</v>
      </c>
      <c r="AD71" t="s">
        <v>304</v>
      </c>
      <c r="AE71" t="s">
        <v>200</v>
      </c>
      <c r="AF71" t="s">
        <v>199</v>
      </c>
      <c r="AG71" t="s">
        <v>199</v>
      </c>
      <c r="AH71">
        <v>0</v>
      </c>
      <c r="AI71" t="s">
        <v>230</v>
      </c>
      <c r="AJ71" t="s">
        <v>272</v>
      </c>
      <c r="AK71" t="s">
        <v>199</v>
      </c>
      <c r="AL71" t="s">
        <v>273</v>
      </c>
      <c r="AM71" t="s">
        <v>241</v>
      </c>
      <c r="AN71">
        <v>1</v>
      </c>
      <c r="AO71">
        <v>1</v>
      </c>
      <c r="AP71">
        <v>66.989999999999995</v>
      </c>
      <c r="AQ71">
        <v>66.989999999999995</v>
      </c>
      <c r="AR71">
        <v>0.3</v>
      </c>
      <c r="AS71" t="s">
        <v>204</v>
      </c>
      <c r="AT71" t="s">
        <v>204</v>
      </c>
      <c r="AU71" t="s">
        <v>199</v>
      </c>
      <c r="AV71" t="s">
        <v>204</v>
      </c>
      <c r="AW71" t="s">
        <v>204</v>
      </c>
      <c r="AX71" t="s">
        <v>204</v>
      </c>
      <c r="AY71">
        <v>0</v>
      </c>
    </row>
    <row r="72" spans="1:51" x14ac:dyDescent="0.2">
      <c r="A72">
        <v>3</v>
      </c>
      <c r="B72" t="s">
        <v>194</v>
      </c>
      <c r="C72">
        <v>36</v>
      </c>
      <c r="D72" t="s">
        <v>383</v>
      </c>
      <c r="E72">
        <v>364</v>
      </c>
      <c r="F72" t="s">
        <v>467</v>
      </c>
      <c r="G72" t="s">
        <v>468</v>
      </c>
      <c r="H72" t="s">
        <v>469</v>
      </c>
      <c r="I72" t="s">
        <v>199</v>
      </c>
      <c r="J72">
        <v>0</v>
      </c>
      <c r="K72">
        <v>0</v>
      </c>
      <c r="L72" t="s">
        <v>199</v>
      </c>
      <c r="M72" t="s">
        <v>199</v>
      </c>
      <c r="N72" t="s">
        <v>199</v>
      </c>
      <c r="O72" t="s">
        <v>199</v>
      </c>
      <c r="P72" t="s">
        <v>199</v>
      </c>
      <c r="Q72" t="s">
        <v>199</v>
      </c>
      <c r="R72" t="s">
        <v>199</v>
      </c>
      <c r="S72" t="s">
        <v>199</v>
      </c>
      <c r="U72" t="s">
        <v>200</v>
      </c>
      <c r="V72" t="s">
        <v>199</v>
      </c>
      <c r="W72" t="s">
        <v>199</v>
      </c>
      <c r="Z72" t="s">
        <v>199</v>
      </c>
      <c r="AA72" t="s">
        <v>200</v>
      </c>
      <c r="AB72" t="s">
        <v>200</v>
      </c>
      <c r="AC72" t="s">
        <v>210</v>
      </c>
      <c r="AD72" t="s">
        <v>200</v>
      </c>
      <c r="AE72" t="s">
        <v>200</v>
      </c>
      <c r="AF72" t="s">
        <v>199</v>
      </c>
      <c r="AG72" t="s">
        <v>199</v>
      </c>
      <c r="AH72">
        <v>0</v>
      </c>
      <c r="AI72" t="s">
        <v>201</v>
      </c>
      <c r="AJ72" t="s">
        <v>201</v>
      </c>
      <c r="AK72" t="s">
        <v>199</v>
      </c>
      <c r="AL72" t="s">
        <v>470</v>
      </c>
      <c r="AM72" t="s">
        <v>203</v>
      </c>
      <c r="AN72">
        <v>2</v>
      </c>
      <c r="AO72">
        <v>2</v>
      </c>
      <c r="AP72">
        <v>7.54</v>
      </c>
      <c r="AQ72">
        <v>3.77</v>
      </c>
      <c r="AR72">
        <v>0.4</v>
      </c>
      <c r="AS72" t="s">
        <v>204</v>
      </c>
      <c r="AT72" t="s">
        <v>204</v>
      </c>
      <c r="AU72" t="s">
        <v>199</v>
      </c>
      <c r="AV72" t="s">
        <v>204</v>
      </c>
      <c r="AW72" t="s">
        <v>204</v>
      </c>
      <c r="AX72" t="s">
        <v>204</v>
      </c>
      <c r="AY72">
        <v>0</v>
      </c>
    </row>
    <row r="73" spans="1:51" x14ac:dyDescent="0.2">
      <c r="A73">
        <v>3</v>
      </c>
      <c r="B73" t="s">
        <v>194</v>
      </c>
      <c r="C73">
        <v>34</v>
      </c>
      <c r="D73" t="s">
        <v>195</v>
      </c>
      <c r="E73">
        <v>343</v>
      </c>
      <c r="F73" t="s">
        <v>471</v>
      </c>
      <c r="G73" t="s">
        <v>472</v>
      </c>
      <c r="H73" t="s">
        <v>473</v>
      </c>
      <c r="I73" t="s">
        <v>199</v>
      </c>
      <c r="J73">
        <v>0</v>
      </c>
      <c r="K73">
        <v>0</v>
      </c>
      <c r="L73" t="s">
        <v>199</v>
      </c>
      <c r="M73" t="s">
        <v>199</v>
      </c>
      <c r="N73" t="s">
        <v>199</v>
      </c>
      <c r="O73" t="s">
        <v>199</v>
      </c>
      <c r="P73" t="s">
        <v>199</v>
      </c>
      <c r="Q73" t="s">
        <v>199</v>
      </c>
      <c r="R73" t="s">
        <v>199</v>
      </c>
      <c r="S73" t="s">
        <v>199</v>
      </c>
      <c r="U73" t="s">
        <v>200</v>
      </c>
      <c r="V73" t="s">
        <v>199</v>
      </c>
      <c r="W73" t="s">
        <v>199</v>
      </c>
      <c r="Z73" t="s">
        <v>199</v>
      </c>
      <c r="AA73" t="s">
        <v>200</v>
      </c>
      <c r="AB73" t="s">
        <v>200</v>
      </c>
      <c r="AC73" t="s">
        <v>199</v>
      </c>
      <c r="AD73" t="s">
        <v>200</v>
      </c>
      <c r="AE73" t="s">
        <v>200</v>
      </c>
      <c r="AF73" t="s">
        <v>199</v>
      </c>
      <c r="AG73" t="s">
        <v>199</v>
      </c>
      <c r="AH73">
        <v>0</v>
      </c>
      <c r="AI73" t="s">
        <v>201</v>
      </c>
      <c r="AJ73" t="s">
        <v>201</v>
      </c>
      <c r="AK73" t="s">
        <v>199</v>
      </c>
      <c r="AL73" t="s">
        <v>217</v>
      </c>
      <c r="AM73" t="s">
        <v>241</v>
      </c>
      <c r="AN73">
        <v>1</v>
      </c>
      <c r="AO73">
        <v>1</v>
      </c>
      <c r="AP73">
        <v>26.99</v>
      </c>
      <c r="AQ73">
        <v>26.99</v>
      </c>
      <c r="AR73">
        <v>3.3</v>
      </c>
      <c r="AS73" t="s">
        <v>204</v>
      </c>
      <c r="AT73" t="s">
        <v>204</v>
      </c>
      <c r="AU73" t="s">
        <v>199</v>
      </c>
      <c r="AV73" t="s">
        <v>204</v>
      </c>
      <c r="AW73" t="s">
        <v>204</v>
      </c>
      <c r="AX73" t="s">
        <v>204</v>
      </c>
      <c r="AY73">
        <v>0</v>
      </c>
    </row>
    <row r="74" spans="1:51" x14ac:dyDescent="0.2">
      <c r="A74">
        <v>5</v>
      </c>
      <c r="B74" t="s">
        <v>212</v>
      </c>
      <c r="C74">
        <v>50</v>
      </c>
      <c r="D74" t="s">
        <v>219</v>
      </c>
      <c r="E74">
        <v>504</v>
      </c>
      <c r="F74" t="s">
        <v>474</v>
      </c>
      <c r="G74" t="s">
        <v>475</v>
      </c>
      <c r="H74" t="s">
        <v>476</v>
      </c>
      <c r="I74" t="s">
        <v>199</v>
      </c>
      <c r="J74">
        <v>0</v>
      </c>
      <c r="K74">
        <v>0</v>
      </c>
      <c r="L74" t="s">
        <v>199</v>
      </c>
      <c r="M74" t="s">
        <v>199</v>
      </c>
      <c r="N74" t="s">
        <v>199</v>
      </c>
      <c r="O74" t="s">
        <v>199</v>
      </c>
      <c r="P74" t="s">
        <v>199</v>
      </c>
      <c r="Q74" t="s">
        <v>199</v>
      </c>
      <c r="R74" t="s">
        <v>199</v>
      </c>
      <c r="S74" t="s">
        <v>199</v>
      </c>
      <c r="U74" t="s">
        <v>200</v>
      </c>
      <c r="V74" t="s">
        <v>199</v>
      </c>
      <c r="W74" t="s">
        <v>199</v>
      </c>
      <c r="Z74" t="s">
        <v>199</v>
      </c>
      <c r="AA74" t="s">
        <v>200</v>
      </c>
      <c r="AB74" t="s">
        <v>200</v>
      </c>
      <c r="AC74" t="s">
        <v>210</v>
      </c>
      <c r="AD74" t="s">
        <v>200</v>
      </c>
      <c r="AE74" t="s">
        <v>200</v>
      </c>
      <c r="AF74" t="s">
        <v>199</v>
      </c>
      <c r="AG74" t="s">
        <v>199</v>
      </c>
      <c r="AH74">
        <v>0</v>
      </c>
      <c r="AI74" t="s">
        <v>201</v>
      </c>
      <c r="AJ74" t="s">
        <v>201</v>
      </c>
      <c r="AK74" t="s">
        <v>199</v>
      </c>
      <c r="AL74" t="s">
        <v>327</v>
      </c>
      <c r="AM74" t="s">
        <v>203</v>
      </c>
      <c r="AN74">
        <v>5</v>
      </c>
      <c r="AO74">
        <v>13</v>
      </c>
      <c r="AP74">
        <v>153.27000000000001</v>
      </c>
      <c r="AQ74">
        <v>11.79</v>
      </c>
      <c r="AR74">
        <v>28.6</v>
      </c>
      <c r="AS74" t="s">
        <v>204</v>
      </c>
      <c r="AT74" t="s">
        <v>204</v>
      </c>
      <c r="AU74" t="s">
        <v>199</v>
      </c>
      <c r="AV74" t="s">
        <v>204</v>
      </c>
      <c r="AW74" t="s">
        <v>204</v>
      </c>
      <c r="AX74" t="s">
        <v>204</v>
      </c>
      <c r="AY74">
        <v>0</v>
      </c>
    </row>
    <row r="75" spans="1:51" x14ac:dyDescent="0.2">
      <c r="A75">
        <v>3</v>
      </c>
      <c r="B75" t="s">
        <v>194</v>
      </c>
      <c r="C75">
        <v>36</v>
      </c>
      <c r="D75" t="s">
        <v>383</v>
      </c>
      <c r="E75">
        <v>362</v>
      </c>
      <c r="F75" t="s">
        <v>477</v>
      </c>
      <c r="G75" t="s">
        <v>478</v>
      </c>
      <c r="H75" t="s">
        <v>479</v>
      </c>
      <c r="I75" t="s">
        <v>441</v>
      </c>
      <c r="J75">
        <v>0</v>
      </c>
      <c r="K75">
        <v>0</v>
      </c>
      <c r="L75" t="s">
        <v>199</v>
      </c>
      <c r="M75" t="s">
        <v>199</v>
      </c>
      <c r="N75" t="s">
        <v>199</v>
      </c>
      <c r="O75" t="s">
        <v>199</v>
      </c>
      <c r="P75" t="s">
        <v>199</v>
      </c>
      <c r="Q75" t="s">
        <v>199</v>
      </c>
      <c r="R75" t="s">
        <v>199</v>
      </c>
      <c r="S75" t="s">
        <v>199</v>
      </c>
      <c r="U75" t="s">
        <v>441</v>
      </c>
      <c r="V75" t="s">
        <v>199</v>
      </c>
      <c r="W75" t="s">
        <v>199</v>
      </c>
      <c r="Z75" t="s">
        <v>199</v>
      </c>
      <c r="AA75" t="s">
        <v>442</v>
      </c>
      <c r="AB75" t="s">
        <v>441</v>
      </c>
      <c r="AC75" t="s">
        <v>199</v>
      </c>
      <c r="AD75" t="s">
        <v>442</v>
      </c>
      <c r="AE75" t="s">
        <v>441</v>
      </c>
      <c r="AF75" t="s">
        <v>199</v>
      </c>
      <c r="AG75" t="s">
        <v>199</v>
      </c>
      <c r="AH75">
        <v>0</v>
      </c>
      <c r="AI75" t="s">
        <v>201</v>
      </c>
      <c r="AJ75" t="s">
        <v>201</v>
      </c>
      <c r="AK75" t="s">
        <v>199</v>
      </c>
      <c r="AL75" t="s">
        <v>480</v>
      </c>
      <c r="AM75" t="s">
        <v>203</v>
      </c>
      <c r="AN75">
        <v>1</v>
      </c>
      <c r="AO75">
        <v>1</v>
      </c>
      <c r="AP75">
        <v>27.09</v>
      </c>
      <c r="AQ75">
        <v>27.09</v>
      </c>
      <c r="AR75">
        <v>0</v>
      </c>
      <c r="AS75" t="s">
        <v>204</v>
      </c>
      <c r="AT75" t="s">
        <v>204</v>
      </c>
      <c r="AU75" t="s">
        <v>199</v>
      </c>
      <c r="AV75" t="s">
        <v>204</v>
      </c>
      <c r="AW75" t="s">
        <v>204</v>
      </c>
      <c r="AX75" t="s">
        <v>204</v>
      </c>
      <c r="AY75">
        <v>0</v>
      </c>
    </row>
    <row r="76" spans="1:51" x14ac:dyDescent="0.2">
      <c r="A76">
        <v>3</v>
      </c>
      <c r="B76" t="s">
        <v>194</v>
      </c>
      <c r="C76">
        <v>34</v>
      </c>
      <c r="D76" t="s">
        <v>195</v>
      </c>
      <c r="E76">
        <v>340</v>
      </c>
      <c r="F76" t="s">
        <v>196</v>
      </c>
      <c r="G76" t="s">
        <v>481</v>
      </c>
      <c r="H76" t="s">
        <v>482</v>
      </c>
      <c r="I76" t="s">
        <v>199</v>
      </c>
      <c r="J76">
        <v>0</v>
      </c>
      <c r="K76">
        <v>0</v>
      </c>
      <c r="L76" t="s">
        <v>199</v>
      </c>
      <c r="M76" t="s">
        <v>199</v>
      </c>
      <c r="N76" t="s">
        <v>199</v>
      </c>
      <c r="O76" t="s">
        <v>199</v>
      </c>
      <c r="P76" t="s">
        <v>199</v>
      </c>
      <c r="Q76" t="s">
        <v>199</v>
      </c>
      <c r="R76" t="s">
        <v>199</v>
      </c>
      <c r="S76" t="s">
        <v>199</v>
      </c>
      <c r="U76" t="s">
        <v>200</v>
      </c>
      <c r="V76" t="s">
        <v>199</v>
      </c>
      <c r="W76" t="s">
        <v>199</v>
      </c>
      <c r="Z76" t="s">
        <v>199</v>
      </c>
      <c r="AA76" t="s">
        <v>200</v>
      </c>
      <c r="AB76" t="s">
        <v>200</v>
      </c>
      <c r="AC76" t="s">
        <v>199</v>
      </c>
      <c r="AD76" t="s">
        <v>200</v>
      </c>
      <c r="AE76" t="s">
        <v>200</v>
      </c>
      <c r="AF76" t="s">
        <v>199</v>
      </c>
      <c r="AG76" t="s">
        <v>199</v>
      </c>
      <c r="AH76">
        <v>0</v>
      </c>
      <c r="AI76" t="s">
        <v>201</v>
      </c>
      <c r="AJ76" t="s">
        <v>201</v>
      </c>
      <c r="AK76" t="s">
        <v>199</v>
      </c>
      <c r="AL76" t="s">
        <v>483</v>
      </c>
      <c r="AM76" t="s">
        <v>203</v>
      </c>
      <c r="AN76">
        <v>1</v>
      </c>
      <c r="AO76">
        <v>1</v>
      </c>
      <c r="AP76">
        <v>9.99</v>
      </c>
      <c r="AQ76">
        <v>9.99</v>
      </c>
      <c r="AR76">
        <v>0.8</v>
      </c>
      <c r="AS76" t="s">
        <v>204</v>
      </c>
      <c r="AT76" t="s">
        <v>204</v>
      </c>
      <c r="AU76" t="s">
        <v>199</v>
      </c>
      <c r="AV76" t="s">
        <v>204</v>
      </c>
      <c r="AW76" t="s">
        <v>204</v>
      </c>
      <c r="AX76" t="s">
        <v>204</v>
      </c>
      <c r="AY76">
        <v>0</v>
      </c>
    </row>
    <row r="77" spans="1:51" x14ac:dyDescent="0.2">
      <c r="A77">
        <v>7</v>
      </c>
      <c r="B77" t="s">
        <v>225</v>
      </c>
      <c r="C77">
        <v>81</v>
      </c>
      <c r="D77" t="s">
        <v>253</v>
      </c>
      <c r="E77">
        <v>811</v>
      </c>
      <c r="F77" t="s">
        <v>484</v>
      </c>
      <c r="G77" t="s">
        <v>485</v>
      </c>
      <c r="H77" t="s">
        <v>486</v>
      </c>
      <c r="I77" t="s">
        <v>199</v>
      </c>
      <c r="J77">
        <v>0</v>
      </c>
      <c r="K77">
        <v>0</v>
      </c>
      <c r="L77" t="s">
        <v>199</v>
      </c>
      <c r="M77" t="s">
        <v>199</v>
      </c>
      <c r="N77" t="s">
        <v>199</v>
      </c>
      <c r="O77" t="s">
        <v>199</v>
      </c>
      <c r="P77" t="s">
        <v>199</v>
      </c>
      <c r="Q77" t="s">
        <v>199</v>
      </c>
      <c r="R77" t="s">
        <v>199</v>
      </c>
      <c r="S77" t="s">
        <v>199</v>
      </c>
      <c r="U77" t="s">
        <v>200</v>
      </c>
      <c r="V77" t="s">
        <v>199</v>
      </c>
      <c r="W77" t="s">
        <v>199</v>
      </c>
      <c r="Z77" t="s">
        <v>199</v>
      </c>
      <c r="AA77" t="s">
        <v>200</v>
      </c>
      <c r="AB77" t="s">
        <v>200</v>
      </c>
      <c r="AC77" t="s">
        <v>199</v>
      </c>
      <c r="AD77" t="s">
        <v>200</v>
      </c>
      <c r="AE77" t="s">
        <v>200</v>
      </c>
      <c r="AF77" t="s">
        <v>199</v>
      </c>
      <c r="AG77" t="s">
        <v>199</v>
      </c>
      <c r="AH77">
        <v>0</v>
      </c>
      <c r="AI77" t="s">
        <v>201</v>
      </c>
      <c r="AJ77" t="s">
        <v>201</v>
      </c>
      <c r="AK77" t="s">
        <v>199</v>
      </c>
      <c r="AL77" t="s">
        <v>487</v>
      </c>
      <c r="AM77" t="s">
        <v>203</v>
      </c>
      <c r="AN77">
        <v>1</v>
      </c>
      <c r="AO77">
        <v>1</v>
      </c>
      <c r="AP77">
        <v>87.11</v>
      </c>
      <c r="AQ77">
        <v>87.11</v>
      </c>
      <c r="AR77">
        <v>10.85</v>
      </c>
      <c r="AS77" t="s">
        <v>204</v>
      </c>
      <c r="AT77" t="s">
        <v>204</v>
      </c>
      <c r="AU77" t="s">
        <v>199</v>
      </c>
      <c r="AV77" t="s">
        <v>204</v>
      </c>
      <c r="AW77" t="s">
        <v>204</v>
      </c>
      <c r="AX77" t="s">
        <v>204</v>
      </c>
      <c r="AY77">
        <v>0</v>
      </c>
    </row>
    <row r="78" spans="1:51" x14ac:dyDescent="0.2">
      <c r="A78">
        <v>7</v>
      </c>
      <c r="B78" t="s">
        <v>225</v>
      </c>
      <c r="C78">
        <v>77</v>
      </c>
      <c r="D78" t="s">
        <v>387</v>
      </c>
      <c r="E78">
        <v>774</v>
      </c>
      <c r="F78" t="s">
        <v>488</v>
      </c>
      <c r="G78" t="s">
        <v>489</v>
      </c>
      <c r="H78" t="s">
        <v>490</v>
      </c>
      <c r="I78" t="s">
        <v>210</v>
      </c>
      <c r="J78">
        <v>50</v>
      </c>
      <c r="K78">
        <v>30</v>
      </c>
      <c r="L78" t="s">
        <v>199</v>
      </c>
      <c r="M78" t="s">
        <v>199</v>
      </c>
      <c r="N78" t="s">
        <v>199</v>
      </c>
      <c r="O78" t="s">
        <v>199</v>
      </c>
      <c r="P78" t="s">
        <v>199</v>
      </c>
      <c r="Q78" t="s">
        <v>199</v>
      </c>
      <c r="R78" t="s">
        <v>199</v>
      </c>
      <c r="S78" t="s">
        <v>199</v>
      </c>
      <c r="U78" t="s">
        <v>200</v>
      </c>
      <c r="V78" t="s">
        <v>199</v>
      </c>
      <c r="W78" t="s">
        <v>199</v>
      </c>
      <c r="Z78" t="s">
        <v>199</v>
      </c>
      <c r="AA78" t="s">
        <v>200</v>
      </c>
      <c r="AB78" t="s">
        <v>200</v>
      </c>
      <c r="AC78" t="s">
        <v>199</v>
      </c>
      <c r="AD78" t="s">
        <v>200</v>
      </c>
      <c r="AE78" t="s">
        <v>200</v>
      </c>
      <c r="AF78" t="s">
        <v>199</v>
      </c>
      <c r="AG78" t="s">
        <v>199</v>
      </c>
      <c r="AH78">
        <v>0</v>
      </c>
      <c r="AI78" t="s">
        <v>230</v>
      </c>
      <c r="AJ78" t="s">
        <v>231</v>
      </c>
      <c r="AK78" t="s">
        <v>210</v>
      </c>
      <c r="AL78" t="s">
        <v>491</v>
      </c>
      <c r="AM78" t="s">
        <v>492</v>
      </c>
      <c r="AN78">
        <v>2</v>
      </c>
      <c r="AO78">
        <v>2</v>
      </c>
      <c r="AP78">
        <v>38.979999999999997</v>
      </c>
      <c r="AQ78">
        <v>19.489999999999998</v>
      </c>
      <c r="AR78">
        <v>3.2</v>
      </c>
      <c r="AS78" t="s">
        <v>204</v>
      </c>
      <c r="AT78" t="s">
        <v>204</v>
      </c>
      <c r="AU78" t="s">
        <v>199</v>
      </c>
      <c r="AV78" t="s">
        <v>204</v>
      </c>
      <c r="AW78" t="s">
        <v>204</v>
      </c>
      <c r="AX78" t="s">
        <v>204</v>
      </c>
      <c r="AY78">
        <v>30</v>
      </c>
    </row>
    <row r="79" spans="1:51" x14ac:dyDescent="0.2">
      <c r="A79">
        <v>7</v>
      </c>
      <c r="B79" t="s">
        <v>225</v>
      </c>
      <c r="C79">
        <v>82</v>
      </c>
      <c r="D79" t="s">
        <v>277</v>
      </c>
      <c r="E79">
        <v>821</v>
      </c>
      <c r="F79" t="s">
        <v>493</v>
      </c>
      <c r="G79" t="s">
        <v>494</v>
      </c>
      <c r="H79" t="s">
        <v>495</v>
      </c>
      <c r="I79" t="s">
        <v>199</v>
      </c>
      <c r="J79">
        <v>0</v>
      </c>
      <c r="K79">
        <v>0</v>
      </c>
      <c r="L79" t="s">
        <v>199</v>
      </c>
      <c r="M79" t="s">
        <v>210</v>
      </c>
      <c r="N79" t="s">
        <v>199</v>
      </c>
      <c r="O79" t="s">
        <v>199</v>
      </c>
      <c r="P79" t="s">
        <v>210</v>
      </c>
      <c r="Q79" t="s">
        <v>199</v>
      </c>
      <c r="R79" t="s">
        <v>199</v>
      </c>
      <c r="S79" t="s">
        <v>199</v>
      </c>
      <c r="U79" t="s">
        <v>200</v>
      </c>
      <c r="V79" t="s">
        <v>199</v>
      </c>
      <c r="W79" t="s">
        <v>199</v>
      </c>
      <c r="Z79" t="s">
        <v>199</v>
      </c>
      <c r="AA79" t="s">
        <v>200</v>
      </c>
      <c r="AB79" t="s">
        <v>200</v>
      </c>
      <c r="AC79" t="s">
        <v>210</v>
      </c>
      <c r="AD79" t="s">
        <v>200</v>
      </c>
      <c r="AE79" t="s">
        <v>200</v>
      </c>
      <c r="AF79" t="s">
        <v>199</v>
      </c>
      <c r="AG79" t="s">
        <v>199</v>
      </c>
      <c r="AH79">
        <v>0</v>
      </c>
      <c r="AI79" t="s">
        <v>230</v>
      </c>
      <c r="AJ79" t="s">
        <v>272</v>
      </c>
      <c r="AK79" t="s">
        <v>199</v>
      </c>
      <c r="AL79" t="s">
        <v>496</v>
      </c>
      <c r="AM79" t="s">
        <v>241</v>
      </c>
      <c r="AN79">
        <v>2</v>
      </c>
      <c r="AO79">
        <v>7</v>
      </c>
      <c r="AP79">
        <v>13.58</v>
      </c>
      <c r="AQ79">
        <v>1.94</v>
      </c>
      <c r="AR79">
        <v>2.4500000000000002</v>
      </c>
      <c r="AS79" t="s">
        <v>204</v>
      </c>
      <c r="AT79" t="s">
        <v>204</v>
      </c>
      <c r="AU79" t="s">
        <v>199</v>
      </c>
      <c r="AV79" t="s">
        <v>204</v>
      </c>
      <c r="AW79" t="s">
        <v>204</v>
      </c>
      <c r="AX79" t="s">
        <v>204</v>
      </c>
      <c r="AY79">
        <v>0</v>
      </c>
    </row>
    <row r="80" spans="1:51" x14ac:dyDescent="0.2">
      <c r="A80">
        <v>7</v>
      </c>
      <c r="B80" t="s">
        <v>225</v>
      </c>
      <c r="C80">
        <v>82</v>
      </c>
      <c r="D80" t="s">
        <v>277</v>
      </c>
      <c r="E80">
        <v>826</v>
      </c>
      <c r="F80" t="s">
        <v>497</v>
      </c>
      <c r="G80" t="s">
        <v>498</v>
      </c>
      <c r="H80" t="s">
        <v>499</v>
      </c>
      <c r="I80" t="s">
        <v>199</v>
      </c>
      <c r="J80">
        <v>0</v>
      </c>
      <c r="K80">
        <v>0</v>
      </c>
      <c r="L80" t="s">
        <v>199</v>
      </c>
      <c r="M80" t="s">
        <v>199</v>
      </c>
      <c r="N80" t="s">
        <v>199</v>
      </c>
      <c r="O80" t="s">
        <v>199</v>
      </c>
      <c r="P80" t="s">
        <v>199</v>
      </c>
      <c r="Q80" t="s">
        <v>199</v>
      </c>
      <c r="R80" t="s">
        <v>199</v>
      </c>
      <c r="S80" t="s">
        <v>199</v>
      </c>
      <c r="U80" t="s">
        <v>200</v>
      </c>
      <c r="V80" t="s">
        <v>199</v>
      </c>
      <c r="W80" t="s">
        <v>199</v>
      </c>
      <c r="Z80" t="s">
        <v>199</v>
      </c>
      <c r="AA80" t="s">
        <v>200</v>
      </c>
      <c r="AB80" t="s">
        <v>200</v>
      </c>
      <c r="AC80" t="s">
        <v>210</v>
      </c>
      <c r="AD80" t="s">
        <v>200</v>
      </c>
      <c r="AE80" t="s">
        <v>200</v>
      </c>
      <c r="AF80" t="s">
        <v>199</v>
      </c>
      <c r="AG80" t="s">
        <v>199</v>
      </c>
      <c r="AH80">
        <v>0</v>
      </c>
      <c r="AI80" t="s">
        <v>201</v>
      </c>
      <c r="AJ80" t="s">
        <v>201</v>
      </c>
      <c r="AK80" t="s">
        <v>199</v>
      </c>
      <c r="AL80" t="s">
        <v>217</v>
      </c>
      <c r="AM80" t="s">
        <v>203</v>
      </c>
      <c r="AN80">
        <v>2</v>
      </c>
      <c r="AO80">
        <v>32</v>
      </c>
      <c r="AP80">
        <v>17.600000000000001</v>
      </c>
      <c r="AQ80">
        <v>0.55000000000000004</v>
      </c>
      <c r="AR80">
        <v>6.4</v>
      </c>
      <c r="AS80" t="s">
        <v>204</v>
      </c>
      <c r="AT80" t="s">
        <v>204</v>
      </c>
      <c r="AU80" t="s">
        <v>199</v>
      </c>
      <c r="AV80" t="s">
        <v>204</v>
      </c>
      <c r="AW80" t="s">
        <v>204</v>
      </c>
      <c r="AX80" t="s">
        <v>204</v>
      </c>
      <c r="AY80">
        <v>0</v>
      </c>
    </row>
    <row r="81" spans="1:51" x14ac:dyDescent="0.2">
      <c r="A81">
        <v>5</v>
      </c>
      <c r="B81" t="s">
        <v>212</v>
      </c>
      <c r="C81">
        <v>50</v>
      </c>
      <c r="D81" t="s">
        <v>219</v>
      </c>
      <c r="E81">
        <v>424</v>
      </c>
      <c r="F81" t="s">
        <v>500</v>
      </c>
      <c r="G81" t="s">
        <v>501</v>
      </c>
      <c r="H81" t="s">
        <v>502</v>
      </c>
      <c r="I81" t="s">
        <v>199</v>
      </c>
      <c r="J81">
        <v>0</v>
      </c>
      <c r="K81">
        <v>0</v>
      </c>
      <c r="L81" t="s">
        <v>199</v>
      </c>
      <c r="M81" t="s">
        <v>199</v>
      </c>
      <c r="N81" t="s">
        <v>199</v>
      </c>
      <c r="O81" t="s">
        <v>199</v>
      </c>
      <c r="P81" t="s">
        <v>199</v>
      </c>
      <c r="Q81" t="s">
        <v>199</v>
      </c>
      <c r="R81" t="s">
        <v>199</v>
      </c>
      <c r="S81" t="s">
        <v>199</v>
      </c>
      <c r="U81" t="s">
        <v>200</v>
      </c>
      <c r="V81" t="s">
        <v>199</v>
      </c>
      <c r="W81" t="s">
        <v>199</v>
      </c>
      <c r="Z81" t="s">
        <v>199</v>
      </c>
      <c r="AA81" t="s">
        <v>200</v>
      </c>
      <c r="AB81" t="s">
        <v>200</v>
      </c>
      <c r="AC81" t="s">
        <v>199</v>
      </c>
      <c r="AD81" t="s">
        <v>200</v>
      </c>
      <c r="AE81" t="s">
        <v>200</v>
      </c>
      <c r="AF81" t="s">
        <v>199</v>
      </c>
      <c r="AG81" t="s">
        <v>199</v>
      </c>
      <c r="AH81">
        <v>0</v>
      </c>
      <c r="AI81" t="s">
        <v>201</v>
      </c>
      <c r="AJ81" t="s">
        <v>201</v>
      </c>
      <c r="AK81" t="s">
        <v>199</v>
      </c>
      <c r="AL81" t="s">
        <v>503</v>
      </c>
      <c r="AM81" t="s">
        <v>376</v>
      </c>
      <c r="AN81">
        <v>1</v>
      </c>
      <c r="AO81">
        <v>1</v>
      </c>
      <c r="AP81">
        <v>91.99</v>
      </c>
      <c r="AQ81">
        <v>91.99</v>
      </c>
      <c r="AR81">
        <v>19</v>
      </c>
      <c r="AS81" t="s">
        <v>204</v>
      </c>
      <c r="AT81" t="s">
        <v>204</v>
      </c>
      <c r="AU81" t="s">
        <v>199</v>
      </c>
      <c r="AV81" t="s">
        <v>204</v>
      </c>
      <c r="AW81" t="s">
        <v>204</v>
      </c>
      <c r="AX81" t="s">
        <v>204</v>
      </c>
      <c r="AY81">
        <v>0</v>
      </c>
    </row>
    <row r="82" spans="1:51" x14ac:dyDescent="0.2">
      <c r="A82">
        <v>7</v>
      </c>
      <c r="B82" t="s">
        <v>225</v>
      </c>
      <c r="C82">
        <v>81</v>
      </c>
      <c r="D82" t="s">
        <v>253</v>
      </c>
      <c r="E82">
        <v>810</v>
      </c>
      <c r="F82" t="s">
        <v>353</v>
      </c>
      <c r="G82" t="s">
        <v>504</v>
      </c>
      <c r="H82" t="s">
        <v>505</v>
      </c>
      <c r="I82" t="s">
        <v>210</v>
      </c>
      <c r="J82">
        <v>20</v>
      </c>
      <c r="K82">
        <v>20</v>
      </c>
      <c r="L82" t="s">
        <v>199</v>
      </c>
      <c r="M82" t="s">
        <v>199</v>
      </c>
      <c r="N82" t="s">
        <v>199</v>
      </c>
      <c r="O82" t="s">
        <v>199</v>
      </c>
      <c r="P82" t="s">
        <v>199</v>
      </c>
      <c r="Q82" t="s">
        <v>199</v>
      </c>
      <c r="R82" t="s">
        <v>199</v>
      </c>
      <c r="S82" t="s">
        <v>199</v>
      </c>
      <c r="U82" t="s">
        <v>200</v>
      </c>
      <c r="V82" t="s">
        <v>199</v>
      </c>
      <c r="W82" t="s">
        <v>199</v>
      </c>
      <c r="Z82" t="s">
        <v>199</v>
      </c>
      <c r="AA82" t="s">
        <v>200</v>
      </c>
      <c r="AB82" t="s">
        <v>200</v>
      </c>
      <c r="AC82" t="s">
        <v>199</v>
      </c>
      <c r="AD82" t="s">
        <v>200</v>
      </c>
      <c r="AE82" t="s">
        <v>200</v>
      </c>
      <c r="AF82" t="s">
        <v>199</v>
      </c>
      <c r="AG82" t="s">
        <v>199</v>
      </c>
      <c r="AH82">
        <v>0</v>
      </c>
      <c r="AI82" t="s">
        <v>230</v>
      </c>
      <c r="AJ82" t="s">
        <v>272</v>
      </c>
      <c r="AK82" t="s">
        <v>199</v>
      </c>
      <c r="AL82" t="s">
        <v>217</v>
      </c>
      <c r="AM82" t="s">
        <v>241</v>
      </c>
      <c r="AN82">
        <v>1</v>
      </c>
      <c r="AO82">
        <v>5</v>
      </c>
      <c r="AP82">
        <v>24.05</v>
      </c>
      <c r="AQ82">
        <v>4.8099999999999996</v>
      </c>
      <c r="AR82">
        <v>7.5</v>
      </c>
      <c r="AS82" t="s">
        <v>204</v>
      </c>
      <c r="AT82" t="s">
        <v>204</v>
      </c>
      <c r="AU82" t="s">
        <v>199</v>
      </c>
      <c r="AV82" t="s">
        <v>204</v>
      </c>
      <c r="AW82" t="s">
        <v>204</v>
      </c>
      <c r="AX82" t="s">
        <v>204</v>
      </c>
      <c r="AY82">
        <v>20</v>
      </c>
    </row>
    <row r="83" spans="1:51" x14ac:dyDescent="0.2">
      <c r="A83">
        <v>7</v>
      </c>
      <c r="B83" t="s">
        <v>225</v>
      </c>
      <c r="C83">
        <v>79</v>
      </c>
      <c r="D83" t="s">
        <v>297</v>
      </c>
      <c r="E83">
        <v>790</v>
      </c>
      <c r="F83" t="s">
        <v>506</v>
      </c>
      <c r="G83" t="s">
        <v>507</v>
      </c>
      <c r="H83" t="s">
        <v>508</v>
      </c>
      <c r="I83" t="s">
        <v>199</v>
      </c>
      <c r="J83">
        <v>0</v>
      </c>
      <c r="K83">
        <v>0</v>
      </c>
      <c r="L83" t="s">
        <v>199</v>
      </c>
      <c r="M83" t="s">
        <v>199</v>
      </c>
      <c r="N83" t="s">
        <v>199</v>
      </c>
      <c r="O83" t="s">
        <v>199</v>
      </c>
      <c r="P83" t="s">
        <v>199</v>
      </c>
      <c r="Q83" t="s">
        <v>199</v>
      </c>
      <c r="R83" t="s">
        <v>199</v>
      </c>
      <c r="S83" t="s">
        <v>199</v>
      </c>
      <c r="U83" t="s">
        <v>200</v>
      </c>
      <c r="V83" t="s">
        <v>199</v>
      </c>
      <c r="W83" t="s">
        <v>199</v>
      </c>
      <c r="Z83" t="s">
        <v>199</v>
      </c>
      <c r="AA83" t="s">
        <v>200</v>
      </c>
      <c r="AB83" t="s">
        <v>200</v>
      </c>
      <c r="AC83" t="s">
        <v>210</v>
      </c>
      <c r="AD83" t="s">
        <v>200</v>
      </c>
      <c r="AE83" t="s">
        <v>200</v>
      </c>
      <c r="AF83" t="s">
        <v>199</v>
      </c>
      <c r="AG83" t="s">
        <v>199</v>
      </c>
      <c r="AH83">
        <v>0</v>
      </c>
      <c r="AI83" t="s">
        <v>201</v>
      </c>
      <c r="AJ83" t="s">
        <v>201</v>
      </c>
      <c r="AK83" t="s">
        <v>199</v>
      </c>
      <c r="AL83" t="s">
        <v>217</v>
      </c>
      <c r="AM83" t="s">
        <v>203</v>
      </c>
      <c r="AN83">
        <v>4</v>
      </c>
      <c r="AO83">
        <v>8</v>
      </c>
      <c r="AP83">
        <v>8.32</v>
      </c>
      <c r="AQ83">
        <v>1.04</v>
      </c>
      <c r="AR83">
        <v>2.4</v>
      </c>
      <c r="AS83" t="s">
        <v>204</v>
      </c>
      <c r="AT83" t="s">
        <v>204</v>
      </c>
      <c r="AU83" t="s">
        <v>199</v>
      </c>
      <c r="AV83" t="s">
        <v>204</v>
      </c>
      <c r="AW83" t="s">
        <v>204</v>
      </c>
      <c r="AX83" t="s">
        <v>204</v>
      </c>
      <c r="AY83">
        <v>0</v>
      </c>
    </row>
    <row r="84" spans="1:51" x14ac:dyDescent="0.2">
      <c r="A84">
        <v>5</v>
      </c>
      <c r="B84" t="s">
        <v>212</v>
      </c>
      <c r="C84">
        <v>90</v>
      </c>
      <c r="D84" t="s">
        <v>509</v>
      </c>
      <c r="E84">
        <v>906</v>
      </c>
      <c r="F84" t="s">
        <v>510</v>
      </c>
      <c r="G84" t="s">
        <v>511</v>
      </c>
      <c r="H84" t="s">
        <v>512</v>
      </c>
      <c r="I84" t="s">
        <v>210</v>
      </c>
      <c r="J84">
        <v>20</v>
      </c>
      <c r="K84">
        <v>0</v>
      </c>
      <c r="L84" t="s">
        <v>199</v>
      </c>
      <c r="M84" t="s">
        <v>199</v>
      </c>
      <c r="N84" t="s">
        <v>199</v>
      </c>
      <c r="O84" t="s">
        <v>199</v>
      </c>
      <c r="P84" t="s">
        <v>199</v>
      </c>
      <c r="Q84" t="s">
        <v>199</v>
      </c>
      <c r="R84" t="s">
        <v>199</v>
      </c>
      <c r="S84" t="s">
        <v>199</v>
      </c>
      <c r="U84" t="s">
        <v>200</v>
      </c>
      <c r="V84" t="s">
        <v>199</v>
      </c>
      <c r="W84" t="s">
        <v>199</v>
      </c>
      <c r="Z84" t="s">
        <v>199</v>
      </c>
      <c r="AA84" t="s">
        <v>200</v>
      </c>
      <c r="AB84" t="s">
        <v>200</v>
      </c>
      <c r="AC84" t="s">
        <v>199</v>
      </c>
      <c r="AD84" t="s">
        <v>200</v>
      </c>
      <c r="AE84" t="s">
        <v>200</v>
      </c>
      <c r="AF84" t="s">
        <v>199</v>
      </c>
      <c r="AG84" t="s">
        <v>199</v>
      </c>
      <c r="AH84">
        <v>0</v>
      </c>
      <c r="AI84" t="s">
        <v>230</v>
      </c>
      <c r="AJ84" t="s">
        <v>272</v>
      </c>
      <c r="AK84" t="s">
        <v>210</v>
      </c>
      <c r="AL84" t="s">
        <v>237</v>
      </c>
      <c r="AM84" t="s">
        <v>224</v>
      </c>
      <c r="AN84">
        <v>1</v>
      </c>
      <c r="AO84">
        <v>1</v>
      </c>
      <c r="AP84">
        <v>22.39</v>
      </c>
      <c r="AQ84">
        <v>22.39</v>
      </c>
      <c r="AR84">
        <v>3</v>
      </c>
      <c r="AS84" t="s">
        <v>204</v>
      </c>
      <c r="AT84" t="s">
        <v>204</v>
      </c>
      <c r="AU84" t="s">
        <v>199</v>
      </c>
      <c r="AV84" t="s">
        <v>204</v>
      </c>
      <c r="AW84" t="s">
        <v>204</v>
      </c>
      <c r="AX84" t="s">
        <v>204</v>
      </c>
      <c r="AY84">
        <v>0</v>
      </c>
    </row>
    <row r="85" spans="1:51" x14ac:dyDescent="0.2">
      <c r="A85">
        <v>7</v>
      </c>
      <c r="B85" t="s">
        <v>225</v>
      </c>
      <c r="C85">
        <v>79</v>
      </c>
      <c r="D85" t="s">
        <v>297</v>
      </c>
      <c r="E85">
        <v>794</v>
      </c>
      <c r="F85" t="s">
        <v>444</v>
      </c>
      <c r="G85" t="s">
        <v>513</v>
      </c>
      <c r="H85" t="s">
        <v>514</v>
      </c>
      <c r="I85" t="s">
        <v>199</v>
      </c>
      <c r="J85">
        <v>0</v>
      </c>
      <c r="K85">
        <v>0</v>
      </c>
      <c r="L85" t="s">
        <v>199</v>
      </c>
      <c r="M85" t="s">
        <v>199</v>
      </c>
      <c r="N85" t="s">
        <v>199</v>
      </c>
      <c r="O85" t="s">
        <v>199</v>
      </c>
      <c r="P85" t="s">
        <v>199</v>
      </c>
      <c r="Q85" t="s">
        <v>199</v>
      </c>
      <c r="R85" t="s">
        <v>199</v>
      </c>
      <c r="S85" t="s">
        <v>199</v>
      </c>
      <c r="U85" t="s">
        <v>200</v>
      </c>
      <c r="V85" t="s">
        <v>199</v>
      </c>
      <c r="W85" t="s">
        <v>199</v>
      </c>
      <c r="Z85" t="s">
        <v>199</v>
      </c>
      <c r="AA85" t="s">
        <v>200</v>
      </c>
      <c r="AB85" t="s">
        <v>200</v>
      </c>
      <c r="AC85" t="s">
        <v>210</v>
      </c>
      <c r="AD85" t="s">
        <v>200</v>
      </c>
      <c r="AE85" t="s">
        <v>200</v>
      </c>
      <c r="AF85" t="s">
        <v>199</v>
      </c>
      <c r="AG85" t="s">
        <v>199</v>
      </c>
      <c r="AH85">
        <v>0</v>
      </c>
      <c r="AI85" t="s">
        <v>201</v>
      </c>
      <c r="AJ85" t="s">
        <v>201</v>
      </c>
      <c r="AK85" t="s">
        <v>199</v>
      </c>
      <c r="AL85" t="s">
        <v>515</v>
      </c>
      <c r="AM85" t="s">
        <v>241</v>
      </c>
      <c r="AN85">
        <v>1</v>
      </c>
      <c r="AO85">
        <v>-1</v>
      </c>
      <c r="AP85">
        <v>-4</v>
      </c>
      <c r="AQ85">
        <v>4</v>
      </c>
      <c r="AR85">
        <v>-0.3</v>
      </c>
      <c r="AS85" t="s">
        <v>204</v>
      </c>
      <c r="AT85" t="s">
        <v>204</v>
      </c>
      <c r="AU85" t="s">
        <v>199</v>
      </c>
      <c r="AV85" t="s">
        <v>204</v>
      </c>
      <c r="AW85" t="s">
        <v>204</v>
      </c>
      <c r="AX85" t="s">
        <v>204</v>
      </c>
      <c r="AY85">
        <v>0</v>
      </c>
    </row>
    <row r="86" spans="1:51" x14ac:dyDescent="0.2">
      <c r="A86">
        <v>5</v>
      </c>
      <c r="B86" t="s">
        <v>212</v>
      </c>
      <c r="C86">
        <v>97</v>
      </c>
      <c r="D86" t="s">
        <v>233</v>
      </c>
      <c r="E86">
        <v>970</v>
      </c>
      <c r="F86" t="s">
        <v>234</v>
      </c>
      <c r="G86" t="s">
        <v>516</v>
      </c>
      <c r="H86" t="s">
        <v>517</v>
      </c>
      <c r="I86" t="s">
        <v>199</v>
      </c>
      <c r="J86">
        <v>0</v>
      </c>
      <c r="K86">
        <v>0</v>
      </c>
      <c r="L86" t="s">
        <v>199</v>
      </c>
      <c r="M86" t="s">
        <v>199</v>
      </c>
      <c r="N86" t="s">
        <v>199</v>
      </c>
      <c r="O86" t="s">
        <v>199</v>
      </c>
      <c r="P86" t="s">
        <v>199</v>
      </c>
      <c r="Q86" t="s">
        <v>199</v>
      </c>
      <c r="R86" t="s">
        <v>199</v>
      </c>
      <c r="S86" t="s">
        <v>199</v>
      </c>
      <c r="U86" t="s">
        <v>200</v>
      </c>
      <c r="V86" t="s">
        <v>199</v>
      </c>
      <c r="W86" t="s">
        <v>199</v>
      </c>
      <c r="Z86" t="s">
        <v>199</v>
      </c>
      <c r="AA86" t="s">
        <v>200</v>
      </c>
      <c r="AB86" t="s">
        <v>200</v>
      </c>
      <c r="AC86" t="s">
        <v>210</v>
      </c>
      <c r="AD86" t="s">
        <v>200</v>
      </c>
      <c r="AE86" t="s">
        <v>200</v>
      </c>
      <c r="AF86" t="s">
        <v>199</v>
      </c>
      <c r="AG86" t="s">
        <v>199</v>
      </c>
      <c r="AH86">
        <v>0</v>
      </c>
      <c r="AI86" t="s">
        <v>201</v>
      </c>
      <c r="AJ86" t="s">
        <v>201</v>
      </c>
      <c r="AK86" t="s">
        <v>210</v>
      </c>
      <c r="AL86" t="s">
        <v>237</v>
      </c>
      <c r="AM86" t="s">
        <v>224</v>
      </c>
      <c r="AN86">
        <v>1</v>
      </c>
      <c r="AO86">
        <v>1</v>
      </c>
      <c r="AP86">
        <v>20.38</v>
      </c>
      <c r="AQ86">
        <v>20.38</v>
      </c>
      <c r="AR86">
        <v>6.1</v>
      </c>
      <c r="AS86" t="s">
        <v>204</v>
      </c>
      <c r="AT86" t="s">
        <v>204</v>
      </c>
      <c r="AU86" t="s">
        <v>199</v>
      </c>
      <c r="AV86" t="s">
        <v>204</v>
      </c>
      <c r="AW86" t="s">
        <v>204</v>
      </c>
      <c r="AX86" t="s">
        <v>204</v>
      </c>
      <c r="AY86">
        <v>0</v>
      </c>
    </row>
    <row r="87" spans="1:51" x14ac:dyDescent="0.2">
      <c r="A87">
        <v>5</v>
      </c>
      <c r="B87" t="s">
        <v>212</v>
      </c>
      <c r="C87">
        <v>50</v>
      </c>
      <c r="D87" t="s">
        <v>219</v>
      </c>
      <c r="E87">
        <v>501</v>
      </c>
      <c r="F87" t="s">
        <v>518</v>
      </c>
      <c r="G87" t="s">
        <v>519</v>
      </c>
      <c r="H87" t="s">
        <v>520</v>
      </c>
      <c r="I87" t="s">
        <v>199</v>
      </c>
      <c r="J87">
        <v>0</v>
      </c>
      <c r="K87">
        <v>0</v>
      </c>
      <c r="L87" t="s">
        <v>199</v>
      </c>
      <c r="M87" t="s">
        <v>199</v>
      </c>
      <c r="N87" t="s">
        <v>199</v>
      </c>
      <c r="O87" t="s">
        <v>199</v>
      </c>
      <c r="P87" t="s">
        <v>199</v>
      </c>
      <c r="Q87" t="s">
        <v>199</v>
      </c>
      <c r="R87" t="s">
        <v>199</v>
      </c>
      <c r="S87" t="s">
        <v>199</v>
      </c>
      <c r="U87" t="s">
        <v>200</v>
      </c>
      <c r="V87" t="s">
        <v>199</v>
      </c>
      <c r="W87" t="s">
        <v>199</v>
      </c>
      <c r="Z87" t="s">
        <v>199</v>
      </c>
      <c r="AA87" t="s">
        <v>200</v>
      </c>
      <c r="AB87" t="s">
        <v>200</v>
      </c>
      <c r="AC87" t="s">
        <v>210</v>
      </c>
      <c r="AD87" t="s">
        <v>200</v>
      </c>
      <c r="AE87" t="s">
        <v>200</v>
      </c>
      <c r="AF87" t="s">
        <v>199</v>
      </c>
      <c r="AG87" t="s">
        <v>199</v>
      </c>
      <c r="AH87">
        <v>0</v>
      </c>
      <c r="AI87" t="s">
        <v>201</v>
      </c>
      <c r="AJ87" t="s">
        <v>201</v>
      </c>
      <c r="AK87" t="s">
        <v>199</v>
      </c>
      <c r="AL87" t="s">
        <v>327</v>
      </c>
      <c r="AM87" t="s">
        <v>376</v>
      </c>
      <c r="AN87">
        <v>2</v>
      </c>
      <c r="AO87">
        <v>3</v>
      </c>
      <c r="AP87">
        <v>44.97</v>
      </c>
      <c r="AQ87">
        <v>14.99</v>
      </c>
      <c r="AR87">
        <v>14.1</v>
      </c>
      <c r="AS87" t="s">
        <v>204</v>
      </c>
      <c r="AT87" t="s">
        <v>204</v>
      </c>
      <c r="AU87" t="s">
        <v>199</v>
      </c>
      <c r="AV87" t="s">
        <v>204</v>
      </c>
      <c r="AW87" t="s">
        <v>204</v>
      </c>
      <c r="AX87" t="s">
        <v>204</v>
      </c>
      <c r="AY87">
        <v>0</v>
      </c>
    </row>
    <row r="88" spans="1:51" x14ac:dyDescent="0.2">
      <c r="A88">
        <v>5</v>
      </c>
      <c r="B88" t="s">
        <v>212</v>
      </c>
      <c r="C88">
        <v>94</v>
      </c>
      <c r="D88" t="s">
        <v>213</v>
      </c>
      <c r="E88">
        <v>940</v>
      </c>
      <c r="F88" t="s">
        <v>214</v>
      </c>
      <c r="G88" t="s">
        <v>521</v>
      </c>
      <c r="H88" t="s">
        <v>522</v>
      </c>
      <c r="I88" t="s">
        <v>210</v>
      </c>
      <c r="J88">
        <v>100</v>
      </c>
      <c r="K88">
        <v>50</v>
      </c>
      <c r="L88" t="s">
        <v>199</v>
      </c>
      <c r="M88" t="s">
        <v>210</v>
      </c>
      <c r="N88" t="s">
        <v>199</v>
      </c>
      <c r="O88" t="s">
        <v>199</v>
      </c>
      <c r="P88" t="s">
        <v>199</v>
      </c>
      <c r="Q88" t="s">
        <v>199</v>
      </c>
      <c r="R88" t="s">
        <v>199</v>
      </c>
      <c r="S88" t="s">
        <v>199</v>
      </c>
      <c r="U88" t="s">
        <v>200</v>
      </c>
      <c r="V88" t="s">
        <v>199</v>
      </c>
      <c r="W88" t="s">
        <v>199</v>
      </c>
      <c r="Z88" t="s">
        <v>210</v>
      </c>
      <c r="AA88" t="s">
        <v>200</v>
      </c>
      <c r="AB88" t="s">
        <v>200</v>
      </c>
      <c r="AC88" t="s">
        <v>199</v>
      </c>
      <c r="AD88" t="s">
        <v>200</v>
      </c>
      <c r="AE88" t="s">
        <v>200</v>
      </c>
      <c r="AF88" t="s">
        <v>199</v>
      </c>
      <c r="AG88" t="s">
        <v>199</v>
      </c>
      <c r="AH88">
        <v>0</v>
      </c>
      <c r="AI88" t="s">
        <v>230</v>
      </c>
      <c r="AJ88" t="s">
        <v>231</v>
      </c>
      <c r="AK88" t="s">
        <v>210</v>
      </c>
      <c r="AL88" t="s">
        <v>217</v>
      </c>
      <c r="AM88" t="s">
        <v>218</v>
      </c>
      <c r="AN88">
        <v>1</v>
      </c>
      <c r="AO88">
        <v>1</v>
      </c>
      <c r="AP88">
        <v>9.51</v>
      </c>
      <c r="AQ88">
        <v>9.51</v>
      </c>
      <c r="AR88">
        <v>5.83</v>
      </c>
      <c r="AS88" t="s">
        <v>204</v>
      </c>
      <c r="AT88" t="s">
        <v>204</v>
      </c>
      <c r="AU88" t="s">
        <v>199</v>
      </c>
      <c r="AV88" t="s">
        <v>204</v>
      </c>
      <c r="AW88" t="s">
        <v>204</v>
      </c>
      <c r="AX88" t="s">
        <v>204</v>
      </c>
      <c r="AY88">
        <v>50</v>
      </c>
    </row>
    <row r="89" spans="1:51" x14ac:dyDescent="0.2">
      <c r="A89">
        <v>7</v>
      </c>
      <c r="B89" t="s">
        <v>225</v>
      </c>
      <c r="C89">
        <v>79</v>
      </c>
      <c r="D89" t="s">
        <v>297</v>
      </c>
      <c r="E89">
        <v>799</v>
      </c>
      <c r="F89" t="s">
        <v>357</v>
      </c>
      <c r="G89" t="s">
        <v>523</v>
      </c>
      <c r="H89" t="s">
        <v>524</v>
      </c>
      <c r="I89" t="s">
        <v>199</v>
      </c>
      <c r="J89">
        <v>0</v>
      </c>
      <c r="K89">
        <v>0</v>
      </c>
      <c r="L89" t="s">
        <v>199</v>
      </c>
      <c r="M89" t="s">
        <v>199</v>
      </c>
      <c r="N89" t="s">
        <v>199</v>
      </c>
      <c r="O89" t="s">
        <v>199</v>
      </c>
      <c r="P89" t="s">
        <v>199</v>
      </c>
      <c r="Q89" t="s">
        <v>199</v>
      </c>
      <c r="R89" t="s">
        <v>199</v>
      </c>
      <c r="S89" t="s">
        <v>199</v>
      </c>
      <c r="U89" t="s">
        <v>200</v>
      </c>
      <c r="V89" t="s">
        <v>199</v>
      </c>
      <c r="W89" t="s">
        <v>199</v>
      </c>
      <c r="Z89" t="s">
        <v>199</v>
      </c>
      <c r="AA89" t="s">
        <v>200</v>
      </c>
      <c r="AB89" t="s">
        <v>200</v>
      </c>
      <c r="AC89" t="s">
        <v>199</v>
      </c>
      <c r="AD89" t="s">
        <v>200</v>
      </c>
      <c r="AE89" t="s">
        <v>200</v>
      </c>
      <c r="AF89" t="s">
        <v>199</v>
      </c>
      <c r="AG89" t="s">
        <v>199</v>
      </c>
      <c r="AH89">
        <v>0</v>
      </c>
      <c r="AI89" t="s">
        <v>201</v>
      </c>
      <c r="AJ89" t="s">
        <v>201</v>
      </c>
      <c r="AK89" t="s">
        <v>199</v>
      </c>
      <c r="AL89" t="s">
        <v>246</v>
      </c>
      <c r="AM89" t="s">
        <v>241</v>
      </c>
      <c r="AN89">
        <v>1</v>
      </c>
      <c r="AO89">
        <v>1</v>
      </c>
      <c r="AP89">
        <v>5.74</v>
      </c>
      <c r="AQ89">
        <v>5.74</v>
      </c>
      <c r="AR89">
        <v>0.1</v>
      </c>
      <c r="AS89" t="s">
        <v>204</v>
      </c>
      <c r="AT89" t="s">
        <v>204</v>
      </c>
      <c r="AU89" t="s">
        <v>199</v>
      </c>
      <c r="AV89" t="s">
        <v>204</v>
      </c>
      <c r="AW89" t="s">
        <v>204</v>
      </c>
      <c r="AX89" t="s">
        <v>204</v>
      </c>
      <c r="AY89">
        <v>0</v>
      </c>
    </row>
    <row r="90" spans="1:51" x14ac:dyDescent="0.2">
      <c r="A90">
        <v>7</v>
      </c>
      <c r="B90" t="s">
        <v>225</v>
      </c>
      <c r="C90">
        <v>79</v>
      </c>
      <c r="D90" t="s">
        <v>297</v>
      </c>
      <c r="E90">
        <v>790</v>
      </c>
      <c r="F90" t="s">
        <v>506</v>
      </c>
      <c r="G90" t="s">
        <v>525</v>
      </c>
      <c r="H90" t="s">
        <v>526</v>
      </c>
      <c r="I90" t="s">
        <v>199</v>
      </c>
      <c r="J90">
        <v>0</v>
      </c>
      <c r="K90">
        <v>0</v>
      </c>
      <c r="L90" t="s">
        <v>199</v>
      </c>
      <c r="M90" t="s">
        <v>199</v>
      </c>
      <c r="N90" t="s">
        <v>199</v>
      </c>
      <c r="O90" t="s">
        <v>199</v>
      </c>
      <c r="P90" t="s">
        <v>199</v>
      </c>
      <c r="Q90" t="s">
        <v>199</v>
      </c>
      <c r="R90" t="s">
        <v>199</v>
      </c>
      <c r="S90" t="s">
        <v>199</v>
      </c>
      <c r="U90" t="s">
        <v>200</v>
      </c>
      <c r="V90" t="s">
        <v>199</v>
      </c>
      <c r="W90" t="s">
        <v>199</v>
      </c>
      <c r="Z90" t="s">
        <v>199</v>
      </c>
      <c r="AA90" t="s">
        <v>200</v>
      </c>
      <c r="AB90" t="s">
        <v>200</v>
      </c>
      <c r="AC90" t="s">
        <v>199</v>
      </c>
      <c r="AD90" t="s">
        <v>200</v>
      </c>
      <c r="AE90" t="s">
        <v>200</v>
      </c>
      <c r="AF90" t="s">
        <v>199</v>
      </c>
      <c r="AG90" t="s">
        <v>199</v>
      </c>
      <c r="AH90">
        <v>0</v>
      </c>
      <c r="AI90" t="s">
        <v>201</v>
      </c>
      <c r="AJ90" t="s">
        <v>201</v>
      </c>
      <c r="AK90" t="s">
        <v>199</v>
      </c>
      <c r="AL90" t="s">
        <v>211</v>
      </c>
      <c r="AM90" t="s">
        <v>241</v>
      </c>
      <c r="AN90">
        <v>1</v>
      </c>
      <c r="AO90">
        <v>1</v>
      </c>
      <c r="AP90">
        <v>2.19</v>
      </c>
      <c r="AQ90">
        <v>2.19</v>
      </c>
      <c r="AR90">
        <v>1</v>
      </c>
      <c r="AS90" t="s">
        <v>204</v>
      </c>
      <c r="AT90" t="s">
        <v>204</v>
      </c>
      <c r="AU90" t="s">
        <v>199</v>
      </c>
      <c r="AV90" t="s">
        <v>204</v>
      </c>
      <c r="AW90" t="s">
        <v>204</v>
      </c>
      <c r="AX90" t="s">
        <v>204</v>
      </c>
      <c r="AY90">
        <v>0</v>
      </c>
    </row>
    <row r="91" spans="1:51" x14ac:dyDescent="0.2">
      <c r="A91">
        <v>2</v>
      </c>
      <c r="B91" t="s">
        <v>247</v>
      </c>
      <c r="C91">
        <v>27</v>
      </c>
      <c r="D91" t="s">
        <v>268</v>
      </c>
      <c r="E91">
        <v>272</v>
      </c>
      <c r="F91" t="s">
        <v>301</v>
      </c>
      <c r="G91" t="s">
        <v>527</v>
      </c>
      <c r="H91" t="s">
        <v>528</v>
      </c>
      <c r="I91" t="s">
        <v>199</v>
      </c>
      <c r="J91">
        <v>0</v>
      </c>
      <c r="K91">
        <v>0</v>
      </c>
      <c r="L91" t="s">
        <v>199</v>
      </c>
      <c r="M91" t="s">
        <v>199</v>
      </c>
      <c r="N91" t="s">
        <v>199</v>
      </c>
      <c r="O91" t="s">
        <v>199</v>
      </c>
      <c r="P91" t="s">
        <v>199</v>
      </c>
      <c r="Q91" t="s">
        <v>199</v>
      </c>
      <c r="R91" t="s">
        <v>199</v>
      </c>
      <c r="S91" t="s">
        <v>199</v>
      </c>
      <c r="U91" t="s">
        <v>200</v>
      </c>
      <c r="V91" t="s">
        <v>199</v>
      </c>
      <c r="W91" t="s">
        <v>199</v>
      </c>
      <c r="Z91" t="s">
        <v>199</v>
      </c>
      <c r="AA91" t="s">
        <v>200</v>
      </c>
      <c r="AB91" t="s">
        <v>200</v>
      </c>
      <c r="AC91" t="s">
        <v>210</v>
      </c>
      <c r="AD91" t="s">
        <v>200</v>
      </c>
      <c r="AE91" t="s">
        <v>200</v>
      </c>
      <c r="AF91" t="s">
        <v>199</v>
      </c>
      <c r="AG91" t="s">
        <v>199</v>
      </c>
      <c r="AH91">
        <v>0</v>
      </c>
      <c r="AI91" t="s">
        <v>201</v>
      </c>
      <c r="AJ91" t="s">
        <v>201</v>
      </c>
      <c r="AK91" t="s">
        <v>199</v>
      </c>
      <c r="AL91" t="s">
        <v>273</v>
      </c>
      <c r="AM91" t="s">
        <v>203</v>
      </c>
      <c r="AN91">
        <v>1</v>
      </c>
      <c r="AO91">
        <v>1</v>
      </c>
      <c r="AP91">
        <v>37.130000000000003</v>
      </c>
      <c r="AQ91">
        <v>37.130000000000003</v>
      </c>
      <c r="AR91">
        <v>0.3</v>
      </c>
      <c r="AS91" t="s">
        <v>204</v>
      </c>
      <c r="AT91" t="s">
        <v>204</v>
      </c>
      <c r="AU91" t="s">
        <v>199</v>
      </c>
      <c r="AV91" t="s">
        <v>204</v>
      </c>
      <c r="AW91" t="s">
        <v>204</v>
      </c>
      <c r="AX91" t="s">
        <v>204</v>
      </c>
      <c r="AY91">
        <v>0</v>
      </c>
    </row>
    <row r="92" spans="1:51" x14ac:dyDescent="0.2">
      <c r="A92">
        <v>3</v>
      </c>
      <c r="B92" t="s">
        <v>194</v>
      </c>
      <c r="C92">
        <v>34</v>
      </c>
      <c r="D92" t="s">
        <v>195</v>
      </c>
      <c r="E92">
        <v>340</v>
      </c>
      <c r="F92" t="s">
        <v>196</v>
      </c>
      <c r="G92" t="s">
        <v>529</v>
      </c>
      <c r="H92" t="s">
        <v>530</v>
      </c>
      <c r="I92" t="s">
        <v>199</v>
      </c>
      <c r="J92">
        <v>0</v>
      </c>
      <c r="K92">
        <v>0</v>
      </c>
      <c r="L92" t="s">
        <v>199</v>
      </c>
      <c r="M92" t="s">
        <v>199</v>
      </c>
      <c r="N92" t="s">
        <v>199</v>
      </c>
      <c r="O92" t="s">
        <v>199</v>
      </c>
      <c r="P92" t="s">
        <v>199</v>
      </c>
      <c r="Q92" t="s">
        <v>199</v>
      </c>
      <c r="R92" t="s">
        <v>199</v>
      </c>
      <c r="S92" t="s">
        <v>199</v>
      </c>
      <c r="U92" t="s">
        <v>200</v>
      </c>
      <c r="V92" t="s">
        <v>199</v>
      </c>
      <c r="W92" t="s">
        <v>199</v>
      </c>
      <c r="Z92" t="s">
        <v>199</v>
      </c>
      <c r="AA92" t="s">
        <v>200</v>
      </c>
      <c r="AB92" t="s">
        <v>200</v>
      </c>
      <c r="AC92" t="s">
        <v>199</v>
      </c>
      <c r="AD92" t="s">
        <v>200</v>
      </c>
      <c r="AE92" t="s">
        <v>200</v>
      </c>
      <c r="AF92" t="s">
        <v>199</v>
      </c>
      <c r="AG92" t="s">
        <v>199</v>
      </c>
      <c r="AH92">
        <v>0</v>
      </c>
      <c r="AI92" t="s">
        <v>201</v>
      </c>
      <c r="AJ92" t="s">
        <v>201</v>
      </c>
      <c r="AK92" t="s">
        <v>199</v>
      </c>
      <c r="AL92" t="s">
        <v>531</v>
      </c>
      <c r="AM92" t="s">
        <v>203</v>
      </c>
      <c r="AN92">
        <v>1</v>
      </c>
      <c r="AO92">
        <v>1</v>
      </c>
      <c r="AP92">
        <v>24.99</v>
      </c>
      <c r="AQ92">
        <v>24.99</v>
      </c>
      <c r="AR92">
        <v>1.95</v>
      </c>
      <c r="AS92" t="s">
        <v>204</v>
      </c>
      <c r="AT92" t="s">
        <v>204</v>
      </c>
      <c r="AU92" t="s">
        <v>199</v>
      </c>
      <c r="AV92" t="s">
        <v>204</v>
      </c>
      <c r="AW92" t="s">
        <v>204</v>
      </c>
      <c r="AX92" t="s">
        <v>204</v>
      </c>
      <c r="AY92">
        <v>0</v>
      </c>
    </row>
    <row r="93" spans="1:51" x14ac:dyDescent="0.2">
      <c r="A93">
        <v>5</v>
      </c>
      <c r="B93" t="s">
        <v>212</v>
      </c>
      <c r="C93">
        <v>50</v>
      </c>
      <c r="D93" t="s">
        <v>219</v>
      </c>
      <c r="E93">
        <v>509</v>
      </c>
      <c r="F93" t="s">
        <v>220</v>
      </c>
      <c r="G93" t="s">
        <v>532</v>
      </c>
      <c r="H93" t="s">
        <v>533</v>
      </c>
      <c r="I93" t="s">
        <v>199</v>
      </c>
      <c r="J93">
        <v>0</v>
      </c>
      <c r="K93">
        <v>0</v>
      </c>
      <c r="L93" t="s">
        <v>199</v>
      </c>
      <c r="M93" t="s">
        <v>199</v>
      </c>
      <c r="N93" t="s">
        <v>199</v>
      </c>
      <c r="O93" t="s">
        <v>199</v>
      </c>
      <c r="P93" t="s">
        <v>199</v>
      </c>
      <c r="Q93" t="s">
        <v>199</v>
      </c>
      <c r="R93" t="s">
        <v>199</v>
      </c>
      <c r="S93" t="s">
        <v>199</v>
      </c>
      <c r="U93" t="s">
        <v>200</v>
      </c>
      <c r="V93" t="s">
        <v>199</v>
      </c>
      <c r="W93" t="s">
        <v>199</v>
      </c>
      <c r="Z93" t="s">
        <v>199</v>
      </c>
      <c r="AA93" t="s">
        <v>200</v>
      </c>
      <c r="AB93" t="s">
        <v>200</v>
      </c>
      <c r="AC93" t="s">
        <v>210</v>
      </c>
      <c r="AD93" t="s">
        <v>200</v>
      </c>
      <c r="AE93" t="s">
        <v>200</v>
      </c>
      <c r="AF93" t="s">
        <v>199</v>
      </c>
      <c r="AG93" t="s">
        <v>199</v>
      </c>
      <c r="AH93">
        <v>0</v>
      </c>
      <c r="AI93" t="s">
        <v>201</v>
      </c>
      <c r="AJ93" t="s">
        <v>201</v>
      </c>
      <c r="AK93" t="s">
        <v>199</v>
      </c>
      <c r="AL93" t="s">
        <v>223</v>
      </c>
      <c r="AM93" t="s">
        <v>224</v>
      </c>
      <c r="AN93">
        <v>2</v>
      </c>
      <c r="AO93">
        <v>3</v>
      </c>
      <c r="AP93">
        <v>38.369999999999997</v>
      </c>
      <c r="AQ93">
        <v>12.79</v>
      </c>
      <c r="AR93">
        <v>4.8</v>
      </c>
      <c r="AS93" t="s">
        <v>204</v>
      </c>
      <c r="AT93" t="s">
        <v>204</v>
      </c>
      <c r="AU93" t="s">
        <v>199</v>
      </c>
      <c r="AV93" t="s">
        <v>204</v>
      </c>
      <c r="AW93" t="s">
        <v>204</v>
      </c>
      <c r="AX93" t="s">
        <v>204</v>
      </c>
      <c r="AY93">
        <v>0</v>
      </c>
    </row>
    <row r="94" spans="1:51" x14ac:dyDescent="0.2">
      <c r="A94">
        <v>7</v>
      </c>
      <c r="B94" t="s">
        <v>225</v>
      </c>
      <c r="C94">
        <v>70</v>
      </c>
      <c r="D94" t="s">
        <v>226</v>
      </c>
      <c r="E94">
        <v>707</v>
      </c>
      <c r="F94" t="s">
        <v>534</v>
      </c>
      <c r="G94" t="s">
        <v>535</v>
      </c>
      <c r="H94" t="s">
        <v>536</v>
      </c>
      <c r="I94" t="s">
        <v>199</v>
      </c>
      <c r="J94">
        <v>0</v>
      </c>
      <c r="K94">
        <v>0</v>
      </c>
      <c r="L94" t="s">
        <v>199</v>
      </c>
      <c r="M94" t="s">
        <v>199</v>
      </c>
      <c r="N94" t="s">
        <v>199</v>
      </c>
      <c r="O94" t="s">
        <v>199</v>
      </c>
      <c r="P94" t="s">
        <v>199</v>
      </c>
      <c r="Q94" t="s">
        <v>199</v>
      </c>
      <c r="R94" t="s">
        <v>199</v>
      </c>
      <c r="S94" t="s">
        <v>199</v>
      </c>
      <c r="U94" t="s">
        <v>200</v>
      </c>
      <c r="V94" t="s">
        <v>199</v>
      </c>
      <c r="W94" t="s">
        <v>199</v>
      </c>
      <c r="Z94" t="s">
        <v>199</v>
      </c>
      <c r="AA94" t="s">
        <v>200</v>
      </c>
      <c r="AB94" t="s">
        <v>200</v>
      </c>
      <c r="AC94" t="s">
        <v>199</v>
      </c>
      <c r="AD94" t="s">
        <v>200</v>
      </c>
      <c r="AE94" t="s">
        <v>200</v>
      </c>
      <c r="AF94" t="s">
        <v>199</v>
      </c>
      <c r="AG94" t="s">
        <v>199</v>
      </c>
      <c r="AH94">
        <v>0</v>
      </c>
      <c r="AI94" t="s">
        <v>201</v>
      </c>
      <c r="AJ94" t="s">
        <v>201</v>
      </c>
      <c r="AK94" t="s">
        <v>210</v>
      </c>
      <c r="AL94" t="s">
        <v>537</v>
      </c>
      <c r="AM94" t="s">
        <v>203</v>
      </c>
      <c r="AN94">
        <v>1</v>
      </c>
      <c r="AO94">
        <v>1</v>
      </c>
      <c r="AP94">
        <v>19.989999999999998</v>
      </c>
      <c r="AQ94">
        <v>19.989999999999998</v>
      </c>
      <c r="AR94">
        <v>1.1000000000000001</v>
      </c>
      <c r="AS94" t="s">
        <v>204</v>
      </c>
      <c r="AT94" t="s">
        <v>204</v>
      </c>
      <c r="AU94" t="s">
        <v>199</v>
      </c>
      <c r="AV94" t="s">
        <v>204</v>
      </c>
      <c r="AW94" t="s">
        <v>204</v>
      </c>
      <c r="AX94" t="s">
        <v>204</v>
      </c>
      <c r="AY94">
        <v>0</v>
      </c>
    </row>
    <row r="95" spans="1:51" x14ac:dyDescent="0.2">
      <c r="A95">
        <v>5</v>
      </c>
      <c r="B95" t="s">
        <v>212</v>
      </c>
      <c r="C95">
        <v>92</v>
      </c>
      <c r="D95" t="s">
        <v>538</v>
      </c>
      <c r="E95">
        <v>920</v>
      </c>
      <c r="F95" t="s">
        <v>539</v>
      </c>
      <c r="G95" t="s">
        <v>540</v>
      </c>
      <c r="H95" t="s">
        <v>541</v>
      </c>
      <c r="I95" t="s">
        <v>199</v>
      </c>
      <c r="J95">
        <v>0</v>
      </c>
      <c r="K95">
        <v>0</v>
      </c>
      <c r="L95" t="s">
        <v>199</v>
      </c>
      <c r="M95" t="s">
        <v>199</v>
      </c>
      <c r="N95" t="s">
        <v>199</v>
      </c>
      <c r="O95" t="s">
        <v>199</v>
      </c>
      <c r="P95" t="s">
        <v>199</v>
      </c>
      <c r="Q95" t="s">
        <v>199</v>
      </c>
      <c r="R95" t="s">
        <v>199</v>
      </c>
      <c r="S95" t="s">
        <v>199</v>
      </c>
      <c r="U95" t="s">
        <v>200</v>
      </c>
      <c r="V95" t="s">
        <v>199</v>
      </c>
      <c r="W95" t="s">
        <v>199</v>
      </c>
      <c r="Z95" t="s">
        <v>199</v>
      </c>
      <c r="AA95" t="s">
        <v>200</v>
      </c>
      <c r="AB95" t="s">
        <v>200</v>
      </c>
      <c r="AC95" t="s">
        <v>199</v>
      </c>
      <c r="AD95" t="s">
        <v>200</v>
      </c>
      <c r="AE95" t="s">
        <v>200</v>
      </c>
      <c r="AF95" t="s">
        <v>199</v>
      </c>
      <c r="AG95" t="s">
        <v>199</v>
      </c>
      <c r="AH95">
        <v>0</v>
      </c>
      <c r="AI95" t="s">
        <v>201</v>
      </c>
      <c r="AJ95" t="s">
        <v>201</v>
      </c>
      <c r="AK95" t="s">
        <v>199</v>
      </c>
      <c r="AL95" t="s">
        <v>542</v>
      </c>
      <c r="AM95" t="s">
        <v>241</v>
      </c>
      <c r="AN95">
        <v>1</v>
      </c>
      <c r="AO95">
        <v>1</v>
      </c>
      <c r="AP95">
        <v>8.1300000000000008</v>
      </c>
      <c r="AQ95">
        <v>8.1300000000000008</v>
      </c>
      <c r="AR95">
        <v>0.49</v>
      </c>
      <c r="AS95" t="s">
        <v>204</v>
      </c>
      <c r="AT95" t="s">
        <v>204</v>
      </c>
      <c r="AU95" t="s">
        <v>199</v>
      </c>
      <c r="AV95" t="s">
        <v>204</v>
      </c>
      <c r="AW95" t="s">
        <v>204</v>
      </c>
      <c r="AX95" t="s">
        <v>204</v>
      </c>
      <c r="AY95">
        <v>0</v>
      </c>
    </row>
    <row r="96" spans="1:51" x14ac:dyDescent="0.2">
      <c r="A96">
        <v>5</v>
      </c>
      <c r="B96" t="s">
        <v>212</v>
      </c>
      <c r="C96">
        <v>97</v>
      </c>
      <c r="D96" t="s">
        <v>233</v>
      </c>
      <c r="E96">
        <v>973</v>
      </c>
      <c r="F96" t="s">
        <v>455</v>
      </c>
      <c r="G96" t="s">
        <v>543</v>
      </c>
      <c r="H96" t="s">
        <v>544</v>
      </c>
      <c r="I96" t="s">
        <v>210</v>
      </c>
      <c r="J96">
        <v>10</v>
      </c>
      <c r="K96">
        <v>10</v>
      </c>
      <c r="L96" t="s">
        <v>199</v>
      </c>
      <c r="M96" t="s">
        <v>210</v>
      </c>
      <c r="N96" t="s">
        <v>210</v>
      </c>
      <c r="O96" t="s">
        <v>199</v>
      </c>
      <c r="P96" t="s">
        <v>199</v>
      </c>
      <c r="Q96" t="s">
        <v>199</v>
      </c>
      <c r="R96" t="s">
        <v>199</v>
      </c>
      <c r="S96" t="s">
        <v>199</v>
      </c>
      <c r="U96" t="s">
        <v>200</v>
      </c>
      <c r="V96" t="s">
        <v>199</v>
      </c>
      <c r="W96" t="s">
        <v>199</v>
      </c>
      <c r="Z96" t="s">
        <v>199</v>
      </c>
      <c r="AA96" t="s">
        <v>200</v>
      </c>
      <c r="AB96" t="s">
        <v>200</v>
      </c>
      <c r="AC96" t="s">
        <v>199</v>
      </c>
      <c r="AD96" t="s">
        <v>200</v>
      </c>
      <c r="AE96" t="s">
        <v>200</v>
      </c>
      <c r="AF96" t="s">
        <v>199</v>
      </c>
      <c r="AG96" t="s">
        <v>199</v>
      </c>
      <c r="AH96">
        <v>0</v>
      </c>
      <c r="AI96" t="s">
        <v>230</v>
      </c>
      <c r="AJ96" t="s">
        <v>272</v>
      </c>
      <c r="AK96" t="s">
        <v>210</v>
      </c>
      <c r="AL96" t="s">
        <v>237</v>
      </c>
      <c r="AM96" t="s">
        <v>224</v>
      </c>
      <c r="AN96">
        <v>4</v>
      </c>
      <c r="AO96">
        <v>5</v>
      </c>
      <c r="AP96">
        <v>86.55</v>
      </c>
      <c r="AQ96">
        <v>17.309999999999999</v>
      </c>
      <c r="AR96">
        <v>13.5</v>
      </c>
      <c r="AS96" t="s">
        <v>204</v>
      </c>
      <c r="AT96" t="s">
        <v>204</v>
      </c>
      <c r="AU96" t="s">
        <v>199</v>
      </c>
      <c r="AV96" t="s">
        <v>204</v>
      </c>
      <c r="AW96" t="s">
        <v>204</v>
      </c>
      <c r="AX96" t="s">
        <v>204</v>
      </c>
      <c r="AY96">
        <v>10</v>
      </c>
    </row>
    <row r="97" spans="1:51" x14ac:dyDescent="0.2">
      <c r="A97">
        <v>7</v>
      </c>
      <c r="B97" t="s">
        <v>225</v>
      </c>
      <c r="C97">
        <v>72</v>
      </c>
      <c r="D97" t="s">
        <v>360</v>
      </c>
      <c r="E97">
        <v>723</v>
      </c>
      <c r="F97" t="s">
        <v>545</v>
      </c>
      <c r="G97" t="s">
        <v>546</v>
      </c>
      <c r="H97" t="s">
        <v>547</v>
      </c>
      <c r="I97" t="s">
        <v>199</v>
      </c>
      <c r="J97">
        <v>0</v>
      </c>
      <c r="K97">
        <v>0</v>
      </c>
      <c r="L97" t="s">
        <v>199</v>
      </c>
      <c r="M97" t="s">
        <v>199</v>
      </c>
      <c r="N97" t="s">
        <v>199</v>
      </c>
      <c r="O97" t="s">
        <v>199</v>
      </c>
      <c r="P97" t="s">
        <v>199</v>
      </c>
      <c r="Q97" t="s">
        <v>199</v>
      </c>
      <c r="R97" t="s">
        <v>199</v>
      </c>
      <c r="S97" t="s">
        <v>199</v>
      </c>
      <c r="U97" t="s">
        <v>200</v>
      </c>
      <c r="V97" t="s">
        <v>199</v>
      </c>
      <c r="W97" t="s">
        <v>199</v>
      </c>
      <c r="Z97" t="s">
        <v>199</v>
      </c>
      <c r="AA97" t="s">
        <v>200</v>
      </c>
      <c r="AB97" t="s">
        <v>200</v>
      </c>
      <c r="AC97" t="s">
        <v>210</v>
      </c>
      <c r="AD97" t="s">
        <v>200</v>
      </c>
      <c r="AE97" t="s">
        <v>200</v>
      </c>
      <c r="AF97" t="s">
        <v>210</v>
      </c>
      <c r="AG97" t="s">
        <v>199</v>
      </c>
      <c r="AH97">
        <v>0</v>
      </c>
      <c r="AI97" t="s">
        <v>230</v>
      </c>
      <c r="AJ97" t="s">
        <v>272</v>
      </c>
      <c r="AK97" t="s">
        <v>199</v>
      </c>
      <c r="AL97" t="s">
        <v>548</v>
      </c>
      <c r="AM97" t="s">
        <v>218</v>
      </c>
      <c r="AN97">
        <v>2</v>
      </c>
      <c r="AO97">
        <v>2</v>
      </c>
      <c r="AP97">
        <v>38.28</v>
      </c>
      <c r="AQ97">
        <v>19.14</v>
      </c>
      <c r="AR97">
        <v>0.6</v>
      </c>
      <c r="AS97" t="s">
        <v>204</v>
      </c>
      <c r="AT97" t="s">
        <v>204</v>
      </c>
      <c r="AU97" t="s">
        <v>199</v>
      </c>
      <c r="AV97" t="s">
        <v>204</v>
      </c>
      <c r="AW97" t="s">
        <v>204</v>
      </c>
      <c r="AX97" t="s">
        <v>204</v>
      </c>
      <c r="AY97">
        <v>0</v>
      </c>
    </row>
    <row r="98" spans="1:51" x14ac:dyDescent="0.2">
      <c r="A98">
        <v>5</v>
      </c>
      <c r="B98" t="s">
        <v>212</v>
      </c>
      <c r="C98">
        <v>50</v>
      </c>
      <c r="D98" t="s">
        <v>219</v>
      </c>
      <c r="E98">
        <v>509</v>
      </c>
      <c r="F98" t="s">
        <v>220</v>
      </c>
      <c r="G98" t="s">
        <v>549</v>
      </c>
      <c r="H98" t="s">
        <v>550</v>
      </c>
      <c r="I98" t="s">
        <v>199</v>
      </c>
      <c r="J98">
        <v>0</v>
      </c>
      <c r="K98">
        <v>0</v>
      </c>
      <c r="L98" t="s">
        <v>199</v>
      </c>
      <c r="M98" t="s">
        <v>199</v>
      </c>
      <c r="N98" t="s">
        <v>199</v>
      </c>
      <c r="O98" t="s">
        <v>199</v>
      </c>
      <c r="P98" t="s">
        <v>199</v>
      </c>
      <c r="Q98" t="s">
        <v>199</v>
      </c>
      <c r="R98" t="s">
        <v>199</v>
      </c>
      <c r="S98" t="s">
        <v>199</v>
      </c>
      <c r="U98" t="s">
        <v>200</v>
      </c>
      <c r="V98" t="s">
        <v>199</v>
      </c>
      <c r="W98" t="s">
        <v>199</v>
      </c>
      <c r="Z98" t="s">
        <v>199</v>
      </c>
      <c r="AA98" t="s">
        <v>200</v>
      </c>
      <c r="AB98" t="s">
        <v>200</v>
      </c>
      <c r="AC98" t="s">
        <v>210</v>
      </c>
      <c r="AD98" t="s">
        <v>200</v>
      </c>
      <c r="AE98" t="s">
        <v>200</v>
      </c>
      <c r="AF98" t="s">
        <v>199</v>
      </c>
      <c r="AG98" t="s">
        <v>199</v>
      </c>
      <c r="AH98">
        <v>0</v>
      </c>
      <c r="AI98" t="s">
        <v>201</v>
      </c>
      <c r="AJ98" t="s">
        <v>201</v>
      </c>
      <c r="AK98" t="s">
        <v>199</v>
      </c>
      <c r="AL98" t="s">
        <v>223</v>
      </c>
      <c r="AM98" t="s">
        <v>224</v>
      </c>
      <c r="AN98">
        <v>1</v>
      </c>
      <c r="AO98">
        <v>1</v>
      </c>
      <c r="AP98">
        <v>11.96</v>
      </c>
      <c r="AQ98">
        <v>11.96</v>
      </c>
      <c r="AR98">
        <v>1</v>
      </c>
      <c r="AS98" t="s">
        <v>204</v>
      </c>
      <c r="AT98" t="s">
        <v>204</v>
      </c>
      <c r="AU98" t="s">
        <v>199</v>
      </c>
      <c r="AV98" t="s">
        <v>204</v>
      </c>
      <c r="AW98" t="s">
        <v>204</v>
      </c>
      <c r="AX98" t="s">
        <v>204</v>
      </c>
      <c r="AY98">
        <v>0</v>
      </c>
    </row>
    <row r="99" spans="1:51" x14ac:dyDescent="0.2">
      <c r="A99">
        <v>5</v>
      </c>
      <c r="B99" t="s">
        <v>212</v>
      </c>
      <c r="C99">
        <v>52</v>
      </c>
      <c r="D99" t="s">
        <v>412</v>
      </c>
      <c r="E99">
        <v>517</v>
      </c>
      <c r="F99" t="s">
        <v>413</v>
      </c>
      <c r="G99" t="s">
        <v>551</v>
      </c>
      <c r="H99" t="s">
        <v>552</v>
      </c>
      <c r="I99" t="s">
        <v>199</v>
      </c>
      <c r="J99">
        <v>0</v>
      </c>
      <c r="K99">
        <v>0</v>
      </c>
      <c r="L99" t="s">
        <v>199</v>
      </c>
      <c r="M99" t="s">
        <v>199</v>
      </c>
      <c r="N99" t="s">
        <v>199</v>
      </c>
      <c r="O99" t="s">
        <v>199</v>
      </c>
      <c r="P99" t="s">
        <v>199</v>
      </c>
      <c r="Q99" t="s">
        <v>199</v>
      </c>
      <c r="R99" t="s">
        <v>199</v>
      </c>
      <c r="S99" t="s">
        <v>199</v>
      </c>
      <c r="U99" t="s">
        <v>200</v>
      </c>
      <c r="V99" t="s">
        <v>199</v>
      </c>
      <c r="W99" t="s">
        <v>199</v>
      </c>
      <c r="Z99" t="s">
        <v>199</v>
      </c>
      <c r="AA99" t="s">
        <v>200</v>
      </c>
      <c r="AB99" t="s">
        <v>200</v>
      </c>
      <c r="AC99" t="s">
        <v>210</v>
      </c>
      <c r="AD99" t="s">
        <v>200</v>
      </c>
      <c r="AE99" t="s">
        <v>200</v>
      </c>
      <c r="AF99" t="s">
        <v>199</v>
      </c>
      <c r="AG99" t="s">
        <v>199</v>
      </c>
      <c r="AH99">
        <v>0</v>
      </c>
      <c r="AI99" t="s">
        <v>201</v>
      </c>
      <c r="AJ99" t="s">
        <v>201</v>
      </c>
      <c r="AK99" t="s">
        <v>199</v>
      </c>
      <c r="AL99" t="s">
        <v>553</v>
      </c>
      <c r="AM99" t="s">
        <v>241</v>
      </c>
      <c r="AN99">
        <v>4</v>
      </c>
      <c r="AO99">
        <v>10</v>
      </c>
      <c r="AP99">
        <v>46.9</v>
      </c>
      <c r="AQ99">
        <v>4.6900000000000004</v>
      </c>
      <c r="AR99">
        <v>22</v>
      </c>
      <c r="AS99" t="s">
        <v>204</v>
      </c>
      <c r="AT99" t="s">
        <v>210</v>
      </c>
      <c r="AU99" t="s">
        <v>199</v>
      </c>
      <c r="AV99" t="s">
        <v>204</v>
      </c>
      <c r="AW99" t="s">
        <v>204</v>
      </c>
      <c r="AX99" t="s">
        <v>204</v>
      </c>
      <c r="AY99">
        <v>0</v>
      </c>
    </row>
    <row r="100" spans="1:51" x14ac:dyDescent="0.2">
      <c r="A100">
        <v>7</v>
      </c>
      <c r="B100" t="s">
        <v>225</v>
      </c>
      <c r="C100">
        <v>81</v>
      </c>
      <c r="D100" t="s">
        <v>253</v>
      </c>
      <c r="E100">
        <v>816</v>
      </c>
      <c r="F100" t="s">
        <v>554</v>
      </c>
      <c r="G100" t="s">
        <v>555</v>
      </c>
      <c r="H100" t="s">
        <v>556</v>
      </c>
      <c r="I100" t="s">
        <v>199</v>
      </c>
      <c r="J100">
        <v>0</v>
      </c>
      <c r="K100">
        <v>0</v>
      </c>
      <c r="L100" t="s">
        <v>199</v>
      </c>
      <c r="M100" t="s">
        <v>199</v>
      </c>
      <c r="N100" t="s">
        <v>199</v>
      </c>
      <c r="O100" t="s">
        <v>199</v>
      </c>
      <c r="P100" t="s">
        <v>199</v>
      </c>
      <c r="Q100" t="s">
        <v>199</v>
      </c>
      <c r="R100" t="s">
        <v>199</v>
      </c>
      <c r="S100" t="s">
        <v>199</v>
      </c>
      <c r="U100" t="s">
        <v>200</v>
      </c>
      <c r="V100" t="s">
        <v>199</v>
      </c>
      <c r="W100" t="s">
        <v>199</v>
      </c>
      <c r="Z100" t="s">
        <v>199</v>
      </c>
      <c r="AA100" t="s">
        <v>200</v>
      </c>
      <c r="AB100" t="s">
        <v>200</v>
      </c>
      <c r="AC100" t="s">
        <v>199</v>
      </c>
      <c r="AD100" t="s">
        <v>200</v>
      </c>
      <c r="AE100" t="s">
        <v>200</v>
      </c>
      <c r="AF100" t="s">
        <v>199</v>
      </c>
      <c r="AG100" t="s">
        <v>199</v>
      </c>
      <c r="AH100">
        <v>0</v>
      </c>
      <c r="AI100" t="s">
        <v>201</v>
      </c>
      <c r="AJ100" t="s">
        <v>201</v>
      </c>
      <c r="AK100" t="s">
        <v>199</v>
      </c>
      <c r="AL100" t="s">
        <v>217</v>
      </c>
      <c r="AM100" t="s">
        <v>492</v>
      </c>
      <c r="AN100">
        <v>1</v>
      </c>
      <c r="AO100">
        <v>1</v>
      </c>
      <c r="AP100">
        <v>12.31</v>
      </c>
      <c r="AQ100">
        <v>12.31</v>
      </c>
      <c r="AR100">
        <v>1.8</v>
      </c>
      <c r="AS100" t="s">
        <v>204</v>
      </c>
      <c r="AT100" t="s">
        <v>204</v>
      </c>
      <c r="AU100" t="s">
        <v>199</v>
      </c>
      <c r="AV100" t="s">
        <v>204</v>
      </c>
      <c r="AW100" t="s">
        <v>204</v>
      </c>
      <c r="AX100" t="s">
        <v>204</v>
      </c>
      <c r="AY100">
        <v>0</v>
      </c>
    </row>
    <row r="101" spans="1:51" x14ac:dyDescent="0.2">
      <c r="A101">
        <v>7</v>
      </c>
      <c r="B101" t="s">
        <v>225</v>
      </c>
      <c r="C101">
        <v>81</v>
      </c>
      <c r="D101" t="s">
        <v>253</v>
      </c>
      <c r="E101">
        <v>810</v>
      </c>
      <c r="F101" t="s">
        <v>353</v>
      </c>
      <c r="G101" t="s">
        <v>557</v>
      </c>
      <c r="H101" t="s">
        <v>558</v>
      </c>
      <c r="I101" t="s">
        <v>199</v>
      </c>
      <c r="J101">
        <v>0</v>
      </c>
      <c r="K101">
        <v>0</v>
      </c>
      <c r="L101" t="s">
        <v>199</v>
      </c>
      <c r="M101" t="s">
        <v>199</v>
      </c>
      <c r="N101" t="s">
        <v>199</v>
      </c>
      <c r="O101" t="s">
        <v>199</v>
      </c>
      <c r="P101" t="s">
        <v>199</v>
      </c>
      <c r="Q101" t="s">
        <v>199</v>
      </c>
      <c r="R101" t="s">
        <v>199</v>
      </c>
      <c r="S101" t="s">
        <v>199</v>
      </c>
      <c r="U101" t="s">
        <v>200</v>
      </c>
      <c r="V101" t="s">
        <v>199</v>
      </c>
      <c r="W101" t="s">
        <v>199</v>
      </c>
      <c r="Z101" t="s">
        <v>199</v>
      </c>
      <c r="AA101" t="s">
        <v>200</v>
      </c>
      <c r="AB101" t="s">
        <v>200</v>
      </c>
      <c r="AC101" t="s">
        <v>199</v>
      </c>
      <c r="AD101" t="s">
        <v>200</v>
      </c>
      <c r="AE101" t="s">
        <v>200</v>
      </c>
      <c r="AF101" t="s">
        <v>199</v>
      </c>
      <c r="AG101" t="s">
        <v>199</v>
      </c>
      <c r="AH101">
        <v>0</v>
      </c>
      <c r="AI101" t="s">
        <v>201</v>
      </c>
      <c r="AJ101" t="s">
        <v>201</v>
      </c>
      <c r="AK101" t="s">
        <v>199</v>
      </c>
      <c r="AL101" t="s">
        <v>559</v>
      </c>
      <c r="AM101" t="s">
        <v>203</v>
      </c>
      <c r="AN101">
        <v>1</v>
      </c>
      <c r="AO101">
        <v>1</v>
      </c>
      <c r="AP101">
        <v>13.19</v>
      </c>
      <c r="AQ101">
        <v>13.19</v>
      </c>
      <c r="AR101">
        <v>0.8</v>
      </c>
      <c r="AS101" t="s">
        <v>204</v>
      </c>
      <c r="AT101" t="s">
        <v>204</v>
      </c>
      <c r="AU101" t="s">
        <v>199</v>
      </c>
      <c r="AV101" t="s">
        <v>204</v>
      </c>
      <c r="AW101" t="s">
        <v>204</v>
      </c>
      <c r="AX101" t="s">
        <v>204</v>
      </c>
      <c r="AY101">
        <v>0</v>
      </c>
    </row>
    <row r="102" spans="1:51" x14ac:dyDescent="0.2">
      <c r="A102">
        <v>5</v>
      </c>
      <c r="B102" t="s">
        <v>212</v>
      </c>
      <c r="C102">
        <v>94</v>
      </c>
      <c r="D102" t="s">
        <v>213</v>
      </c>
      <c r="E102">
        <v>946</v>
      </c>
      <c r="F102" t="s">
        <v>560</v>
      </c>
      <c r="G102" t="s">
        <v>561</v>
      </c>
      <c r="H102" t="s">
        <v>562</v>
      </c>
      <c r="I102" t="s">
        <v>199</v>
      </c>
      <c r="J102">
        <v>0</v>
      </c>
      <c r="K102">
        <v>0</v>
      </c>
      <c r="L102" t="s">
        <v>199</v>
      </c>
      <c r="M102" t="s">
        <v>199</v>
      </c>
      <c r="N102" t="s">
        <v>199</v>
      </c>
      <c r="O102" t="s">
        <v>199</v>
      </c>
      <c r="P102" t="s">
        <v>199</v>
      </c>
      <c r="Q102" t="s">
        <v>199</v>
      </c>
      <c r="R102" t="s">
        <v>199</v>
      </c>
      <c r="S102" t="s">
        <v>199</v>
      </c>
      <c r="U102" t="s">
        <v>200</v>
      </c>
      <c r="V102" t="s">
        <v>199</v>
      </c>
      <c r="W102" t="s">
        <v>199</v>
      </c>
      <c r="Z102" t="s">
        <v>199</v>
      </c>
      <c r="AA102" t="s">
        <v>200</v>
      </c>
      <c r="AB102" t="s">
        <v>200</v>
      </c>
      <c r="AC102" t="s">
        <v>199</v>
      </c>
      <c r="AD102" t="s">
        <v>200</v>
      </c>
      <c r="AE102" t="s">
        <v>200</v>
      </c>
      <c r="AF102" t="s">
        <v>199</v>
      </c>
      <c r="AG102" t="s">
        <v>199</v>
      </c>
      <c r="AH102">
        <v>0</v>
      </c>
      <c r="AI102" t="s">
        <v>201</v>
      </c>
      <c r="AJ102" t="s">
        <v>201</v>
      </c>
      <c r="AK102" t="s">
        <v>210</v>
      </c>
      <c r="AL102" t="s">
        <v>563</v>
      </c>
      <c r="AM102" t="s">
        <v>241</v>
      </c>
      <c r="AN102">
        <v>1</v>
      </c>
      <c r="AO102">
        <v>3</v>
      </c>
      <c r="AP102">
        <v>12.42</v>
      </c>
      <c r="AQ102">
        <v>4.1399999999999997</v>
      </c>
      <c r="AR102">
        <v>1.32</v>
      </c>
      <c r="AS102" t="s">
        <v>204</v>
      </c>
      <c r="AT102" t="s">
        <v>204</v>
      </c>
      <c r="AU102" t="s">
        <v>199</v>
      </c>
      <c r="AV102" t="s">
        <v>204</v>
      </c>
      <c r="AW102" t="s">
        <v>204</v>
      </c>
      <c r="AX102" t="s">
        <v>204</v>
      </c>
      <c r="AY102">
        <v>0</v>
      </c>
    </row>
    <row r="103" spans="1:51" x14ac:dyDescent="0.2">
      <c r="A103">
        <v>7</v>
      </c>
      <c r="B103" t="s">
        <v>225</v>
      </c>
      <c r="C103">
        <v>77</v>
      </c>
      <c r="D103" t="s">
        <v>387</v>
      </c>
      <c r="E103">
        <v>775</v>
      </c>
      <c r="F103" t="s">
        <v>564</v>
      </c>
      <c r="G103" t="s">
        <v>565</v>
      </c>
      <c r="H103" t="s">
        <v>566</v>
      </c>
      <c r="I103" t="s">
        <v>199</v>
      </c>
      <c r="J103">
        <v>0</v>
      </c>
      <c r="K103">
        <v>0</v>
      </c>
      <c r="L103" t="s">
        <v>199</v>
      </c>
      <c r="M103" t="s">
        <v>199</v>
      </c>
      <c r="N103" t="s">
        <v>199</v>
      </c>
      <c r="O103" t="s">
        <v>199</v>
      </c>
      <c r="P103" t="s">
        <v>199</v>
      </c>
      <c r="Q103" t="s">
        <v>199</v>
      </c>
      <c r="R103" t="s">
        <v>199</v>
      </c>
      <c r="S103" t="s">
        <v>199</v>
      </c>
      <c r="U103" t="s">
        <v>200</v>
      </c>
      <c r="V103" t="s">
        <v>199</v>
      </c>
      <c r="W103" t="s">
        <v>199</v>
      </c>
      <c r="Z103" t="s">
        <v>199</v>
      </c>
      <c r="AA103" t="s">
        <v>200</v>
      </c>
      <c r="AB103" t="s">
        <v>200</v>
      </c>
      <c r="AC103" t="s">
        <v>210</v>
      </c>
      <c r="AD103" t="s">
        <v>200</v>
      </c>
      <c r="AE103" t="s">
        <v>200</v>
      </c>
      <c r="AF103" t="s">
        <v>199</v>
      </c>
      <c r="AG103" t="s">
        <v>199</v>
      </c>
      <c r="AH103">
        <v>0</v>
      </c>
      <c r="AI103" t="s">
        <v>201</v>
      </c>
      <c r="AJ103" t="s">
        <v>201</v>
      </c>
      <c r="AK103" t="s">
        <v>210</v>
      </c>
      <c r="AL103" t="s">
        <v>237</v>
      </c>
      <c r="AM103" t="s">
        <v>492</v>
      </c>
      <c r="AN103">
        <v>1</v>
      </c>
      <c r="AO103">
        <v>2</v>
      </c>
      <c r="AP103">
        <v>6.12</v>
      </c>
      <c r="AQ103">
        <v>3.06</v>
      </c>
      <c r="AR103">
        <v>0.8</v>
      </c>
      <c r="AS103" t="s">
        <v>204</v>
      </c>
      <c r="AT103" t="s">
        <v>204</v>
      </c>
      <c r="AU103" t="s">
        <v>199</v>
      </c>
      <c r="AV103" t="s">
        <v>204</v>
      </c>
      <c r="AW103" t="s">
        <v>204</v>
      </c>
      <c r="AX103" t="s">
        <v>204</v>
      </c>
      <c r="AY103">
        <v>0</v>
      </c>
    </row>
    <row r="104" spans="1:51" x14ac:dyDescent="0.2">
      <c r="A104">
        <v>1</v>
      </c>
      <c r="B104" t="s">
        <v>205</v>
      </c>
      <c r="C104">
        <v>56</v>
      </c>
      <c r="D104" t="s">
        <v>206</v>
      </c>
      <c r="E104">
        <v>561</v>
      </c>
      <c r="F104" t="s">
        <v>567</v>
      </c>
      <c r="G104" t="s">
        <v>568</v>
      </c>
      <c r="H104" t="s">
        <v>569</v>
      </c>
      <c r="I104" t="s">
        <v>199</v>
      </c>
      <c r="J104">
        <v>0</v>
      </c>
      <c r="K104">
        <v>0</v>
      </c>
      <c r="L104" t="s">
        <v>199</v>
      </c>
      <c r="M104" t="s">
        <v>199</v>
      </c>
      <c r="N104" t="s">
        <v>199</v>
      </c>
      <c r="O104" t="s">
        <v>199</v>
      </c>
      <c r="P104" t="s">
        <v>199</v>
      </c>
      <c r="Q104" t="s">
        <v>199</v>
      </c>
      <c r="R104" t="s">
        <v>199</v>
      </c>
      <c r="S104" t="s">
        <v>199</v>
      </c>
      <c r="U104" t="s">
        <v>200</v>
      </c>
      <c r="V104" t="s">
        <v>199</v>
      </c>
      <c r="W104" t="s">
        <v>199</v>
      </c>
      <c r="Z104" t="s">
        <v>199</v>
      </c>
      <c r="AA104" t="s">
        <v>200</v>
      </c>
      <c r="AB104" t="s">
        <v>200</v>
      </c>
      <c r="AC104" t="s">
        <v>210</v>
      </c>
      <c r="AD104" t="s">
        <v>200</v>
      </c>
      <c r="AE104" t="s">
        <v>200</v>
      </c>
      <c r="AF104" t="s">
        <v>199</v>
      </c>
      <c r="AG104" t="s">
        <v>199</v>
      </c>
      <c r="AH104">
        <v>0</v>
      </c>
      <c r="AI104" t="s">
        <v>201</v>
      </c>
      <c r="AJ104" t="s">
        <v>201</v>
      </c>
      <c r="AK104" t="s">
        <v>199</v>
      </c>
      <c r="AL104" t="s">
        <v>211</v>
      </c>
      <c r="AM104" t="s">
        <v>203</v>
      </c>
      <c r="AN104">
        <v>1</v>
      </c>
      <c r="AO104">
        <v>2</v>
      </c>
      <c r="AP104">
        <v>431</v>
      </c>
      <c r="AQ104">
        <v>215.5</v>
      </c>
      <c r="AR104">
        <v>76</v>
      </c>
      <c r="AS104" t="s">
        <v>204</v>
      </c>
      <c r="AT104" t="s">
        <v>204</v>
      </c>
      <c r="AU104" t="s">
        <v>199</v>
      </c>
      <c r="AV104" t="s">
        <v>204</v>
      </c>
      <c r="AW104" t="s">
        <v>204</v>
      </c>
      <c r="AX104" t="s">
        <v>204</v>
      </c>
      <c r="AY104">
        <v>0</v>
      </c>
    </row>
    <row r="105" spans="1:51" x14ac:dyDescent="0.2">
      <c r="A105">
        <v>7</v>
      </c>
      <c r="B105" t="s">
        <v>225</v>
      </c>
      <c r="C105">
        <v>73</v>
      </c>
      <c r="D105" t="s">
        <v>570</v>
      </c>
      <c r="E105">
        <v>730</v>
      </c>
      <c r="F105" t="s">
        <v>571</v>
      </c>
      <c r="G105" t="s">
        <v>572</v>
      </c>
      <c r="H105" t="s">
        <v>573</v>
      </c>
      <c r="I105" t="s">
        <v>199</v>
      </c>
      <c r="J105">
        <v>0</v>
      </c>
      <c r="K105">
        <v>0</v>
      </c>
      <c r="L105" t="s">
        <v>199</v>
      </c>
      <c r="M105" t="s">
        <v>210</v>
      </c>
      <c r="N105" t="s">
        <v>199</v>
      </c>
      <c r="O105" t="s">
        <v>199</v>
      </c>
      <c r="P105" t="s">
        <v>199</v>
      </c>
      <c r="Q105" t="s">
        <v>199</v>
      </c>
      <c r="R105" t="s">
        <v>199</v>
      </c>
      <c r="S105" t="s">
        <v>199</v>
      </c>
      <c r="U105" t="s">
        <v>200</v>
      </c>
      <c r="V105" t="s">
        <v>199</v>
      </c>
      <c r="W105" t="s">
        <v>199</v>
      </c>
      <c r="Z105" t="s">
        <v>199</v>
      </c>
      <c r="AA105" t="s">
        <v>574</v>
      </c>
      <c r="AB105" t="s">
        <v>200</v>
      </c>
      <c r="AC105" t="s">
        <v>210</v>
      </c>
      <c r="AD105" t="s">
        <v>200</v>
      </c>
      <c r="AE105" t="s">
        <v>200</v>
      </c>
      <c r="AF105" t="s">
        <v>199</v>
      </c>
      <c r="AG105" t="s">
        <v>199</v>
      </c>
      <c r="AH105">
        <v>0</v>
      </c>
      <c r="AI105" t="s">
        <v>230</v>
      </c>
      <c r="AJ105" t="s">
        <v>272</v>
      </c>
      <c r="AK105" t="s">
        <v>199</v>
      </c>
      <c r="AL105" t="s">
        <v>217</v>
      </c>
      <c r="AM105" t="s">
        <v>241</v>
      </c>
      <c r="AN105">
        <v>3</v>
      </c>
      <c r="AO105">
        <v>4</v>
      </c>
      <c r="AP105">
        <v>13.72</v>
      </c>
      <c r="AQ105">
        <v>3.43</v>
      </c>
      <c r="AR105">
        <v>4</v>
      </c>
      <c r="AS105" t="s">
        <v>204</v>
      </c>
      <c r="AT105" t="s">
        <v>204</v>
      </c>
      <c r="AU105" t="s">
        <v>199</v>
      </c>
      <c r="AV105" t="s">
        <v>204</v>
      </c>
      <c r="AW105" t="s">
        <v>204</v>
      </c>
      <c r="AX105" t="s">
        <v>204</v>
      </c>
      <c r="AY105">
        <v>0</v>
      </c>
    </row>
    <row r="106" spans="1:51" x14ac:dyDescent="0.2">
      <c r="A106">
        <v>7</v>
      </c>
      <c r="B106" t="s">
        <v>225</v>
      </c>
      <c r="C106">
        <v>72</v>
      </c>
      <c r="D106" t="s">
        <v>360</v>
      </c>
      <c r="E106">
        <v>726</v>
      </c>
      <c r="F106" t="s">
        <v>575</v>
      </c>
      <c r="G106" t="s">
        <v>576</v>
      </c>
      <c r="H106" t="s">
        <v>577</v>
      </c>
      <c r="I106" t="s">
        <v>199</v>
      </c>
      <c r="J106">
        <v>0</v>
      </c>
      <c r="K106">
        <v>0</v>
      </c>
      <c r="L106" t="s">
        <v>199</v>
      </c>
      <c r="M106" t="s">
        <v>199</v>
      </c>
      <c r="N106" t="s">
        <v>199</v>
      </c>
      <c r="O106" t="s">
        <v>199</v>
      </c>
      <c r="P106" t="s">
        <v>199</v>
      </c>
      <c r="Q106" t="s">
        <v>199</v>
      </c>
      <c r="R106" t="s">
        <v>199</v>
      </c>
      <c r="S106" t="s">
        <v>199</v>
      </c>
      <c r="U106" t="s">
        <v>200</v>
      </c>
      <c r="V106" t="s">
        <v>199</v>
      </c>
      <c r="W106" t="s">
        <v>199</v>
      </c>
      <c r="Z106" t="s">
        <v>199</v>
      </c>
      <c r="AA106" t="s">
        <v>200</v>
      </c>
      <c r="AB106" t="s">
        <v>200</v>
      </c>
      <c r="AC106" t="s">
        <v>210</v>
      </c>
      <c r="AD106" t="s">
        <v>200</v>
      </c>
      <c r="AE106" t="s">
        <v>200</v>
      </c>
      <c r="AF106" t="s">
        <v>199</v>
      </c>
      <c r="AG106" t="s">
        <v>199</v>
      </c>
      <c r="AH106">
        <v>0</v>
      </c>
      <c r="AI106" t="s">
        <v>201</v>
      </c>
      <c r="AJ106" t="s">
        <v>201</v>
      </c>
      <c r="AK106" t="s">
        <v>199</v>
      </c>
      <c r="AL106" t="s">
        <v>287</v>
      </c>
      <c r="AM106" t="s">
        <v>218</v>
      </c>
      <c r="AN106">
        <v>6</v>
      </c>
      <c r="AO106">
        <v>8</v>
      </c>
      <c r="AP106">
        <v>92.06</v>
      </c>
      <c r="AQ106">
        <v>11.51</v>
      </c>
      <c r="AR106">
        <v>1.44</v>
      </c>
      <c r="AS106" t="s">
        <v>204</v>
      </c>
      <c r="AT106" t="s">
        <v>204</v>
      </c>
      <c r="AU106" t="s">
        <v>199</v>
      </c>
      <c r="AV106" t="s">
        <v>204</v>
      </c>
      <c r="AW106" t="s">
        <v>204</v>
      </c>
      <c r="AX106" t="s">
        <v>204</v>
      </c>
      <c r="AY106">
        <v>0</v>
      </c>
    </row>
    <row r="107" spans="1:51" x14ac:dyDescent="0.2">
      <c r="A107">
        <v>5</v>
      </c>
      <c r="B107" t="s">
        <v>212</v>
      </c>
      <c r="C107">
        <v>94</v>
      </c>
      <c r="D107" t="s">
        <v>213</v>
      </c>
      <c r="E107">
        <v>942</v>
      </c>
      <c r="F107" t="s">
        <v>403</v>
      </c>
      <c r="G107" t="s">
        <v>578</v>
      </c>
      <c r="H107" t="s">
        <v>579</v>
      </c>
      <c r="I107" t="s">
        <v>210</v>
      </c>
      <c r="J107">
        <v>50</v>
      </c>
      <c r="K107">
        <v>50</v>
      </c>
      <c r="L107" t="s">
        <v>199</v>
      </c>
      <c r="M107" t="s">
        <v>210</v>
      </c>
      <c r="N107" t="s">
        <v>210</v>
      </c>
      <c r="O107" t="s">
        <v>199</v>
      </c>
      <c r="P107" t="s">
        <v>199</v>
      </c>
      <c r="Q107" t="s">
        <v>199</v>
      </c>
      <c r="R107" t="s">
        <v>199</v>
      </c>
      <c r="S107" t="s">
        <v>199</v>
      </c>
      <c r="U107" t="s">
        <v>200</v>
      </c>
      <c r="V107" t="s">
        <v>199</v>
      </c>
      <c r="W107" t="s">
        <v>199</v>
      </c>
      <c r="Z107" t="s">
        <v>199</v>
      </c>
      <c r="AA107" t="s">
        <v>200</v>
      </c>
      <c r="AB107" t="s">
        <v>200</v>
      </c>
      <c r="AC107" t="s">
        <v>199</v>
      </c>
      <c r="AD107" t="s">
        <v>200</v>
      </c>
      <c r="AE107" t="s">
        <v>200</v>
      </c>
      <c r="AF107" t="s">
        <v>199</v>
      </c>
      <c r="AG107" t="s">
        <v>199</v>
      </c>
      <c r="AH107">
        <v>0</v>
      </c>
      <c r="AI107" t="s">
        <v>230</v>
      </c>
      <c r="AJ107" t="s">
        <v>231</v>
      </c>
      <c r="AK107" t="s">
        <v>210</v>
      </c>
      <c r="AL107" t="s">
        <v>580</v>
      </c>
      <c r="AM107" t="s">
        <v>203</v>
      </c>
      <c r="AN107">
        <v>1</v>
      </c>
      <c r="AO107">
        <v>1</v>
      </c>
      <c r="AP107">
        <v>22.89</v>
      </c>
      <c r="AQ107">
        <v>22.89</v>
      </c>
      <c r="AR107">
        <v>1.5</v>
      </c>
      <c r="AS107" t="s">
        <v>204</v>
      </c>
      <c r="AT107" t="s">
        <v>204</v>
      </c>
      <c r="AU107" t="s">
        <v>199</v>
      </c>
      <c r="AV107" t="s">
        <v>204</v>
      </c>
      <c r="AW107" t="s">
        <v>204</v>
      </c>
      <c r="AX107" t="s">
        <v>204</v>
      </c>
      <c r="AY107">
        <v>50</v>
      </c>
    </row>
    <row r="108" spans="1:51" x14ac:dyDescent="0.2">
      <c r="A108">
        <v>7</v>
      </c>
      <c r="B108" t="s">
        <v>225</v>
      </c>
      <c r="C108">
        <v>75</v>
      </c>
      <c r="D108" t="s">
        <v>283</v>
      </c>
      <c r="E108">
        <v>750</v>
      </c>
      <c r="F108" t="s">
        <v>318</v>
      </c>
      <c r="G108" t="s">
        <v>581</v>
      </c>
      <c r="H108" t="s">
        <v>582</v>
      </c>
      <c r="I108" t="s">
        <v>199</v>
      </c>
      <c r="J108">
        <v>0</v>
      </c>
      <c r="K108">
        <v>0</v>
      </c>
      <c r="L108" t="s">
        <v>199</v>
      </c>
      <c r="M108" t="s">
        <v>210</v>
      </c>
      <c r="N108" t="s">
        <v>199</v>
      </c>
      <c r="O108" t="s">
        <v>199</v>
      </c>
      <c r="P108" t="s">
        <v>210</v>
      </c>
      <c r="Q108" t="s">
        <v>199</v>
      </c>
      <c r="R108" t="s">
        <v>199</v>
      </c>
      <c r="S108" t="s">
        <v>199</v>
      </c>
      <c r="U108" t="s">
        <v>200</v>
      </c>
      <c r="V108" t="s">
        <v>199</v>
      </c>
      <c r="W108" t="s">
        <v>199</v>
      </c>
      <c r="Z108" t="s">
        <v>199</v>
      </c>
      <c r="AA108" t="s">
        <v>200</v>
      </c>
      <c r="AB108" t="s">
        <v>200</v>
      </c>
      <c r="AC108" t="s">
        <v>199</v>
      </c>
      <c r="AD108" t="s">
        <v>200</v>
      </c>
      <c r="AE108" t="s">
        <v>200</v>
      </c>
      <c r="AF108" t="s">
        <v>199</v>
      </c>
      <c r="AG108" t="s">
        <v>199</v>
      </c>
      <c r="AH108">
        <v>0</v>
      </c>
      <c r="AI108" t="s">
        <v>230</v>
      </c>
      <c r="AJ108" t="s">
        <v>272</v>
      </c>
      <c r="AK108" t="s">
        <v>199</v>
      </c>
      <c r="AL108" t="s">
        <v>287</v>
      </c>
      <c r="AM108" t="s">
        <v>241</v>
      </c>
      <c r="AN108">
        <v>2</v>
      </c>
      <c r="AO108">
        <v>2</v>
      </c>
      <c r="AP108">
        <v>6.58</v>
      </c>
      <c r="AQ108">
        <v>3.29</v>
      </c>
      <c r="AR108">
        <v>0.2</v>
      </c>
      <c r="AS108" t="s">
        <v>204</v>
      </c>
      <c r="AT108" t="s">
        <v>204</v>
      </c>
      <c r="AU108" t="s">
        <v>199</v>
      </c>
      <c r="AV108" t="s">
        <v>204</v>
      </c>
      <c r="AW108" t="s">
        <v>204</v>
      </c>
      <c r="AX108" t="s">
        <v>204</v>
      </c>
      <c r="AY108">
        <v>0</v>
      </c>
    </row>
    <row r="109" spans="1:51" x14ac:dyDescent="0.2">
      <c r="A109">
        <v>7</v>
      </c>
      <c r="B109" t="s">
        <v>225</v>
      </c>
      <c r="C109">
        <v>76</v>
      </c>
      <c r="D109" t="s">
        <v>364</v>
      </c>
      <c r="E109">
        <v>760</v>
      </c>
      <c r="F109" t="s">
        <v>393</v>
      </c>
      <c r="G109" t="s">
        <v>583</v>
      </c>
      <c r="H109" t="s">
        <v>584</v>
      </c>
      <c r="I109" t="s">
        <v>199</v>
      </c>
      <c r="J109">
        <v>0</v>
      </c>
      <c r="K109">
        <v>0</v>
      </c>
      <c r="L109" t="s">
        <v>199</v>
      </c>
      <c r="M109" t="s">
        <v>199</v>
      </c>
      <c r="N109" t="s">
        <v>199</v>
      </c>
      <c r="O109" t="s">
        <v>199</v>
      </c>
      <c r="P109" t="s">
        <v>199</v>
      </c>
      <c r="Q109" t="s">
        <v>199</v>
      </c>
      <c r="R109" t="s">
        <v>199</v>
      </c>
      <c r="S109" t="s">
        <v>199</v>
      </c>
      <c r="U109" t="s">
        <v>200</v>
      </c>
      <c r="V109" t="s">
        <v>199</v>
      </c>
      <c r="W109" t="s">
        <v>199</v>
      </c>
      <c r="Z109" t="s">
        <v>199</v>
      </c>
      <c r="AA109" t="s">
        <v>200</v>
      </c>
      <c r="AB109" t="s">
        <v>200</v>
      </c>
      <c r="AC109" t="s">
        <v>210</v>
      </c>
      <c r="AD109" t="s">
        <v>200</v>
      </c>
      <c r="AE109" t="s">
        <v>200</v>
      </c>
      <c r="AF109" t="s">
        <v>199</v>
      </c>
      <c r="AG109" t="s">
        <v>199</v>
      </c>
      <c r="AH109">
        <v>0</v>
      </c>
      <c r="AI109" t="s">
        <v>201</v>
      </c>
      <c r="AJ109" t="s">
        <v>201</v>
      </c>
      <c r="AK109" t="s">
        <v>199</v>
      </c>
      <c r="AL109" t="s">
        <v>217</v>
      </c>
      <c r="AM109" t="s">
        <v>376</v>
      </c>
      <c r="AN109">
        <v>1</v>
      </c>
      <c r="AO109">
        <v>2</v>
      </c>
      <c r="AP109">
        <v>59.98</v>
      </c>
      <c r="AQ109">
        <v>29.99</v>
      </c>
      <c r="AR109">
        <v>1.54</v>
      </c>
      <c r="AS109" t="s">
        <v>204</v>
      </c>
      <c r="AT109" t="s">
        <v>204</v>
      </c>
      <c r="AU109" t="s">
        <v>199</v>
      </c>
      <c r="AV109" t="s">
        <v>204</v>
      </c>
      <c r="AW109" t="s">
        <v>204</v>
      </c>
      <c r="AX109" t="s">
        <v>204</v>
      </c>
      <c r="AY109">
        <v>0</v>
      </c>
    </row>
    <row r="110" spans="1:51" x14ac:dyDescent="0.2">
      <c r="A110">
        <v>5</v>
      </c>
      <c r="B110" t="s">
        <v>212</v>
      </c>
      <c r="C110">
        <v>94</v>
      </c>
      <c r="D110" t="s">
        <v>213</v>
      </c>
      <c r="E110">
        <v>940</v>
      </c>
      <c r="F110" t="s">
        <v>214</v>
      </c>
      <c r="G110" t="s">
        <v>585</v>
      </c>
      <c r="H110" t="s">
        <v>586</v>
      </c>
      <c r="I110" t="s">
        <v>199</v>
      </c>
      <c r="J110">
        <v>0</v>
      </c>
      <c r="K110">
        <v>0</v>
      </c>
      <c r="L110" t="s">
        <v>199</v>
      </c>
      <c r="M110" t="s">
        <v>199</v>
      </c>
      <c r="N110" t="s">
        <v>199</v>
      </c>
      <c r="O110" t="s">
        <v>199</v>
      </c>
      <c r="P110" t="s">
        <v>199</v>
      </c>
      <c r="Q110" t="s">
        <v>199</v>
      </c>
      <c r="R110" t="s">
        <v>199</v>
      </c>
      <c r="S110" t="s">
        <v>199</v>
      </c>
      <c r="U110" t="s">
        <v>200</v>
      </c>
      <c r="V110" t="s">
        <v>199</v>
      </c>
      <c r="W110" t="s">
        <v>199</v>
      </c>
      <c r="Z110" t="s">
        <v>199</v>
      </c>
      <c r="AA110" t="s">
        <v>200</v>
      </c>
      <c r="AB110" t="s">
        <v>200</v>
      </c>
      <c r="AC110" t="s">
        <v>199</v>
      </c>
      <c r="AD110" t="s">
        <v>200</v>
      </c>
      <c r="AE110" t="s">
        <v>200</v>
      </c>
      <c r="AF110" t="s">
        <v>199</v>
      </c>
      <c r="AG110" t="s">
        <v>199</v>
      </c>
      <c r="AH110">
        <v>0</v>
      </c>
      <c r="AI110" t="s">
        <v>201</v>
      </c>
      <c r="AJ110" t="s">
        <v>201</v>
      </c>
      <c r="AK110" t="s">
        <v>210</v>
      </c>
      <c r="AL110" t="s">
        <v>411</v>
      </c>
      <c r="AM110" t="s">
        <v>218</v>
      </c>
      <c r="AN110">
        <v>1</v>
      </c>
      <c r="AO110">
        <v>1</v>
      </c>
      <c r="AP110">
        <v>9.1199999999999992</v>
      </c>
      <c r="AQ110">
        <v>9.1199999999999992</v>
      </c>
      <c r="AR110">
        <v>5.0999999999999996</v>
      </c>
      <c r="AS110" t="s">
        <v>204</v>
      </c>
      <c r="AT110" t="s">
        <v>204</v>
      </c>
      <c r="AU110" t="s">
        <v>199</v>
      </c>
      <c r="AV110" t="s">
        <v>204</v>
      </c>
      <c r="AW110" t="s">
        <v>204</v>
      </c>
      <c r="AX110" t="s">
        <v>204</v>
      </c>
      <c r="AY110">
        <v>0</v>
      </c>
    </row>
    <row r="111" spans="1:51" x14ac:dyDescent="0.2">
      <c r="A111">
        <v>3</v>
      </c>
      <c r="B111" t="s">
        <v>194</v>
      </c>
      <c r="C111">
        <v>33</v>
      </c>
      <c r="D111" t="s">
        <v>292</v>
      </c>
      <c r="E111">
        <v>358</v>
      </c>
      <c r="F111" t="s">
        <v>587</v>
      </c>
      <c r="G111" t="s">
        <v>588</v>
      </c>
      <c r="H111" t="s">
        <v>589</v>
      </c>
      <c r="I111" t="s">
        <v>199</v>
      </c>
      <c r="J111">
        <v>0</v>
      </c>
      <c r="K111">
        <v>0</v>
      </c>
      <c r="L111" t="s">
        <v>199</v>
      </c>
      <c r="M111" t="s">
        <v>199</v>
      </c>
      <c r="N111" t="s">
        <v>199</v>
      </c>
      <c r="O111" t="s">
        <v>199</v>
      </c>
      <c r="P111" t="s">
        <v>199</v>
      </c>
      <c r="Q111" t="s">
        <v>199</v>
      </c>
      <c r="R111" t="s">
        <v>199</v>
      </c>
      <c r="S111" t="s">
        <v>199</v>
      </c>
      <c r="U111" t="s">
        <v>200</v>
      </c>
      <c r="V111" t="s">
        <v>199</v>
      </c>
      <c r="W111" t="s">
        <v>199</v>
      </c>
      <c r="Z111" t="s">
        <v>199</v>
      </c>
      <c r="AA111" t="s">
        <v>200</v>
      </c>
      <c r="AB111" t="s">
        <v>200</v>
      </c>
      <c r="AC111" t="s">
        <v>199</v>
      </c>
      <c r="AD111" t="s">
        <v>200</v>
      </c>
      <c r="AE111" t="s">
        <v>200</v>
      </c>
      <c r="AF111" t="s">
        <v>199</v>
      </c>
      <c r="AG111" t="s">
        <v>199</v>
      </c>
      <c r="AH111">
        <v>0</v>
      </c>
      <c r="AI111" t="s">
        <v>201</v>
      </c>
      <c r="AJ111" t="s">
        <v>201</v>
      </c>
      <c r="AK111" t="s">
        <v>199</v>
      </c>
      <c r="AL111" t="s">
        <v>590</v>
      </c>
      <c r="AM111" t="s">
        <v>241</v>
      </c>
      <c r="AN111">
        <v>1</v>
      </c>
      <c r="AO111">
        <v>1</v>
      </c>
      <c r="AP111">
        <v>13.99</v>
      </c>
      <c r="AQ111">
        <v>13.99</v>
      </c>
      <c r="AR111">
        <v>1.3</v>
      </c>
      <c r="AS111" t="s">
        <v>204</v>
      </c>
      <c r="AT111" t="s">
        <v>204</v>
      </c>
      <c r="AU111" t="s">
        <v>199</v>
      </c>
      <c r="AV111" t="s">
        <v>204</v>
      </c>
      <c r="AW111" t="s">
        <v>204</v>
      </c>
      <c r="AX111" t="s">
        <v>204</v>
      </c>
      <c r="AY111">
        <v>0</v>
      </c>
    </row>
    <row r="112" spans="1:51" x14ac:dyDescent="0.2">
      <c r="A112">
        <v>5</v>
      </c>
      <c r="B112" t="s">
        <v>212</v>
      </c>
      <c r="C112">
        <v>59</v>
      </c>
      <c r="D112" t="s">
        <v>591</v>
      </c>
      <c r="E112">
        <v>676</v>
      </c>
      <c r="F112" t="s">
        <v>592</v>
      </c>
      <c r="G112" t="s">
        <v>593</v>
      </c>
      <c r="H112" t="s">
        <v>594</v>
      </c>
      <c r="I112" t="s">
        <v>199</v>
      </c>
      <c r="J112">
        <v>0</v>
      </c>
      <c r="K112">
        <v>0</v>
      </c>
      <c r="L112" t="s">
        <v>199</v>
      </c>
      <c r="M112" t="s">
        <v>199</v>
      </c>
      <c r="N112" t="s">
        <v>199</v>
      </c>
      <c r="O112" t="s">
        <v>199</v>
      </c>
      <c r="P112" t="s">
        <v>199</v>
      </c>
      <c r="Q112" t="s">
        <v>199</v>
      </c>
      <c r="R112" t="s">
        <v>199</v>
      </c>
      <c r="S112" t="s">
        <v>199</v>
      </c>
      <c r="U112" t="s">
        <v>200</v>
      </c>
      <c r="V112" t="s">
        <v>199</v>
      </c>
      <c r="W112" t="s">
        <v>199</v>
      </c>
      <c r="Z112" t="s">
        <v>199</v>
      </c>
      <c r="AA112" t="s">
        <v>200</v>
      </c>
      <c r="AB112" t="s">
        <v>200</v>
      </c>
      <c r="AC112" t="s">
        <v>199</v>
      </c>
      <c r="AD112" t="s">
        <v>200</v>
      </c>
      <c r="AE112" t="s">
        <v>200</v>
      </c>
      <c r="AF112" t="s">
        <v>199</v>
      </c>
      <c r="AG112" t="s">
        <v>199</v>
      </c>
      <c r="AH112">
        <v>0</v>
      </c>
      <c r="AI112" t="s">
        <v>201</v>
      </c>
      <c r="AJ112" t="s">
        <v>201</v>
      </c>
      <c r="AK112" t="s">
        <v>199</v>
      </c>
      <c r="AL112" t="s">
        <v>595</v>
      </c>
      <c r="AM112" t="s">
        <v>224</v>
      </c>
      <c r="AN112">
        <v>1</v>
      </c>
      <c r="AO112">
        <v>2</v>
      </c>
      <c r="AP112">
        <v>20.38</v>
      </c>
      <c r="AQ112">
        <v>10.19</v>
      </c>
      <c r="AR112">
        <v>0.2</v>
      </c>
      <c r="AS112" t="s">
        <v>204</v>
      </c>
      <c r="AT112" t="s">
        <v>204</v>
      </c>
      <c r="AU112" t="s">
        <v>199</v>
      </c>
      <c r="AV112" t="s">
        <v>204</v>
      </c>
      <c r="AW112" t="s">
        <v>204</v>
      </c>
      <c r="AX112" t="s">
        <v>204</v>
      </c>
      <c r="AY112">
        <v>0</v>
      </c>
    </row>
    <row r="113" spans="1:51" x14ac:dyDescent="0.2">
      <c r="A113">
        <v>5</v>
      </c>
      <c r="B113" t="s">
        <v>212</v>
      </c>
      <c r="C113">
        <v>96</v>
      </c>
      <c r="D113" t="s">
        <v>257</v>
      </c>
      <c r="E113">
        <v>961</v>
      </c>
      <c r="F113" t="s">
        <v>596</v>
      </c>
      <c r="G113" t="s">
        <v>597</v>
      </c>
      <c r="H113" t="s">
        <v>598</v>
      </c>
      <c r="I113" t="s">
        <v>199</v>
      </c>
      <c r="J113">
        <v>0</v>
      </c>
      <c r="K113">
        <v>0</v>
      </c>
      <c r="L113" t="s">
        <v>199</v>
      </c>
      <c r="M113" t="s">
        <v>199</v>
      </c>
      <c r="N113" t="s">
        <v>199</v>
      </c>
      <c r="O113" t="s">
        <v>199</v>
      </c>
      <c r="P113" t="s">
        <v>199</v>
      </c>
      <c r="Q113" t="s">
        <v>199</v>
      </c>
      <c r="R113" t="s">
        <v>199</v>
      </c>
      <c r="S113" t="s">
        <v>199</v>
      </c>
      <c r="U113" t="s">
        <v>200</v>
      </c>
      <c r="V113" t="s">
        <v>199</v>
      </c>
      <c r="W113" t="s">
        <v>199</v>
      </c>
      <c r="Z113" t="s">
        <v>199</v>
      </c>
      <c r="AA113" t="s">
        <v>200</v>
      </c>
      <c r="AB113" t="s">
        <v>200</v>
      </c>
      <c r="AC113" t="s">
        <v>199</v>
      </c>
      <c r="AD113" t="s">
        <v>200</v>
      </c>
      <c r="AE113" t="s">
        <v>200</v>
      </c>
      <c r="AF113" t="s">
        <v>199</v>
      </c>
      <c r="AG113" t="s">
        <v>199</v>
      </c>
      <c r="AH113">
        <v>0</v>
      </c>
      <c r="AI113" t="s">
        <v>201</v>
      </c>
      <c r="AJ113" t="s">
        <v>201</v>
      </c>
      <c r="AK113" t="s">
        <v>210</v>
      </c>
      <c r="AL113" t="s">
        <v>599</v>
      </c>
      <c r="AM113" t="s">
        <v>262</v>
      </c>
      <c r="AN113">
        <v>1</v>
      </c>
      <c r="AO113">
        <v>1</v>
      </c>
      <c r="AP113">
        <v>8.1199999999999992</v>
      </c>
      <c r="AQ113">
        <v>8.1199999999999992</v>
      </c>
      <c r="AR113">
        <v>5.9</v>
      </c>
      <c r="AS113" t="s">
        <v>204</v>
      </c>
      <c r="AT113" t="s">
        <v>204</v>
      </c>
      <c r="AU113" t="s">
        <v>199</v>
      </c>
      <c r="AV113" t="s">
        <v>210</v>
      </c>
      <c r="AW113" t="s">
        <v>204</v>
      </c>
      <c r="AX113" t="s">
        <v>204</v>
      </c>
      <c r="AY113">
        <v>0</v>
      </c>
    </row>
    <row r="114" spans="1:51" x14ac:dyDescent="0.2">
      <c r="A114">
        <v>7</v>
      </c>
      <c r="B114" t="s">
        <v>225</v>
      </c>
      <c r="C114">
        <v>79</v>
      </c>
      <c r="D114" t="s">
        <v>297</v>
      </c>
      <c r="E114">
        <v>792</v>
      </c>
      <c r="F114" t="s">
        <v>600</v>
      </c>
      <c r="G114" t="s">
        <v>601</v>
      </c>
      <c r="H114" t="s">
        <v>602</v>
      </c>
      <c r="I114" t="s">
        <v>199</v>
      </c>
      <c r="J114">
        <v>0</v>
      </c>
      <c r="K114">
        <v>0</v>
      </c>
      <c r="L114" t="s">
        <v>199</v>
      </c>
      <c r="M114" t="s">
        <v>199</v>
      </c>
      <c r="N114" t="s">
        <v>199</v>
      </c>
      <c r="O114" t="s">
        <v>199</v>
      </c>
      <c r="P114" t="s">
        <v>199</v>
      </c>
      <c r="Q114" t="s">
        <v>199</v>
      </c>
      <c r="R114" t="s">
        <v>199</v>
      </c>
      <c r="S114" t="s">
        <v>199</v>
      </c>
      <c r="U114" t="s">
        <v>200</v>
      </c>
      <c r="V114" t="s">
        <v>199</v>
      </c>
      <c r="W114" t="s">
        <v>199</v>
      </c>
      <c r="Z114" t="s">
        <v>199</v>
      </c>
      <c r="AA114" t="s">
        <v>200</v>
      </c>
      <c r="AB114" t="s">
        <v>200</v>
      </c>
      <c r="AC114" t="s">
        <v>199</v>
      </c>
      <c r="AD114" t="s">
        <v>200</v>
      </c>
      <c r="AE114" t="s">
        <v>200</v>
      </c>
      <c r="AF114" t="s">
        <v>199</v>
      </c>
      <c r="AG114" t="s">
        <v>199</v>
      </c>
      <c r="AH114">
        <v>0</v>
      </c>
      <c r="AI114" t="s">
        <v>201</v>
      </c>
      <c r="AJ114" t="s">
        <v>201</v>
      </c>
      <c r="AK114" t="s">
        <v>199</v>
      </c>
      <c r="AL114" t="s">
        <v>217</v>
      </c>
      <c r="AM114" t="s">
        <v>241</v>
      </c>
      <c r="AN114">
        <v>1</v>
      </c>
      <c r="AO114">
        <v>2</v>
      </c>
      <c r="AP114">
        <v>26.78</v>
      </c>
      <c r="AQ114">
        <v>13.39</v>
      </c>
      <c r="AR114">
        <v>0.8</v>
      </c>
      <c r="AS114" t="s">
        <v>204</v>
      </c>
      <c r="AT114" t="s">
        <v>204</v>
      </c>
      <c r="AU114" t="s">
        <v>199</v>
      </c>
      <c r="AV114" t="s">
        <v>204</v>
      </c>
      <c r="AW114" t="s">
        <v>204</v>
      </c>
      <c r="AX114" t="s">
        <v>204</v>
      </c>
      <c r="AY114">
        <v>0</v>
      </c>
    </row>
    <row r="115" spans="1:51" x14ac:dyDescent="0.2">
      <c r="A115">
        <v>5</v>
      </c>
      <c r="B115" t="s">
        <v>212</v>
      </c>
      <c r="C115">
        <v>50</v>
      </c>
      <c r="D115" t="s">
        <v>219</v>
      </c>
      <c r="E115">
        <v>502</v>
      </c>
      <c r="F115" t="s">
        <v>603</v>
      </c>
      <c r="G115" t="s">
        <v>604</v>
      </c>
      <c r="H115" t="s">
        <v>605</v>
      </c>
      <c r="I115" t="s">
        <v>199</v>
      </c>
      <c r="J115">
        <v>0</v>
      </c>
      <c r="K115">
        <v>0</v>
      </c>
      <c r="L115" t="s">
        <v>199</v>
      </c>
      <c r="M115" t="s">
        <v>199</v>
      </c>
      <c r="N115" t="s">
        <v>199</v>
      </c>
      <c r="O115" t="s">
        <v>199</v>
      </c>
      <c r="P115" t="s">
        <v>199</v>
      </c>
      <c r="Q115" t="s">
        <v>199</v>
      </c>
      <c r="R115" t="s">
        <v>199</v>
      </c>
      <c r="S115" t="s">
        <v>199</v>
      </c>
      <c r="U115" t="s">
        <v>200</v>
      </c>
      <c r="V115" t="s">
        <v>199</v>
      </c>
      <c r="W115" t="s">
        <v>199</v>
      </c>
      <c r="Z115" t="s">
        <v>199</v>
      </c>
      <c r="AA115" t="s">
        <v>200</v>
      </c>
      <c r="AB115" t="s">
        <v>200</v>
      </c>
      <c r="AC115" t="s">
        <v>210</v>
      </c>
      <c r="AD115" t="s">
        <v>200</v>
      </c>
      <c r="AE115" t="s">
        <v>200</v>
      </c>
      <c r="AF115" t="s">
        <v>199</v>
      </c>
      <c r="AG115" t="s">
        <v>199</v>
      </c>
      <c r="AH115">
        <v>0</v>
      </c>
      <c r="AI115" t="s">
        <v>201</v>
      </c>
      <c r="AJ115" t="s">
        <v>201</v>
      </c>
      <c r="AK115" t="s">
        <v>199</v>
      </c>
      <c r="AL115" t="s">
        <v>606</v>
      </c>
      <c r="AM115" t="s">
        <v>376</v>
      </c>
      <c r="AN115">
        <v>16</v>
      </c>
      <c r="AO115">
        <v>24</v>
      </c>
      <c r="AP115">
        <v>173.28</v>
      </c>
      <c r="AQ115">
        <v>7.22</v>
      </c>
      <c r="AR115">
        <v>343.2</v>
      </c>
      <c r="AS115" t="s">
        <v>204</v>
      </c>
      <c r="AT115" t="s">
        <v>204</v>
      </c>
      <c r="AU115" t="s">
        <v>199</v>
      </c>
      <c r="AV115" t="s">
        <v>204</v>
      </c>
      <c r="AW115" t="s">
        <v>204</v>
      </c>
      <c r="AX115" t="s">
        <v>204</v>
      </c>
      <c r="AY115">
        <v>0</v>
      </c>
    </row>
    <row r="116" spans="1:51" x14ac:dyDescent="0.2">
      <c r="A116">
        <v>5</v>
      </c>
      <c r="B116" t="s">
        <v>212</v>
      </c>
      <c r="C116">
        <v>52</v>
      </c>
      <c r="D116" t="s">
        <v>412</v>
      </c>
      <c r="E116">
        <v>527</v>
      </c>
      <c r="F116" t="s">
        <v>607</v>
      </c>
      <c r="G116" t="s">
        <v>608</v>
      </c>
      <c r="H116" t="s">
        <v>609</v>
      </c>
      <c r="I116" t="s">
        <v>199</v>
      </c>
      <c r="J116">
        <v>0</v>
      </c>
      <c r="K116">
        <v>0</v>
      </c>
      <c r="L116" t="s">
        <v>199</v>
      </c>
      <c r="M116" t="s">
        <v>199</v>
      </c>
      <c r="N116" t="s">
        <v>199</v>
      </c>
      <c r="O116" t="s">
        <v>199</v>
      </c>
      <c r="P116" t="s">
        <v>199</v>
      </c>
      <c r="Q116" t="s">
        <v>199</v>
      </c>
      <c r="R116" t="s">
        <v>199</v>
      </c>
      <c r="S116" t="s">
        <v>199</v>
      </c>
      <c r="U116" t="s">
        <v>200</v>
      </c>
      <c r="V116" t="s">
        <v>199</v>
      </c>
      <c r="W116" t="s">
        <v>199</v>
      </c>
      <c r="Z116" t="s">
        <v>199</v>
      </c>
      <c r="AA116" t="s">
        <v>200</v>
      </c>
      <c r="AB116" t="s">
        <v>200</v>
      </c>
      <c r="AC116" t="s">
        <v>199</v>
      </c>
      <c r="AD116" t="s">
        <v>200</v>
      </c>
      <c r="AE116" t="s">
        <v>200</v>
      </c>
      <c r="AF116" t="s">
        <v>199</v>
      </c>
      <c r="AG116" t="s">
        <v>199</v>
      </c>
      <c r="AH116">
        <v>0</v>
      </c>
      <c r="AI116" t="s">
        <v>201</v>
      </c>
      <c r="AJ116" t="s">
        <v>201</v>
      </c>
      <c r="AK116" t="s">
        <v>199</v>
      </c>
      <c r="AL116" t="s">
        <v>610</v>
      </c>
      <c r="AM116" t="s">
        <v>203</v>
      </c>
      <c r="AN116">
        <v>1</v>
      </c>
      <c r="AO116">
        <v>2</v>
      </c>
      <c r="AP116">
        <v>4.5</v>
      </c>
      <c r="AQ116">
        <v>2.25</v>
      </c>
      <c r="AR116">
        <v>1</v>
      </c>
      <c r="AS116" t="s">
        <v>204</v>
      </c>
      <c r="AT116" t="s">
        <v>210</v>
      </c>
      <c r="AU116" t="s">
        <v>199</v>
      </c>
      <c r="AV116" t="s">
        <v>204</v>
      </c>
      <c r="AW116" t="s">
        <v>204</v>
      </c>
      <c r="AX116" t="s">
        <v>204</v>
      </c>
      <c r="AY116">
        <v>0</v>
      </c>
    </row>
    <row r="117" spans="1:51" x14ac:dyDescent="0.2">
      <c r="A117">
        <v>5</v>
      </c>
      <c r="B117" t="s">
        <v>212</v>
      </c>
      <c r="C117">
        <v>95</v>
      </c>
      <c r="D117" t="s">
        <v>242</v>
      </c>
      <c r="E117">
        <v>954</v>
      </c>
      <c r="F117" t="s">
        <v>611</v>
      </c>
      <c r="G117" t="s">
        <v>612</v>
      </c>
      <c r="H117" t="s">
        <v>613</v>
      </c>
      <c r="I117" t="s">
        <v>210</v>
      </c>
      <c r="J117">
        <v>0</v>
      </c>
      <c r="K117">
        <v>0</v>
      </c>
      <c r="L117" t="s">
        <v>199</v>
      </c>
      <c r="M117" t="s">
        <v>199</v>
      </c>
      <c r="N117" t="s">
        <v>199</v>
      </c>
      <c r="O117" t="s">
        <v>199</v>
      </c>
      <c r="P117" t="s">
        <v>199</v>
      </c>
      <c r="Q117" t="s">
        <v>199</v>
      </c>
      <c r="R117" t="s">
        <v>199</v>
      </c>
      <c r="S117" t="s">
        <v>199</v>
      </c>
      <c r="U117" t="s">
        <v>200</v>
      </c>
      <c r="V117" t="s">
        <v>199</v>
      </c>
      <c r="W117" t="s">
        <v>199</v>
      </c>
      <c r="Z117" t="s">
        <v>199</v>
      </c>
      <c r="AA117" t="s">
        <v>200</v>
      </c>
      <c r="AB117" t="s">
        <v>200</v>
      </c>
      <c r="AC117" t="s">
        <v>210</v>
      </c>
      <c r="AD117" t="s">
        <v>200</v>
      </c>
      <c r="AE117" t="s">
        <v>200</v>
      </c>
      <c r="AF117" t="s">
        <v>199</v>
      </c>
      <c r="AG117" t="s">
        <v>199</v>
      </c>
      <c r="AH117">
        <v>0</v>
      </c>
      <c r="AI117" t="s">
        <v>201</v>
      </c>
      <c r="AJ117" t="s">
        <v>201</v>
      </c>
      <c r="AK117" t="s">
        <v>210</v>
      </c>
      <c r="AL117" t="s">
        <v>237</v>
      </c>
      <c r="AM117" t="s">
        <v>492</v>
      </c>
      <c r="AN117">
        <v>1</v>
      </c>
      <c r="AO117">
        <v>1</v>
      </c>
      <c r="AP117">
        <v>11.29</v>
      </c>
      <c r="AQ117">
        <v>11.29</v>
      </c>
      <c r="AR117">
        <v>0.8</v>
      </c>
      <c r="AS117" t="s">
        <v>204</v>
      </c>
      <c r="AT117" t="s">
        <v>204</v>
      </c>
      <c r="AU117" t="s">
        <v>199</v>
      </c>
      <c r="AV117" t="s">
        <v>204</v>
      </c>
      <c r="AW117" t="s">
        <v>204</v>
      </c>
      <c r="AX117" t="s">
        <v>204</v>
      </c>
      <c r="AY117">
        <v>0</v>
      </c>
    </row>
    <row r="118" spans="1:51" x14ac:dyDescent="0.2">
      <c r="A118">
        <v>5</v>
      </c>
      <c r="B118" t="s">
        <v>212</v>
      </c>
      <c r="C118">
        <v>94</v>
      </c>
      <c r="D118" t="s">
        <v>213</v>
      </c>
      <c r="E118">
        <v>940</v>
      </c>
      <c r="F118" t="s">
        <v>214</v>
      </c>
      <c r="G118" t="s">
        <v>614</v>
      </c>
      <c r="H118" t="s">
        <v>615</v>
      </c>
      <c r="I118" t="s">
        <v>199</v>
      </c>
      <c r="J118">
        <v>0</v>
      </c>
      <c r="K118">
        <v>0</v>
      </c>
      <c r="L118" t="s">
        <v>199</v>
      </c>
      <c r="M118" t="s">
        <v>199</v>
      </c>
      <c r="N118" t="s">
        <v>199</v>
      </c>
      <c r="O118" t="s">
        <v>199</v>
      </c>
      <c r="P118" t="s">
        <v>199</v>
      </c>
      <c r="Q118" t="s">
        <v>199</v>
      </c>
      <c r="R118" t="s">
        <v>199</v>
      </c>
      <c r="S118" t="s">
        <v>199</v>
      </c>
      <c r="U118" t="s">
        <v>200</v>
      </c>
      <c r="V118" t="s">
        <v>199</v>
      </c>
      <c r="W118" t="s">
        <v>199</v>
      </c>
      <c r="Z118" t="s">
        <v>199</v>
      </c>
      <c r="AA118" t="s">
        <v>200</v>
      </c>
      <c r="AB118" t="s">
        <v>200</v>
      </c>
      <c r="AC118" t="s">
        <v>210</v>
      </c>
      <c r="AD118" t="s">
        <v>616</v>
      </c>
      <c r="AE118" t="s">
        <v>200</v>
      </c>
      <c r="AF118" t="s">
        <v>199</v>
      </c>
      <c r="AG118" t="s">
        <v>199</v>
      </c>
      <c r="AH118">
        <v>80</v>
      </c>
      <c r="AI118" t="s">
        <v>230</v>
      </c>
      <c r="AJ118" t="s">
        <v>231</v>
      </c>
      <c r="AK118" t="s">
        <v>210</v>
      </c>
      <c r="AL118" t="s">
        <v>217</v>
      </c>
      <c r="AM118" t="s">
        <v>218</v>
      </c>
      <c r="AN118">
        <v>2</v>
      </c>
      <c r="AO118">
        <v>6</v>
      </c>
      <c r="AP118">
        <v>36.18</v>
      </c>
      <c r="AQ118">
        <v>6.03</v>
      </c>
      <c r="AR118">
        <v>14.4</v>
      </c>
      <c r="AS118" t="s">
        <v>204</v>
      </c>
      <c r="AT118" t="s">
        <v>204</v>
      </c>
      <c r="AU118" t="s">
        <v>199</v>
      </c>
      <c r="AV118" t="s">
        <v>204</v>
      </c>
      <c r="AW118" t="s">
        <v>204</v>
      </c>
      <c r="AX118" t="s">
        <v>210</v>
      </c>
      <c r="AY118">
        <v>0</v>
      </c>
    </row>
    <row r="119" spans="1:51" x14ac:dyDescent="0.2">
      <c r="A119">
        <v>5</v>
      </c>
      <c r="B119" t="s">
        <v>212</v>
      </c>
      <c r="C119">
        <v>68</v>
      </c>
      <c r="D119" t="s">
        <v>617</v>
      </c>
      <c r="E119">
        <v>582</v>
      </c>
      <c r="F119" t="s">
        <v>618</v>
      </c>
      <c r="G119" t="s">
        <v>619</v>
      </c>
      <c r="H119" t="s">
        <v>620</v>
      </c>
      <c r="I119" t="s">
        <v>199</v>
      </c>
      <c r="J119">
        <v>0</v>
      </c>
      <c r="K119">
        <v>0</v>
      </c>
      <c r="L119" t="s">
        <v>199</v>
      </c>
      <c r="M119" t="s">
        <v>199</v>
      </c>
      <c r="N119" t="s">
        <v>199</v>
      </c>
      <c r="O119" t="s">
        <v>199</v>
      </c>
      <c r="P119" t="s">
        <v>199</v>
      </c>
      <c r="Q119" t="s">
        <v>199</v>
      </c>
      <c r="R119" t="s">
        <v>199</v>
      </c>
      <c r="S119" t="s">
        <v>199</v>
      </c>
      <c r="U119" t="s">
        <v>200</v>
      </c>
      <c r="V119" t="s">
        <v>199</v>
      </c>
      <c r="W119" t="s">
        <v>199</v>
      </c>
      <c r="Z119" t="s">
        <v>199</v>
      </c>
      <c r="AA119" t="s">
        <v>200</v>
      </c>
      <c r="AB119" t="s">
        <v>200</v>
      </c>
      <c r="AC119" t="s">
        <v>199</v>
      </c>
      <c r="AD119" t="s">
        <v>200</v>
      </c>
      <c r="AE119" t="s">
        <v>200</v>
      </c>
      <c r="AF119" t="s">
        <v>199</v>
      </c>
      <c r="AG119" t="s">
        <v>199</v>
      </c>
      <c r="AH119">
        <v>0</v>
      </c>
      <c r="AI119" t="s">
        <v>201</v>
      </c>
      <c r="AJ119" t="s">
        <v>201</v>
      </c>
      <c r="AK119" t="s">
        <v>199</v>
      </c>
      <c r="AL119" t="s">
        <v>246</v>
      </c>
      <c r="AM119" t="s">
        <v>241</v>
      </c>
      <c r="AN119">
        <v>2</v>
      </c>
      <c r="AO119">
        <v>3</v>
      </c>
      <c r="AP119">
        <v>8.8699999999999992</v>
      </c>
      <c r="AQ119">
        <v>2.96</v>
      </c>
      <c r="AR119">
        <v>0.6</v>
      </c>
      <c r="AS119" t="s">
        <v>204</v>
      </c>
      <c r="AT119" t="s">
        <v>204</v>
      </c>
      <c r="AU119" t="s">
        <v>199</v>
      </c>
      <c r="AV119" t="s">
        <v>204</v>
      </c>
      <c r="AW119" t="s">
        <v>204</v>
      </c>
      <c r="AX119" t="s">
        <v>204</v>
      </c>
      <c r="AY119">
        <v>0</v>
      </c>
    </row>
    <row r="120" spans="1:51" x14ac:dyDescent="0.2">
      <c r="A120">
        <v>7</v>
      </c>
      <c r="B120" t="s">
        <v>225</v>
      </c>
      <c r="C120">
        <v>74</v>
      </c>
      <c r="D120" t="s">
        <v>448</v>
      </c>
      <c r="E120">
        <v>187</v>
      </c>
      <c r="F120" t="s">
        <v>621</v>
      </c>
      <c r="G120" t="s">
        <v>622</v>
      </c>
      <c r="H120" t="s">
        <v>623</v>
      </c>
      <c r="I120" t="s">
        <v>199</v>
      </c>
      <c r="J120">
        <v>0</v>
      </c>
      <c r="K120">
        <v>0</v>
      </c>
      <c r="L120" t="s">
        <v>199</v>
      </c>
      <c r="M120" t="s">
        <v>199</v>
      </c>
      <c r="N120" t="s">
        <v>199</v>
      </c>
      <c r="O120" t="s">
        <v>199</v>
      </c>
      <c r="P120" t="s">
        <v>199</v>
      </c>
      <c r="Q120" t="s">
        <v>199</v>
      </c>
      <c r="R120" t="s">
        <v>199</v>
      </c>
      <c r="S120" t="s">
        <v>199</v>
      </c>
      <c r="U120" t="s">
        <v>200</v>
      </c>
      <c r="V120" t="s">
        <v>199</v>
      </c>
      <c r="W120" t="s">
        <v>199</v>
      </c>
      <c r="Z120" t="s">
        <v>199</v>
      </c>
      <c r="AA120" t="s">
        <v>200</v>
      </c>
      <c r="AB120" t="s">
        <v>200</v>
      </c>
      <c r="AC120" t="s">
        <v>199</v>
      </c>
      <c r="AD120" t="s">
        <v>200</v>
      </c>
      <c r="AE120" t="s">
        <v>200</v>
      </c>
      <c r="AF120" t="s">
        <v>199</v>
      </c>
      <c r="AG120" t="s">
        <v>199</v>
      </c>
      <c r="AH120">
        <v>0</v>
      </c>
      <c r="AI120" t="s">
        <v>201</v>
      </c>
      <c r="AJ120" t="s">
        <v>201</v>
      </c>
      <c r="AK120" t="s">
        <v>199</v>
      </c>
      <c r="AL120" t="s">
        <v>624</v>
      </c>
      <c r="AM120" t="s">
        <v>203</v>
      </c>
      <c r="AN120">
        <v>1</v>
      </c>
      <c r="AO120">
        <v>1</v>
      </c>
      <c r="AP120">
        <v>10.5</v>
      </c>
      <c r="AQ120">
        <v>10.5</v>
      </c>
      <c r="AR120">
        <v>1.36</v>
      </c>
      <c r="AS120" t="s">
        <v>204</v>
      </c>
      <c r="AT120" t="s">
        <v>204</v>
      </c>
      <c r="AU120" t="s">
        <v>199</v>
      </c>
      <c r="AV120" t="s">
        <v>204</v>
      </c>
      <c r="AW120" t="s">
        <v>204</v>
      </c>
      <c r="AX120" t="s">
        <v>204</v>
      </c>
      <c r="AY120">
        <v>0</v>
      </c>
    </row>
    <row r="121" spans="1:51" x14ac:dyDescent="0.2">
      <c r="A121">
        <v>7</v>
      </c>
      <c r="B121" t="s">
        <v>225</v>
      </c>
      <c r="C121">
        <v>82</v>
      </c>
      <c r="D121" t="s">
        <v>277</v>
      </c>
      <c r="E121">
        <v>828</v>
      </c>
      <c r="F121" t="s">
        <v>288</v>
      </c>
      <c r="G121" t="s">
        <v>625</v>
      </c>
      <c r="H121" t="s">
        <v>626</v>
      </c>
      <c r="I121" t="s">
        <v>199</v>
      </c>
      <c r="J121">
        <v>0</v>
      </c>
      <c r="K121">
        <v>0</v>
      </c>
      <c r="L121" t="s">
        <v>199</v>
      </c>
      <c r="M121" t="s">
        <v>199</v>
      </c>
      <c r="N121" t="s">
        <v>199</v>
      </c>
      <c r="O121" t="s">
        <v>199</v>
      </c>
      <c r="P121" t="s">
        <v>199</v>
      </c>
      <c r="Q121" t="s">
        <v>199</v>
      </c>
      <c r="R121" t="s">
        <v>199</v>
      </c>
      <c r="S121" t="s">
        <v>199</v>
      </c>
      <c r="U121" t="s">
        <v>200</v>
      </c>
      <c r="V121" t="s">
        <v>199</v>
      </c>
      <c r="W121" t="s">
        <v>199</v>
      </c>
      <c r="Z121" t="s">
        <v>199</v>
      </c>
      <c r="AA121" t="s">
        <v>200</v>
      </c>
      <c r="AB121" t="s">
        <v>200</v>
      </c>
      <c r="AC121" t="s">
        <v>199</v>
      </c>
      <c r="AD121" t="s">
        <v>200</v>
      </c>
      <c r="AE121" t="s">
        <v>200</v>
      </c>
      <c r="AF121" t="s">
        <v>199</v>
      </c>
      <c r="AG121" t="s">
        <v>199</v>
      </c>
      <c r="AH121">
        <v>0</v>
      </c>
      <c r="AI121" t="s">
        <v>201</v>
      </c>
      <c r="AJ121" t="s">
        <v>201</v>
      </c>
      <c r="AK121" t="s">
        <v>210</v>
      </c>
      <c r="AL121" t="s">
        <v>291</v>
      </c>
      <c r="AM121" t="s">
        <v>241</v>
      </c>
      <c r="AN121">
        <v>1</v>
      </c>
      <c r="AO121">
        <v>3</v>
      </c>
      <c r="AP121">
        <v>5.52</v>
      </c>
      <c r="AQ121">
        <v>1.84</v>
      </c>
      <c r="AR121">
        <v>1.8</v>
      </c>
      <c r="AS121" t="s">
        <v>204</v>
      </c>
      <c r="AT121" t="s">
        <v>204</v>
      </c>
      <c r="AU121" t="s">
        <v>199</v>
      </c>
      <c r="AV121" t="s">
        <v>204</v>
      </c>
      <c r="AW121" t="s">
        <v>204</v>
      </c>
      <c r="AX121" t="s">
        <v>204</v>
      </c>
      <c r="AY121">
        <v>0</v>
      </c>
    </row>
    <row r="122" spans="1:51" x14ac:dyDescent="0.2">
      <c r="A122">
        <v>5</v>
      </c>
      <c r="B122" t="s">
        <v>212</v>
      </c>
      <c r="C122">
        <v>50</v>
      </c>
      <c r="D122" t="s">
        <v>219</v>
      </c>
      <c r="E122">
        <v>687</v>
      </c>
      <c r="F122" t="s">
        <v>627</v>
      </c>
      <c r="G122" t="s">
        <v>628</v>
      </c>
      <c r="H122" t="s">
        <v>629</v>
      </c>
      <c r="I122" t="s">
        <v>199</v>
      </c>
      <c r="J122">
        <v>0</v>
      </c>
      <c r="K122">
        <v>0</v>
      </c>
      <c r="L122" t="s">
        <v>199</v>
      </c>
      <c r="M122" t="s">
        <v>210</v>
      </c>
      <c r="N122" t="s">
        <v>199</v>
      </c>
      <c r="O122" t="s">
        <v>199</v>
      </c>
      <c r="P122" t="s">
        <v>199</v>
      </c>
      <c r="Q122" t="s">
        <v>199</v>
      </c>
      <c r="R122" t="s">
        <v>199</v>
      </c>
      <c r="S122" t="s">
        <v>199</v>
      </c>
      <c r="U122" t="s">
        <v>200</v>
      </c>
      <c r="V122" t="s">
        <v>199</v>
      </c>
      <c r="W122" t="s">
        <v>199</v>
      </c>
      <c r="Z122" t="s">
        <v>199</v>
      </c>
      <c r="AA122" t="s">
        <v>630</v>
      </c>
      <c r="AB122" t="s">
        <v>200</v>
      </c>
      <c r="AC122" t="s">
        <v>199</v>
      </c>
      <c r="AD122" t="s">
        <v>200</v>
      </c>
      <c r="AE122" t="s">
        <v>200</v>
      </c>
      <c r="AF122" t="s">
        <v>199</v>
      </c>
      <c r="AG122" t="s">
        <v>199</v>
      </c>
      <c r="AH122">
        <v>0</v>
      </c>
      <c r="AI122" t="s">
        <v>230</v>
      </c>
      <c r="AJ122" t="s">
        <v>231</v>
      </c>
      <c r="AK122" t="s">
        <v>199</v>
      </c>
      <c r="AL122" t="s">
        <v>631</v>
      </c>
      <c r="AM122" t="s">
        <v>241</v>
      </c>
      <c r="AN122">
        <v>1</v>
      </c>
      <c r="AO122">
        <v>1</v>
      </c>
      <c r="AP122">
        <v>4.62</v>
      </c>
      <c r="AQ122">
        <v>4.62</v>
      </c>
      <c r="AR122">
        <v>0.6</v>
      </c>
      <c r="AS122" t="s">
        <v>204</v>
      </c>
      <c r="AT122" t="s">
        <v>204</v>
      </c>
      <c r="AU122" t="s">
        <v>199</v>
      </c>
      <c r="AV122" t="s">
        <v>204</v>
      </c>
      <c r="AW122" t="s">
        <v>204</v>
      </c>
      <c r="AX122" t="s">
        <v>204</v>
      </c>
      <c r="AY122">
        <v>0</v>
      </c>
    </row>
    <row r="123" spans="1:51" x14ac:dyDescent="0.2">
      <c r="A123">
        <v>5</v>
      </c>
      <c r="B123" t="s">
        <v>212</v>
      </c>
      <c r="C123">
        <v>95</v>
      </c>
      <c r="D123" t="s">
        <v>242</v>
      </c>
      <c r="E123">
        <v>951</v>
      </c>
      <c r="F123" t="s">
        <v>243</v>
      </c>
      <c r="G123" t="s">
        <v>632</v>
      </c>
      <c r="H123" t="s">
        <v>633</v>
      </c>
      <c r="I123" t="s">
        <v>199</v>
      </c>
      <c r="J123">
        <v>0</v>
      </c>
      <c r="K123">
        <v>0</v>
      </c>
      <c r="L123" t="s">
        <v>199</v>
      </c>
      <c r="M123" t="s">
        <v>210</v>
      </c>
      <c r="N123" t="s">
        <v>199</v>
      </c>
      <c r="O123" t="s">
        <v>199</v>
      </c>
      <c r="P123" t="s">
        <v>199</v>
      </c>
      <c r="Q123" t="s">
        <v>199</v>
      </c>
      <c r="R123" t="s">
        <v>199</v>
      </c>
      <c r="S123" t="s">
        <v>199</v>
      </c>
      <c r="U123" t="s">
        <v>200</v>
      </c>
      <c r="V123" t="s">
        <v>199</v>
      </c>
      <c r="W123" t="s">
        <v>199</v>
      </c>
      <c r="Z123" t="s">
        <v>210</v>
      </c>
      <c r="AA123" t="s">
        <v>200</v>
      </c>
      <c r="AB123" t="s">
        <v>200</v>
      </c>
      <c r="AC123" t="s">
        <v>199</v>
      </c>
      <c r="AD123" t="s">
        <v>200</v>
      </c>
      <c r="AE123" t="s">
        <v>200</v>
      </c>
      <c r="AF123" t="s">
        <v>199</v>
      </c>
      <c r="AG123" t="s">
        <v>199</v>
      </c>
      <c r="AH123">
        <v>0</v>
      </c>
      <c r="AI123" t="s">
        <v>230</v>
      </c>
      <c r="AJ123" t="s">
        <v>272</v>
      </c>
      <c r="AK123" t="s">
        <v>210</v>
      </c>
      <c r="AL123" t="s">
        <v>246</v>
      </c>
      <c r="AM123" t="s">
        <v>241</v>
      </c>
      <c r="AN123">
        <v>1</v>
      </c>
      <c r="AO123">
        <v>1</v>
      </c>
      <c r="AP123">
        <v>9.58</v>
      </c>
      <c r="AQ123">
        <v>9.58</v>
      </c>
      <c r="AR123">
        <v>0.9</v>
      </c>
      <c r="AS123" t="s">
        <v>204</v>
      </c>
      <c r="AT123" t="s">
        <v>204</v>
      </c>
      <c r="AU123" t="s">
        <v>199</v>
      </c>
      <c r="AV123" t="s">
        <v>204</v>
      </c>
      <c r="AW123" t="s">
        <v>204</v>
      </c>
      <c r="AX123" t="s">
        <v>204</v>
      </c>
      <c r="AY123">
        <v>0</v>
      </c>
    </row>
    <row r="124" spans="1:51" x14ac:dyDescent="0.2">
      <c r="A124">
        <v>7</v>
      </c>
      <c r="B124" t="s">
        <v>225</v>
      </c>
      <c r="C124">
        <v>72</v>
      </c>
      <c r="D124" t="s">
        <v>360</v>
      </c>
      <c r="E124">
        <v>726</v>
      </c>
      <c r="F124" t="s">
        <v>575</v>
      </c>
      <c r="G124" t="s">
        <v>634</v>
      </c>
      <c r="H124" t="s">
        <v>635</v>
      </c>
      <c r="I124" t="s">
        <v>199</v>
      </c>
      <c r="J124">
        <v>0</v>
      </c>
      <c r="K124">
        <v>0</v>
      </c>
      <c r="L124" t="s">
        <v>199</v>
      </c>
      <c r="M124" t="s">
        <v>210</v>
      </c>
      <c r="N124" t="s">
        <v>199</v>
      </c>
      <c r="O124" t="s">
        <v>199</v>
      </c>
      <c r="P124" t="s">
        <v>210</v>
      </c>
      <c r="Q124" t="s">
        <v>199</v>
      </c>
      <c r="R124" t="s">
        <v>199</v>
      </c>
      <c r="S124" t="s">
        <v>199</v>
      </c>
      <c r="U124" t="s">
        <v>200</v>
      </c>
      <c r="V124" t="s">
        <v>199</v>
      </c>
      <c r="W124" t="s">
        <v>199</v>
      </c>
      <c r="Z124" t="s">
        <v>199</v>
      </c>
      <c r="AA124" t="s">
        <v>200</v>
      </c>
      <c r="AB124" t="s">
        <v>200</v>
      </c>
      <c r="AC124" t="s">
        <v>210</v>
      </c>
      <c r="AD124" t="s">
        <v>200</v>
      </c>
      <c r="AE124" t="s">
        <v>200</v>
      </c>
      <c r="AF124" t="s">
        <v>199</v>
      </c>
      <c r="AG124" t="s">
        <v>199</v>
      </c>
      <c r="AH124">
        <v>0</v>
      </c>
      <c r="AI124" t="s">
        <v>230</v>
      </c>
      <c r="AJ124" t="s">
        <v>272</v>
      </c>
      <c r="AK124" t="s">
        <v>199</v>
      </c>
      <c r="AL124" t="s">
        <v>287</v>
      </c>
      <c r="AM124" t="s">
        <v>218</v>
      </c>
      <c r="AN124">
        <v>1</v>
      </c>
      <c r="AO124">
        <v>1</v>
      </c>
      <c r="AP124">
        <v>17.68</v>
      </c>
      <c r="AQ124">
        <v>17.68</v>
      </c>
      <c r="AR124">
        <v>0.2</v>
      </c>
      <c r="AS124" t="s">
        <v>204</v>
      </c>
      <c r="AT124" t="s">
        <v>204</v>
      </c>
      <c r="AU124" t="s">
        <v>199</v>
      </c>
      <c r="AV124" t="s">
        <v>204</v>
      </c>
      <c r="AW124" t="s">
        <v>204</v>
      </c>
      <c r="AX124" t="s">
        <v>204</v>
      </c>
      <c r="AY124">
        <v>0</v>
      </c>
    </row>
    <row r="125" spans="1:51" x14ac:dyDescent="0.2">
      <c r="A125">
        <v>7</v>
      </c>
      <c r="B125" t="s">
        <v>225</v>
      </c>
      <c r="C125">
        <v>81</v>
      </c>
      <c r="D125" t="s">
        <v>253</v>
      </c>
      <c r="E125">
        <v>810</v>
      </c>
      <c r="F125" t="s">
        <v>353</v>
      </c>
      <c r="G125" t="s">
        <v>636</v>
      </c>
      <c r="H125" t="s">
        <v>637</v>
      </c>
      <c r="I125" t="s">
        <v>210</v>
      </c>
      <c r="J125">
        <v>20</v>
      </c>
      <c r="K125">
        <v>20</v>
      </c>
      <c r="L125" t="s">
        <v>199</v>
      </c>
      <c r="M125" t="s">
        <v>210</v>
      </c>
      <c r="N125" t="s">
        <v>199</v>
      </c>
      <c r="O125" t="s">
        <v>199</v>
      </c>
      <c r="P125" t="s">
        <v>199</v>
      </c>
      <c r="Q125" t="s">
        <v>199</v>
      </c>
      <c r="R125" t="s">
        <v>199</v>
      </c>
      <c r="S125" t="s">
        <v>199</v>
      </c>
      <c r="U125" t="s">
        <v>200</v>
      </c>
      <c r="V125" t="s">
        <v>199</v>
      </c>
      <c r="W125" t="s">
        <v>199</v>
      </c>
      <c r="Z125" t="s">
        <v>199</v>
      </c>
      <c r="AA125" t="s">
        <v>200</v>
      </c>
      <c r="AB125" t="s">
        <v>200</v>
      </c>
      <c r="AC125" t="s">
        <v>210</v>
      </c>
      <c r="AD125" t="s">
        <v>200</v>
      </c>
      <c r="AE125" t="s">
        <v>200</v>
      </c>
      <c r="AF125" t="s">
        <v>199</v>
      </c>
      <c r="AG125" t="s">
        <v>199</v>
      </c>
      <c r="AH125">
        <v>0</v>
      </c>
      <c r="AI125" t="s">
        <v>230</v>
      </c>
      <c r="AJ125" t="s">
        <v>272</v>
      </c>
      <c r="AK125" t="s">
        <v>199</v>
      </c>
      <c r="AL125" t="s">
        <v>217</v>
      </c>
      <c r="AM125" t="s">
        <v>203</v>
      </c>
      <c r="AN125">
        <v>1</v>
      </c>
      <c r="AO125">
        <v>50</v>
      </c>
      <c r="AP125">
        <v>17.5</v>
      </c>
      <c r="AQ125">
        <v>0.35</v>
      </c>
      <c r="AR125">
        <v>0.5</v>
      </c>
      <c r="AS125" t="s">
        <v>204</v>
      </c>
      <c r="AT125" t="s">
        <v>204</v>
      </c>
      <c r="AU125" t="s">
        <v>199</v>
      </c>
      <c r="AV125" t="s">
        <v>204</v>
      </c>
      <c r="AW125" t="s">
        <v>204</v>
      </c>
      <c r="AX125" t="s">
        <v>204</v>
      </c>
      <c r="AY125">
        <v>20</v>
      </c>
    </row>
    <row r="126" spans="1:51" x14ac:dyDescent="0.2">
      <c r="A126">
        <v>5</v>
      </c>
      <c r="B126" t="s">
        <v>212</v>
      </c>
      <c r="C126">
        <v>96</v>
      </c>
      <c r="D126" t="s">
        <v>257</v>
      </c>
      <c r="E126">
        <v>961</v>
      </c>
      <c r="F126" t="s">
        <v>596</v>
      </c>
      <c r="G126" t="s">
        <v>638</v>
      </c>
      <c r="H126" t="s">
        <v>639</v>
      </c>
      <c r="I126" t="s">
        <v>199</v>
      </c>
      <c r="J126">
        <v>0</v>
      </c>
      <c r="K126">
        <v>0</v>
      </c>
      <c r="L126" t="s">
        <v>199</v>
      </c>
      <c r="M126" t="s">
        <v>199</v>
      </c>
      <c r="N126" t="s">
        <v>199</v>
      </c>
      <c r="O126" t="s">
        <v>199</v>
      </c>
      <c r="P126" t="s">
        <v>199</v>
      </c>
      <c r="Q126" t="s">
        <v>199</v>
      </c>
      <c r="R126" t="s">
        <v>199</v>
      </c>
      <c r="S126" t="s">
        <v>199</v>
      </c>
      <c r="U126" t="s">
        <v>200</v>
      </c>
      <c r="V126" t="s">
        <v>199</v>
      </c>
      <c r="W126" t="s">
        <v>199</v>
      </c>
      <c r="Z126" t="s">
        <v>199</v>
      </c>
      <c r="AA126" t="s">
        <v>200</v>
      </c>
      <c r="AB126" t="s">
        <v>200</v>
      </c>
      <c r="AC126" t="s">
        <v>199</v>
      </c>
      <c r="AD126" t="s">
        <v>200</v>
      </c>
      <c r="AE126" t="s">
        <v>200</v>
      </c>
      <c r="AF126" t="s">
        <v>199</v>
      </c>
      <c r="AG126" t="s">
        <v>199</v>
      </c>
      <c r="AH126">
        <v>0</v>
      </c>
      <c r="AI126" t="s">
        <v>201</v>
      </c>
      <c r="AJ126" t="s">
        <v>201</v>
      </c>
      <c r="AK126" t="s">
        <v>210</v>
      </c>
      <c r="AL126" t="s">
        <v>599</v>
      </c>
      <c r="AM126" t="s">
        <v>262</v>
      </c>
      <c r="AN126">
        <v>1</v>
      </c>
      <c r="AO126">
        <v>1</v>
      </c>
      <c r="AP126">
        <v>21</v>
      </c>
      <c r="AQ126">
        <v>21</v>
      </c>
      <c r="AR126">
        <v>9.6999999999999993</v>
      </c>
      <c r="AS126" t="s">
        <v>204</v>
      </c>
      <c r="AT126" t="s">
        <v>204</v>
      </c>
      <c r="AU126" t="s">
        <v>199</v>
      </c>
      <c r="AV126" t="s">
        <v>210</v>
      </c>
      <c r="AW126" t="s">
        <v>204</v>
      </c>
      <c r="AX126" t="s">
        <v>204</v>
      </c>
      <c r="AY126">
        <v>0</v>
      </c>
    </row>
    <row r="127" spans="1:51" x14ac:dyDescent="0.2">
      <c r="A127">
        <v>7</v>
      </c>
      <c r="B127" t="s">
        <v>225</v>
      </c>
      <c r="C127">
        <v>81</v>
      </c>
      <c r="D127" t="s">
        <v>253</v>
      </c>
      <c r="E127">
        <v>810</v>
      </c>
      <c r="F127" t="s">
        <v>353</v>
      </c>
      <c r="G127" t="s">
        <v>640</v>
      </c>
      <c r="H127" t="s">
        <v>641</v>
      </c>
      <c r="I127" t="s">
        <v>210</v>
      </c>
      <c r="J127">
        <v>20</v>
      </c>
      <c r="K127">
        <v>20</v>
      </c>
      <c r="L127" t="s">
        <v>199</v>
      </c>
      <c r="M127" t="s">
        <v>199</v>
      </c>
      <c r="N127" t="s">
        <v>199</v>
      </c>
      <c r="O127" t="s">
        <v>199</v>
      </c>
      <c r="P127" t="s">
        <v>199</v>
      </c>
      <c r="Q127" t="s">
        <v>199</v>
      </c>
      <c r="R127" t="s">
        <v>199</v>
      </c>
      <c r="S127" t="s">
        <v>199</v>
      </c>
      <c r="U127" t="s">
        <v>200</v>
      </c>
      <c r="V127" t="s">
        <v>199</v>
      </c>
      <c r="W127" t="s">
        <v>199</v>
      </c>
      <c r="Z127" t="s">
        <v>199</v>
      </c>
      <c r="AA127" t="s">
        <v>200</v>
      </c>
      <c r="AB127" t="s">
        <v>200</v>
      </c>
      <c r="AC127" t="s">
        <v>210</v>
      </c>
      <c r="AD127" t="s">
        <v>200</v>
      </c>
      <c r="AE127" t="s">
        <v>200</v>
      </c>
      <c r="AF127" t="s">
        <v>199</v>
      </c>
      <c r="AG127" t="s">
        <v>199</v>
      </c>
      <c r="AH127">
        <v>0</v>
      </c>
      <c r="AI127" t="s">
        <v>230</v>
      </c>
      <c r="AJ127" t="s">
        <v>272</v>
      </c>
      <c r="AK127" t="s">
        <v>199</v>
      </c>
      <c r="AL127" t="s">
        <v>356</v>
      </c>
      <c r="AM127" t="s">
        <v>203</v>
      </c>
      <c r="AN127">
        <v>1</v>
      </c>
      <c r="AO127">
        <v>1</v>
      </c>
      <c r="AP127">
        <v>3.99</v>
      </c>
      <c r="AQ127">
        <v>3.99</v>
      </c>
      <c r="AR127">
        <v>0.5</v>
      </c>
      <c r="AS127" t="s">
        <v>204</v>
      </c>
      <c r="AT127" t="s">
        <v>204</v>
      </c>
      <c r="AU127" t="s">
        <v>199</v>
      </c>
      <c r="AV127" t="s">
        <v>204</v>
      </c>
      <c r="AW127" t="s">
        <v>204</v>
      </c>
      <c r="AX127" t="s">
        <v>204</v>
      </c>
      <c r="AY127">
        <v>20</v>
      </c>
    </row>
    <row r="128" spans="1:51" x14ac:dyDescent="0.2">
      <c r="A128">
        <v>7</v>
      </c>
      <c r="B128" t="s">
        <v>225</v>
      </c>
      <c r="C128">
        <v>77</v>
      </c>
      <c r="D128" t="s">
        <v>387</v>
      </c>
      <c r="E128">
        <v>772</v>
      </c>
      <c r="F128" t="s">
        <v>406</v>
      </c>
      <c r="G128" t="s">
        <v>642</v>
      </c>
      <c r="H128" t="s">
        <v>643</v>
      </c>
      <c r="I128" t="s">
        <v>199</v>
      </c>
      <c r="J128">
        <v>0</v>
      </c>
      <c r="K128">
        <v>0</v>
      </c>
      <c r="L128" t="s">
        <v>199</v>
      </c>
      <c r="M128" t="s">
        <v>199</v>
      </c>
      <c r="N128" t="s">
        <v>199</v>
      </c>
      <c r="O128" t="s">
        <v>199</v>
      </c>
      <c r="P128" t="s">
        <v>199</v>
      </c>
      <c r="Q128" t="s">
        <v>199</v>
      </c>
      <c r="R128" t="s">
        <v>199</v>
      </c>
      <c r="S128" t="s">
        <v>199</v>
      </c>
      <c r="U128" t="s">
        <v>200</v>
      </c>
      <c r="V128" t="s">
        <v>199</v>
      </c>
      <c r="W128" t="s">
        <v>199</v>
      </c>
      <c r="Z128" t="s">
        <v>199</v>
      </c>
      <c r="AA128" t="s">
        <v>200</v>
      </c>
      <c r="AB128" t="s">
        <v>200</v>
      </c>
      <c r="AC128" t="s">
        <v>199</v>
      </c>
      <c r="AD128" t="s">
        <v>200</v>
      </c>
      <c r="AE128" t="s">
        <v>200</v>
      </c>
      <c r="AF128" t="s">
        <v>199</v>
      </c>
      <c r="AG128" t="s">
        <v>199</v>
      </c>
      <c r="AH128">
        <v>0</v>
      </c>
      <c r="AI128" t="s">
        <v>201</v>
      </c>
      <c r="AJ128" t="s">
        <v>201</v>
      </c>
      <c r="AK128" t="s">
        <v>199</v>
      </c>
      <c r="AL128" t="s">
        <v>237</v>
      </c>
      <c r="AM128" t="s">
        <v>241</v>
      </c>
      <c r="AN128">
        <v>1</v>
      </c>
      <c r="AO128">
        <v>1</v>
      </c>
      <c r="AP128">
        <v>2.06</v>
      </c>
      <c r="AQ128">
        <v>2.06</v>
      </c>
      <c r="AR128">
        <v>0.14000000000000001</v>
      </c>
      <c r="AS128" t="s">
        <v>204</v>
      </c>
      <c r="AT128" t="s">
        <v>204</v>
      </c>
      <c r="AU128" t="s">
        <v>199</v>
      </c>
      <c r="AV128" t="s">
        <v>204</v>
      </c>
      <c r="AW128" t="s">
        <v>204</v>
      </c>
      <c r="AX128" t="s">
        <v>204</v>
      </c>
      <c r="AY128">
        <v>0</v>
      </c>
    </row>
    <row r="129" spans="1:51" x14ac:dyDescent="0.2">
      <c r="A129">
        <v>5</v>
      </c>
      <c r="B129" t="s">
        <v>212</v>
      </c>
      <c r="C129">
        <v>50</v>
      </c>
      <c r="D129" t="s">
        <v>219</v>
      </c>
      <c r="E129">
        <v>509</v>
      </c>
      <c r="F129" t="s">
        <v>220</v>
      </c>
      <c r="G129" t="s">
        <v>644</v>
      </c>
      <c r="H129" t="s">
        <v>645</v>
      </c>
      <c r="I129" t="s">
        <v>199</v>
      </c>
      <c r="J129">
        <v>0</v>
      </c>
      <c r="K129">
        <v>0</v>
      </c>
      <c r="L129" t="s">
        <v>199</v>
      </c>
      <c r="M129" t="s">
        <v>199</v>
      </c>
      <c r="N129" t="s">
        <v>199</v>
      </c>
      <c r="O129" t="s">
        <v>199</v>
      </c>
      <c r="P129" t="s">
        <v>199</v>
      </c>
      <c r="Q129" t="s">
        <v>199</v>
      </c>
      <c r="R129" t="s">
        <v>199</v>
      </c>
      <c r="S129" t="s">
        <v>199</v>
      </c>
      <c r="U129" t="s">
        <v>200</v>
      </c>
      <c r="V129" t="s">
        <v>199</v>
      </c>
      <c r="W129" t="s">
        <v>199</v>
      </c>
      <c r="Z129" t="s">
        <v>199</v>
      </c>
      <c r="AA129" t="s">
        <v>200</v>
      </c>
      <c r="AB129" t="s">
        <v>200</v>
      </c>
      <c r="AC129" t="s">
        <v>210</v>
      </c>
      <c r="AD129" t="s">
        <v>200</v>
      </c>
      <c r="AE129" t="s">
        <v>200</v>
      </c>
      <c r="AF129" t="s">
        <v>199</v>
      </c>
      <c r="AG129" t="s">
        <v>199</v>
      </c>
      <c r="AH129">
        <v>0</v>
      </c>
      <c r="AI129" t="s">
        <v>201</v>
      </c>
      <c r="AJ129" t="s">
        <v>201</v>
      </c>
      <c r="AK129" t="s">
        <v>199</v>
      </c>
      <c r="AL129" t="s">
        <v>223</v>
      </c>
      <c r="AM129" t="s">
        <v>224</v>
      </c>
      <c r="AN129">
        <v>5</v>
      </c>
      <c r="AO129">
        <v>9</v>
      </c>
      <c r="AP129">
        <v>107.64</v>
      </c>
      <c r="AQ129">
        <v>11.96</v>
      </c>
      <c r="AR129">
        <v>7.2</v>
      </c>
      <c r="AS129" t="s">
        <v>204</v>
      </c>
      <c r="AT129" t="s">
        <v>204</v>
      </c>
      <c r="AU129" t="s">
        <v>199</v>
      </c>
      <c r="AV129" t="s">
        <v>204</v>
      </c>
      <c r="AW129" t="s">
        <v>204</v>
      </c>
      <c r="AX129" t="s">
        <v>204</v>
      </c>
      <c r="AY129">
        <v>0</v>
      </c>
    </row>
    <row r="130" spans="1:51" x14ac:dyDescent="0.2">
      <c r="A130">
        <v>5</v>
      </c>
      <c r="B130" t="s">
        <v>212</v>
      </c>
      <c r="C130">
        <v>94</v>
      </c>
      <c r="D130" t="s">
        <v>213</v>
      </c>
      <c r="E130">
        <v>942</v>
      </c>
      <c r="F130" t="s">
        <v>403</v>
      </c>
      <c r="G130" t="s">
        <v>646</v>
      </c>
      <c r="H130" t="s">
        <v>647</v>
      </c>
      <c r="I130" t="s">
        <v>199</v>
      </c>
      <c r="J130">
        <v>0</v>
      </c>
      <c r="K130">
        <v>0</v>
      </c>
      <c r="L130" t="s">
        <v>199</v>
      </c>
      <c r="M130" t="s">
        <v>199</v>
      </c>
      <c r="N130" t="s">
        <v>199</v>
      </c>
      <c r="O130" t="s">
        <v>199</v>
      </c>
      <c r="P130" t="s">
        <v>199</v>
      </c>
      <c r="Q130" t="s">
        <v>199</v>
      </c>
      <c r="R130" t="s">
        <v>199</v>
      </c>
      <c r="S130" t="s">
        <v>199</v>
      </c>
      <c r="U130" t="s">
        <v>200</v>
      </c>
      <c r="V130" t="s">
        <v>199</v>
      </c>
      <c r="W130" t="s">
        <v>199</v>
      </c>
      <c r="Z130" t="s">
        <v>199</v>
      </c>
      <c r="AA130" t="s">
        <v>200</v>
      </c>
      <c r="AB130" t="s">
        <v>200</v>
      </c>
      <c r="AC130" t="s">
        <v>199</v>
      </c>
      <c r="AD130" t="s">
        <v>200</v>
      </c>
      <c r="AE130" t="s">
        <v>200</v>
      </c>
      <c r="AF130" t="s">
        <v>199</v>
      </c>
      <c r="AG130" t="s">
        <v>199</v>
      </c>
      <c r="AH130">
        <v>0</v>
      </c>
      <c r="AI130" t="s">
        <v>201</v>
      </c>
      <c r="AJ130" t="s">
        <v>201</v>
      </c>
      <c r="AK130" t="s">
        <v>210</v>
      </c>
      <c r="AL130" t="s">
        <v>217</v>
      </c>
      <c r="AM130" t="s">
        <v>203</v>
      </c>
      <c r="AN130">
        <v>3</v>
      </c>
      <c r="AO130">
        <v>4</v>
      </c>
      <c r="AP130">
        <v>55.46</v>
      </c>
      <c r="AQ130">
        <v>13.86</v>
      </c>
      <c r="AR130">
        <v>6.8</v>
      </c>
      <c r="AS130" t="s">
        <v>204</v>
      </c>
      <c r="AT130" t="s">
        <v>204</v>
      </c>
      <c r="AU130" t="s">
        <v>199</v>
      </c>
      <c r="AV130" t="s">
        <v>204</v>
      </c>
      <c r="AW130" t="s">
        <v>204</v>
      </c>
      <c r="AX130" t="s">
        <v>204</v>
      </c>
      <c r="AY130">
        <v>0</v>
      </c>
    </row>
    <row r="131" spans="1:51" x14ac:dyDescent="0.2">
      <c r="A131">
        <v>7</v>
      </c>
      <c r="B131" t="s">
        <v>225</v>
      </c>
      <c r="C131">
        <v>75</v>
      </c>
      <c r="D131" t="s">
        <v>283</v>
      </c>
      <c r="E131">
        <v>753</v>
      </c>
      <c r="F131" t="s">
        <v>309</v>
      </c>
      <c r="G131" t="s">
        <v>648</v>
      </c>
      <c r="H131" t="s">
        <v>649</v>
      </c>
      <c r="I131" t="s">
        <v>199</v>
      </c>
      <c r="J131">
        <v>0</v>
      </c>
      <c r="K131">
        <v>0</v>
      </c>
      <c r="L131" t="s">
        <v>199</v>
      </c>
      <c r="M131" t="s">
        <v>210</v>
      </c>
      <c r="N131" t="s">
        <v>199</v>
      </c>
      <c r="O131" t="s">
        <v>199</v>
      </c>
      <c r="P131" t="s">
        <v>210</v>
      </c>
      <c r="Q131" t="s">
        <v>199</v>
      </c>
      <c r="R131" t="s">
        <v>199</v>
      </c>
      <c r="S131" t="s">
        <v>199</v>
      </c>
      <c r="U131" t="s">
        <v>200</v>
      </c>
      <c r="V131" t="s">
        <v>199</v>
      </c>
      <c r="W131" t="s">
        <v>199</v>
      </c>
      <c r="Z131" t="s">
        <v>199</v>
      </c>
      <c r="AA131" t="s">
        <v>200</v>
      </c>
      <c r="AB131" t="s">
        <v>200</v>
      </c>
      <c r="AC131" t="s">
        <v>199</v>
      </c>
      <c r="AD131" t="s">
        <v>200</v>
      </c>
      <c r="AE131" t="s">
        <v>200</v>
      </c>
      <c r="AF131" t="s">
        <v>199</v>
      </c>
      <c r="AG131" t="s">
        <v>199</v>
      </c>
      <c r="AH131">
        <v>0</v>
      </c>
      <c r="AI131" t="s">
        <v>230</v>
      </c>
      <c r="AJ131" t="s">
        <v>272</v>
      </c>
      <c r="AK131" t="s">
        <v>199</v>
      </c>
      <c r="AL131" t="s">
        <v>287</v>
      </c>
      <c r="AM131" t="s">
        <v>218</v>
      </c>
      <c r="AN131">
        <v>3</v>
      </c>
      <c r="AO131">
        <v>4</v>
      </c>
      <c r="AP131">
        <v>98.86</v>
      </c>
      <c r="AQ131">
        <v>24.72</v>
      </c>
      <c r="AR131">
        <v>1.8</v>
      </c>
      <c r="AS131" t="s">
        <v>204</v>
      </c>
      <c r="AT131" t="s">
        <v>204</v>
      </c>
      <c r="AU131" t="s">
        <v>199</v>
      </c>
      <c r="AV131" t="s">
        <v>204</v>
      </c>
      <c r="AW131" t="s">
        <v>204</v>
      </c>
      <c r="AX131" t="s">
        <v>204</v>
      </c>
      <c r="AY131">
        <v>0</v>
      </c>
    </row>
    <row r="132" spans="1:51" x14ac:dyDescent="0.2">
      <c r="A132">
        <v>7</v>
      </c>
      <c r="B132" t="s">
        <v>225</v>
      </c>
      <c r="C132">
        <v>81</v>
      </c>
      <c r="D132" t="s">
        <v>253</v>
      </c>
      <c r="E132">
        <v>812</v>
      </c>
      <c r="F132" t="s">
        <v>650</v>
      </c>
      <c r="G132" t="s">
        <v>651</v>
      </c>
      <c r="H132" t="s">
        <v>652</v>
      </c>
      <c r="I132" t="s">
        <v>210</v>
      </c>
      <c r="J132">
        <v>50</v>
      </c>
      <c r="K132">
        <v>18</v>
      </c>
      <c r="L132" t="s">
        <v>199</v>
      </c>
      <c r="M132" t="s">
        <v>210</v>
      </c>
      <c r="N132" t="s">
        <v>199</v>
      </c>
      <c r="O132" t="s">
        <v>199</v>
      </c>
      <c r="P132" t="s">
        <v>199</v>
      </c>
      <c r="Q132" t="s">
        <v>199</v>
      </c>
      <c r="R132" t="s">
        <v>199</v>
      </c>
      <c r="S132" t="s">
        <v>199</v>
      </c>
      <c r="U132" t="s">
        <v>200</v>
      </c>
      <c r="V132" t="s">
        <v>199</v>
      </c>
      <c r="W132" t="s">
        <v>199</v>
      </c>
      <c r="Z132" t="s">
        <v>199</v>
      </c>
      <c r="AA132" t="s">
        <v>200</v>
      </c>
      <c r="AB132" t="s">
        <v>200</v>
      </c>
      <c r="AC132" t="s">
        <v>210</v>
      </c>
      <c r="AD132" t="s">
        <v>200</v>
      </c>
      <c r="AE132" t="s">
        <v>200</v>
      </c>
      <c r="AF132" t="s">
        <v>199</v>
      </c>
      <c r="AG132" t="s">
        <v>199</v>
      </c>
      <c r="AH132">
        <v>0</v>
      </c>
      <c r="AI132" t="s">
        <v>230</v>
      </c>
      <c r="AJ132" t="s">
        <v>272</v>
      </c>
      <c r="AK132" t="s">
        <v>199</v>
      </c>
      <c r="AL132" t="s">
        <v>653</v>
      </c>
      <c r="AM132" t="s">
        <v>203</v>
      </c>
      <c r="AN132">
        <v>1</v>
      </c>
      <c r="AO132">
        <v>2</v>
      </c>
      <c r="AP132">
        <v>35.56</v>
      </c>
      <c r="AQ132">
        <v>17.78</v>
      </c>
      <c r="AR132">
        <v>14</v>
      </c>
      <c r="AS132" t="s">
        <v>204</v>
      </c>
      <c r="AT132" t="s">
        <v>204</v>
      </c>
      <c r="AU132" t="s">
        <v>199</v>
      </c>
      <c r="AV132" t="s">
        <v>204</v>
      </c>
      <c r="AW132" t="s">
        <v>204</v>
      </c>
      <c r="AX132" t="s">
        <v>204</v>
      </c>
      <c r="AY132">
        <v>18</v>
      </c>
    </row>
    <row r="133" spans="1:51" x14ac:dyDescent="0.2">
      <c r="A133">
        <v>7</v>
      </c>
      <c r="B133" t="s">
        <v>225</v>
      </c>
      <c r="C133">
        <v>78</v>
      </c>
      <c r="D133" t="s">
        <v>305</v>
      </c>
      <c r="E133">
        <v>780</v>
      </c>
      <c r="F133" t="s">
        <v>654</v>
      </c>
      <c r="G133" t="s">
        <v>655</v>
      </c>
      <c r="H133" t="s">
        <v>656</v>
      </c>
      <c r="I133" t="s">
        <v>199</v>
      </c>
      <c r="J133">
        <v>0</v>
      </c>
      <c r="K133">
        <v>0</v>
      </c>
      <c r="L133" t="s">
        <v>199</v>
      </c>
      <c r="M133" t="s">
        <v>199</v>
      </c>
      <c r="N133" t="s">
        <v>199</v>
      </c>
      <c r="O133" t="s">
        <v>199</v>
      </c>
      <c r="P133" t="s">
        <v>199</v>
      </c>
      <c r="Q133" t="s">
        <v>199</v>
      </c>
      <c r="R133" t="s">
        <v>199</v>
      </c>
      <c r="S133" t="s">
        <v>199</v>
      </c>
      <c r="U133" t="s">
        <v>200</v>
      </c>
      <c r="V133" t="s">
        <v>199</v>
      </c>
      <c r="W133" t="s">
        <v>199</v>
      </c>
      <c r="Z133" t="s">
        <v>199</v>
      </c>
      <c r="AA133" t="s">
        <v>200</v>
      </c>
      <c r="AB133" t="s">
        <v>200</v>
      </c>
      <c r="AC133" t="s">
        <v>199</v>
      </c>
      <c r="AD133" t="s">
        <v>200</v>
      </c>
      <c r="AE133" t="s">
        <v>200</v>
      </c>
      <c r="AF133" t="s">
        <v>199</v>
      </c>
      <c r="AG133" t="s">
        <v>199</v>
      </c>
      <c r="AH133">
        <v>0</v>
      </c>
      <c r="AI133" t="s">
        <v>201</v>
      </c>
      <c r="AJ133" t="s">
        <v>201</v>
      </c>
      <c r="AK133" t="s">
        <v>199</v>
      </c>
      <c r="AL133" t="s">
        <v>657</v>
      </c>
      <c r="AM133" t="s">
        <v>203</v>
      </c>
      <c r="AN133">
        <v>1</v>
      </c>
      <c r="AO133">
        <v>1</v>
      </c>
      <c r="AP133">
        <v>1.79</v>
      </c>
      <c r="AQ133">
        <v>1.79</v>
      </c>
      <c r="AR133">
        <v>0.1</v>
      </c>
      <c r="AS133" t="s">
        <v>204</v>
      </c>
      <c r="AT133" t="s">
        <v>204</v>
      </c>
      <c r="AU133" t="s">
        <v>199</v>
      </c>
      <c r="AV133" t="s">
        <v>204</v>
      </c>
      <c r="AW133" t="s">
        <v>204</v>
      </c>
      <c r="AX133" t="s">
        <v>204</v>
      </c>
      <c r="AY133">
        <v>0</v>
      </c>
    </row>
    <row r="134" spans="1:51" x14ac:dyDescent="0.2">
      <c r="A134">
        <v>7</v>
      </c>
      <c r="B134" t="s">
        <v>225</v>
      </c>
      <c r="C134">
        <v>72</v>
      </c>
      <c r="D134" t="s">
        <v>360</v>
      </c>
      <c r="E134">
        <v>723</v>
      </c>
      <c r="F134" t="s">
        <v>545</v>
      </c>
      <c r="G134" t="s">
        <v>658</v>
      </c>
      <c r="H134" t="s">
        <v>659</v>
      </c>
      <c r="I134" t="s">
        <v>210</v>
      </c>
      <c r="J134">
        <v>80</v>
      </c>
      <c r="K134">
        <v>80</v>
      </c>
      <c r="L134" t="s">
        <v>199</v>
      </c>
      <c r="M134" t="s">
        <v>199</v>
      </c>
      <c r="N134" t="s">
        <v>199</v>
      </c>
      <c r="O134" t="s">
        <v>199</v>
      </c>
      <c r="P134" t="s">
        <v>199</v>
      </c>
      <c r="Q134" t="s">
        <v>199</v>
      </c>
      <c r="R134" t="s">
        <v>199</v>
      </c>
      <c r="S134" t="s">
        <v>199</v>
      </c>
      <c r="U134" t="s">
        <v>200</v>
      </c>
      <c r="V134" t="s">
        <v>199</v>
      </c>
      <c r="W134" t="s">
        <v>199</v>
      </c>
      <c r="Z134" t="s">
        <v>199</v>
      </c>
      <c r="AA134" t="s">
        <v>200</v>
      </c>
      <c r="AB134" t="s">
        <v>200</v>
      </c>
      <c r="AC134" t="s">
        <v>199</v>
      </c>
      <c r="AD134" t="s">
        <v>200</v>
      </c>
      <c r="AE134" t="s">
        <v>200</v>
      </c>
      <c r="AF134" t="s">
        <v>199</v>
      </c>
      <c r="AG134" t="s">
        <v>199</v>
      </c>
      <c r="AH134">
        <v>0</v>
      </c>
      <c r="AI134" t="s">
        <v>230</v>
      </c>
      <c r="AJ134" t="s">
        <v>231</v>
      </c>
      <c r="AK134" t="s">
        <v>199</v>
      </c>
      <c r="AL134" t="s">
        <v>548</v>
      </c>
      <c r="AM134" t="s">
        <v>218</v>
      </c>
      <c r="AN134">
        <v>1</v>
      </c>
      <c r="AO134">
        <v>2</v>
      </c>
      <c r="AP134">
        <v>26.78</v>
      </c>
      <c r="AQ134">
        <v>13.39</v>
      </c>
      <c r="AR134">
        <v>0.6</v>
      </c>
      <c r="AS134" t="s">
        <v>204</v>
      </c>
      <c r="AT134" t="s">
        <v>204</v>
      </c>
      <c r="AU134" t="s">
        <v>199</v>
      </c>
      <c r="AV134" t="s">
        <v>204</v>
      </c>
      <c r="AW134" t="s">
        <v>204</v>
      </c>
      <c r="AX134" t="s">
        <v>210</v>
      </c>
      <c r="AY134">
        <v>0</v>
      </c>
    </row>
    <row r="135" spans="1:51" x14ac:dyDescent="0.2">
      <c r="A135">
        <v>5</v>
      </c>
      <c r="B135" t="s">
        <v>212</v>
      </c>
      <c r="C135">
        <v>50</v>
      </c>
      <c r="D135" t="s">
        <v>219</v>
      </c>
      <c r="E135">
        <v>509</v>
      </c>
      <c r="F135" t="s">
        <v>220</v>
      </c>
      <c r="G135" t="s">
        <v>660</v>
      </c>
      <c r="H135" t="s">
        <v>661</v>
      </c>
      <c r="I135" t="s">
        <v>199</v>
      </c>
      <c r="J135">
        <v>0</v>
      </c>
      <c r="K135">
        <v>0</v>
      </c>
      <c r="L135" t="s">
        <v>199</v>
      </c>
      <c r="M135" t="s">
        <v>199</v>
      </c>
      <c r="N135" t="s">
        <v>199</v>
      </c>
      <c r="O135" t="s">
        <v>199</v>
      </c>
      <c r="P135" t="s">
        <v>199</v>
      </c>
      <c r="Q135" t="s">
        <v>199</v>
      </c>
      <c r="R135" t="s">
        <v>199</v>
      </c>
      <c r="S135" t="s">
        <v>199</v>
      </c>
      <c r="U135" t="s">
        <v>200</v>
      </c>
      <c r="V135" t="s">
        <v>199</v>
      </c>
      <c r="W135" t="s">
        <v>199</v>
      </c>
      <c r="Z135" t="s">
        <v>199</v>
      </c>
      <c r="AA135" t="s">
        <v>200</v>
      </c>
      <c r="AB135" t="s">
        <v>200</v>
      </c>
      <c r="AC135" t="s">
        <v>199</v>
      </c>
      <c r="AD135" t="s">
        <v>200</v>
      </c>
      <c r="AE135" t="s">
        <v>200</v>
      </c>
      <c r="AF135" t="s">
        <v>199</v>
      </c>
      <c r="AG135" t="s">
        <v>199</v>
      </c>
      <c r="AH135">
        <v>0</v>
      </c>
      <c r="AI135" t="s">
        <v>201</v>
      </c>
      <c r="AJ135" t="s">
        <v>201</v>
      </c>
      <c r="AK135" t="s">
        <v>199</v>
      </c>
      <c r="AL135" t="s">
        <v>223</v>
      </c>
      <c r="AM135" t="s">
        <v>224</v>
      </c>
      <c r="AN135">
        <v>1</v>
      </c>
      <c r="AO135">
        <v>1</v>
      </c>
      <c r="AP135">
        <v>10.99</v>
      </c>
      <c r="AQ135">
        <v>10.99</v>
      </c>
      <c r="AR135">
        <v>0.75</v>
      </c>
      <c r="AS135" t="s">
        <v>204</v>
      </c>
      <c r="AT135" t="s">
        <v>204</v>
      </c>
      <c r="AU135" t="s">
        <v>199</v>
      </c>
      <c r="AV135" t="s">
        <v>204</v>
      </c>
      <c r="AW135" t="s">
        <v>204</v>
      </c>
      <c r="AX135" t="s">
        <v>204</v>
      </c>
      <c r="AY135">
        <v>0</v>
      </c>
    </row>
    <row r="136" spans="1:51" x14ac:dyDescent="0.2">
      <c r="A136">
        <v>7</v>
      </c>
      <c r="B136" t="s">
        <v>225</v>
      </c>
      <c r="C136">
        <v>81</v>
      </c>
      <c r="D136" t="s">
        <v>253</v>
      </c>
      <c r="E136">
        <v>810</v>
      </c>
      <c r="F136" t="s">
        <v>353</v>
      </c>
      <c r="G136" t="s">
        <v>662</v>
      </c>
      <c r="H136" t="s">
        <v>663</v>
      </c>
      <c r="I136" t="s">
        <v>199</v>
      </c>
      <c r="J136">
        <v>0</v>
      </c>
      <c r="K136">
        <v>0</v>
      </c>
      <c r="L136" t="s">
        <v>199</v>
      </c>
      <c r="M136" t="s">
        <v>199</v>
      </c>
      <c r="N136" t="s">
        <v>199</v>
      </c>
      <c r="O136" t="s">
        <v>199</v>
      </c>
      <c r="P136" t="s">
        <v>199</v>
      </c>
      <c r="Q136" t="s">
        <v>199</v>
      </c>
      <c r="R136" t="s">
        <v>199</v>
      </c>
      <c r="S136" t="s">
        <v>199</v>
      </c>
      <c r="U136" t="s">
        <v>200</v>
      </c>
      <c r="V136" t="s">
        <v>199</v>
      </c>
      <c r="W136" t="s">
        <v>199</v>
      </c>
      <c r="Z136" t="s">
        <v>199</v>
      </c>
      <c r="AA136" t="s">
        <v>200</v>
      </c>
      <c r="AB136" t="s">
        <v>200</v>
      </c>
      <c r="AC136" t="s">
        <v>199</v>
      </c>
      <c r="AD136" t="s">
        <v>200</v>
      </c>
      <c r="AE136" t="s">
        <v>200</v>
      </c>
      <c r="AF136" t="s">
        <v>199</v>
      </c>
      <c r="AG136" t="s">
        <v>199</v>
      </c>
      <c r="AH136">
        <v>0</v>
      </c>
      <c r="AI136" t="s">
        <v>201</v>
      </c>
      <c r="AJ136" t="s">
        <v>201</v>
      </c>
      <c r="AK136" t="s">
        <v>199</v>
      </c>
      <c r="AL136" t="s">
        <v>664</v>
      </c>
      <c r="AM136" t="s">
        <v>203</v>
      </c>
      <c r="AN136">
        <v>2</v>
      </c>
      <c r="AO136">
        <v>2</v>
      </c>
      <c r="AP136">
        <v>17.18</v>
      </c>
      <c r="AQ136">
        <v>8.59</v>
      </c>
      <c r="AR136">
        <v>1.2</v>
      </c>
      <c r="AS136" t="s">
        <v>204</v>
      </c>
      <c r="AT136" t="s">
        <v>204</v>
      </c>
      <c r="AU136" t="s">
        <v>199</v>
      </c>
      <c r="AV136" t="s">
        <v>204</v>
      </c>
      <c r="AW136" t="s">
        <v>204</v>
      </c>
      <c r="AX136" t="s">
        <v>204</v>
      </c>
      <c r="AY136">
        <v>0</v>
      </c>
    </row>
    <row r="137" spans="1:51" x14ac:dyDescent="0.2">
      <c r="A137">
        <v>5</v>
      </c>
      <c r="B137" t="s">
        <v>212</v>
      </c>
      <c r="C137">
        <v>50</v>
      </c>
      <c r="D137" t="s">
        <v>219</v>
      </c>
      <c r="E137">
        <v>585</v>
      </c>
      <c r="F137" t="s">
        <v>665</v>
      </c>
      <c r="G137" t="s">
        <v>666</v>
      </c>
      <c r="H137" t="s">
        <v>667</v>
      </c>
      <c r="I137" t="s">
        <v>199</v>
      </c>
      <c r="J137">
        <v>0</v>
      </c>
      <c r="K137">
        <v>0</v>
      </c>
      <c r="L137" t="s">
        <v>199</v>
      </c>
      <c r="M137" t="s">
        <v>199</v>
      </c>
      <c r="N137" t="s">
        <v>199</v>
      </c>
      <c r="O137" t="s">
        <v>199</v>
      </c>
      <c r="P137" t="s">
        <v>199</v>
      </c>
      <c r="Q137" t="s">
        <v>199</v>
      </c>
      <c r="R137" t="s">
        <v>199</v>
      </c>
      <c r="S137" t="s">
        <v>199</v>
      </c>
      <c r="U137" t="s">
        <v>200</v>
      </c>
      <c r="V137" t="s">
        <v>199</v>
      </c>
      <c r="W137" t="s">
        <v>199</v>
      </c>
      <c r="Z137" t="s">
        <v>199</v>
      </c>
      <c r="AA137" t="s">
        <v>200</v>
      </c>
      <c r="AB137" t="s">
        <v>200</v>
      </c>
      <c r="AC137" t="s">
        <v>210</v>
      </c>
      <c r="AD137" t="s">
        <v>200</v>
      </c>
      <c r="AE137" t="s">
        <v>200</v>
      </c>
      <c r="AF137" t="s">
        <v>199</v>
      </c>
      <c r="AG137" t="s">
        <v>199</v>
      </c>
      <c r="AH137">
        <v>0</v>
      </c>
      <c r="AI137" t="s">
        <v>201</v>
      </c>
      <c r="AJ137" t="s">
        <v>201</v>
      </c>
      <c r="AK137" t="s">
        <v>199</v>
      </c>
      <c r="AL137" t="s">
        <v>327</v>
      </c>
      <c r="AM137" t="s">
        <v>224</v>
      </c>
      <c r="AN137">
        <v>2</v>
      </c>
      <c r="AO137">
        <v>2</v>
      </c>
      <c r="AP137">
        <v>10.07</v>
      </c>
      <c r="AQ137">
        <v>5.04</v>
      </c>
      <c r="AR137">
        <v>5</v>
      </c>
      <c r="AS137" t="s">
        <v>204</v>
      </c>
      <c r="AT137" t="s">
        <v>204</v>
      </c>
      <c r="AU137" t="s">
        <v>199</v>
      </c>
      <c r="AV137" t="s">
        <v>204</v>
      </c>
      <c r="AW137" t="s">
        <v>204</v>
      </c>
      <c r="AX137" t="s">
        <v>204</v>
      </c>
      <c r="AY137">
        <v>0</v>
      </c>
    </row>
    <row r="138" spans="1:51" x14ac:dyDescent="0.2">
      <c r="A138">
        <v>5</v>
      </c>
      <c r="B138" t="s">
        <v>212</v>
      </c>
      <c r="C138">
        <v>94</v>
      </c>
      <c r="D138" t="s">
        <v>213</v>
      </c>
      <c r="E138">
        <v>942</v>
      </c>
      <c r="F138" t="s">
        <v>403</v>
      </c>
      <c r="G138" t="s">
        <v>668</v>
      </c>
      <c r="H138" t="s">
        <v>669</v>
      </c>
      <c r="I138" t="s">
        <v>199</v>
      </c>
      <c r="J138">
        <v>0</v>
      </c>
      <c r="K138">
        <v>0</v>
      </c>
      <c r="L138" t="s">
        <v>199</v>
      </c>
      <c r="M138" t="s">
        <v>199</v>
      </c>
      <c r="N138" t="s">
        <v>199</v>
      </c>
      <c r="O138" t="s">
        <v>199</v>
      </c>
      <c r="P138" t="s">
        <v>199</v>
      </c>
      <c r="Q138" t="s">
        <v>199</v>
      </c>
      <c r="R138" t="s">
        <v>199</v>
      </c>
      <c r="S138" t="s">
        <v>199</v>
      </c>
      <c r="U138" t="s">
        <v>200</v>
      </c>
      <c r="V138" t="s">
        <v>199</v>
      </c>
      <c r="W138" t="s">
        <v>199</v>
      </c>
      <c r="Z138" t="s">
        <v>199</v>
      </c>
      <c r="AA138" t="s">
        <v>200</v>
      </c>
      <c r="AB138" t="s">
        <v>200</v>
      </c>
      <c r="AC138" t="s">
        <v>199</v>
      </c>
      <c r="AD138" t="s">
        <v>200</v>
      </c>
      <c r="AE138" t="s">
        <v>200</v>
      </c>
      <c r="AF138" t="s">
        <v>199</v>
      </c>
      <c r="AG138" t="s">
        <v>199</v>
      </c>
      <c r="AH138">
        <v>0</v>
      </c>
      <c r="AI138" t="s">
        <v>201</v>
      </c>
      <c r="AJ138" t="s">
        <v>201</v>
      </c>
      <c r="AK138" t="s">
        <v>210</v>
      </c>
      <c r="AL138" t="s">
        <v>217</v>
      </c>
      <c r="AM138" t="s">
        <v>203</v>
      </c>
      <c r="AN138">
        <v>6</v>
      </c>
      <c r="AO138">
        <v>250</v>
      </c>
      <c r="AP138">
        <v>724.26</v>
      </c>
      <c r="AQ138">
        <v>2.9</v>
      </c>
      <c r="AR138">
        <v>175</v>
      </c>
      <c r="AS138" t="s">
        <v>204</v>
      </c>
      <c r="AT138" t="s">
        <v>204</v>
      </c>
      <c r="AU138" t="s">
        <v>199</v>
      </c>
      <c r="AV138" t="s">
        <v>204</v>
      </c>
      <c r="AW138" t="s">
        <v>204</v>
      </c>
      <c r="AX138" t="s">
        <v>204</v>
      </c>
      <c r="AY138">
        <v>0</v>
      </c>
    </row>
    <row r="139" spans="1:51" x14ac:dyDescent="0.2">
      <c r="A139">
        <v>5</v>
      </c>
      <c r="B139" t="s">
        <v>212</v>
      </c>
      <c r="C139">
        <v>50</v>
      </c>
      <c r="D139" t="s">
        <v>219</v>
      </c>
      <c r="E139">
        <v>500</v>
      </c>
      <c r="F139" t="s">
        <v>324</v>
      </c>
      <c r="G139" t="s">
        <v>670</v>
      </c>
      <c r="H139" t="s">
        <v>671</v>
      </c>
      <c r="I139" t="s">
        <v>199</v>
      </c>
      <c r="J139">
        <v>0</v>
      </c>
      <c r="K139">
        <v>0</v>
      </c>
      <c r="L139" t="s">
        <v>199</v>
      </c>
      <c r="M139" t="s">
        <v>199</v>
      </c>
      <c r="N139" t="s">
        <v>199</v>
      </c>
      <c r="O139" t="s">
        <v>199</v>
      </c>
      <c r="P139" t="s">
        <v>199</v>
      </c>
      <c r="Q139" t="s">
        <v>199</v>
      </c>
      <c r="R139" t="s">
        <v>199</v>
      </c>
      <c r="S139" t="s">
        <v>199</v>
      </c>
      <c r="U139" t="s">
        <v>200</v>
      </c>
      <c r="V139" t="s">
        <v>199</v>
      </c>
      <c r="W139" t="s">
        <v>199</v>
      </c>
      <c r="Z139" t="s">
        <v>199</v>
      </c>
      <c r="AA139" t="s">
        <v>200</v>
      </c>
      <c r="AB139" t="s">
        <v>200</v>
      </c>
      <c r="AC139" t="s">
        <v>210</v>
      </c>
      <c r="AD139" t="s">
        <v>200</v>
      </c>
      <c r="AE139" t="s">
        <v>200</v>
      </c>
      <c r="AF139" t="s">
        <v>199</v>
      </c>
      <c r="AG139" t="s">
        <v>199</v>
      </c>
      <c r="AH139">
        <v>0</v>
      </c>
      <c r="AI139" t="s">
        <v>201</v>
      </c>
      <c r="AJ139" t="s">
        <v>201</v>
      </c>
      <c r="AK139" t="s">
        <v>199</v>
      </c>
      <c r="AL139" t="s">
        <v>327</v>
      </c>
      <c r="AM139" t="s">
        <v>203</v>
      </c>
      <c r="AN139">
        <v>2</v>
      </c>
      <c r="AO139">
        <v>2</v>
      </c>
      <c r="AP139">
        <v>67.739999999999995</v>
      </c>
      <c r="AQ139">
        <v>33.869999999999997</v>
      </c>
      <c r="AR139">
        <v>6.32</v>
      </c>
      <c r="AS139" t="s">
        <v>204</v>
      </c>
      <c r="AT139" t="s">
        <v>204</v>
      </c>
      <c r="AU139" t="s">
        <v>199</v>
      </c>
      <c r="AV139" t="s">
        <v>204</v>
      </c>
      <c r="AW139" t="s">
        <v>204</v>
      </c>
      <c r="AX139" t="s">
        <v>204</v>
      </c>
      <c r="AY139">
        <v>0</v>
      </c>
    </row>
    <row r="140" spans="1:51" x14ac:dyDescent="0.2">
      <c r="A140">
        <v>7</v>
      </c>
      <c r="B140" t="s">
        <v>225</v>
      </c>
      <c r="C140">
        <v>79</v>
      </c>
      <c r="D140" t="s">
        <v>297</v>
      </c>
      <c r="E140">
        <v>791</v>
      </c>
      <c r="F140" t="s">
        <v>298</v>
      </c>
      <c r="G140" t="s">
        <v>672</v>
      </c>
      <c r="H140" t="s">
        <v>673</v>
      </c>
      <c r="I140" t="s">
        <v>199</v>
      </c>
      <c r="J140">
        <v>0</v>
      </c>
      <c r="K140">
        <v>0</v>
      </c>
      <c r="L140" t="s">
        <v>199</v>
      </c>
      <c r="M140" t="s">
        <v>199</v>
      </c>
      <c r="N140" t="s">
        <v>199</v>
      </c>
      <c r="O140" t="s">
        <v>199</v>
      </c>
      <c r="P140" t="s">
        <v>199</v>
      </c>
      <c r="Q140" t="s">
        <v>199</v>
      </c>
      <c r="R140" t="s">
        <v>199</v>
      </c>
      <c r="S140" t="s">
        <v>199</v>
      </c>
      <c r="U140" t="s">
        <v>200</v>
      </c>
      <c r="V140" t="s">
        <v>199</v>
      </c>
      <c r="W140" t="s">
        <v>199</v>
      </c>
      <c r="Z140" t="s">
        <v>199</v>
      </c>
      <c r="AA140" t="s">
        <v>200</v>
      </c>
      <c r="AB140" t="s">
        <v>200</v>
      </c>
      <c r="AC140" t="s">
        <v>210</v>
      </c>
      <c r="AD140" t="s">
        <v>200</v>
      </c>
      <c r="AE140" t="s">
        <v>200</v>
      </c>
      <c r="AF140" t="s">
        <v>199</v>
      </c>
      <c r="AG140" t="s">
        <v>199</v>
      </c>
      <c r="AH140">
        <v>0</v>
      </c>
      <c r="AI140" t="s">
        <v>201</v>
      </c>
      <c r="AJ140" t="s">
        <v>201</v>
      </c>
      <c r="AK140" t="s">
        <v>199</v>
      </c>
      <c r="AL140" t="s">
        <v>217</v>
      </c>
      <c r="AM140" t="s">
        <v>241</v>
      </c>
      <c r="AN140">
        <v>9</v>
      </c>
      <c r="AO140">
        <v>15</v>
      </c>
      <c r="AP140">
        <v>24.9</v>
      </c>
      <c r="AQ140">
        <v>1.66</v>
      </c>
      <c r="AR140">
        <v>7.5</v>
      </c>
      <c r="AS140" t="s">
        <v>204</v>
      </c>
      <c r="AT140" t="s">
        <v>204</v>
      </c>
      <c r="AU140" t="s">
        <v>199</v>
      </c>
      <c r="AV140" t="s">
        <v>204</v>
      </c>
      <c r="AW140" t="s">
        <v>204</v>
      </c>
      <c r="AX140" t="s">
        <v>204</v>
      </c>
      <c r="AY140">
        <v>0</v>
      </c>
    </row>
    <row r="141" spans="1:51" x14ac:dyDescent="0.2">
      <c r="A141">
        <v>5</v>
      </c>
      <c r="B141" t="s">
        <v>212</v>
      </c>
      <c r="C141">
        <v>50</v>
      </c>
      <c r="D141" t="s">
        <v>219</v>
      </c>
      <c r="E141">
        <v>500</v>
      </c>
      <c r="F141" t="s">
        <v>324</v>
      </c>
      <c r="G141" t="s">
        <v>674</v>
      </c>
      <c r="H141" t="s">
        <v>675</v>
      </c>
      <c r="I141" t="s">
        <v>199</v>
      </c>
      <c r="J141">
        <v>0</v>
      </c>
      <c r="K141">
        <v>0</v>
      </c>
      <c r="L141" t="s">
        <v>199</v>
      </c>
      <c r="M141" t="s">
        <v>199</v>
      </c>
      <c r="N141" t="s">
        <v>199</v>
      </c>
      <c r="O141" t="s">
        <v>199</v>
      </c>
      <c r="P141" t="s">
        <v>199</v>
      </c>
      <c r="Q141" t="s">
        <v>199</v>
      </c>
      <c r="R141" t="s">
        <v>199</v>
      </c>
      <c r="S141" t="s">
        <v>199</v>
      </c>
      <c r="U141" t="s">
        <v>200</v>
      </c>
      <c r="V141" t="s">
        <v>199</v>
      </c>
      <c r="W141" t="s">
        <v>199</v>
      </c>
      <c r="Z141" t="s">
        <v>199</v>
      </c>
      <c r="AA141" t="s">
        <v>200</v>
      </c>
      <c r="AB141" t="s">
        <v>200</v>
      </c>
      <c r="AC141" t="s">
        <v>210</v>
      </c>
      <c r="AD141" t="s">
        <v>200</v>
      </c>
      <c r="AE141" t="s">
        <v>200</v>
      </c>
      <c r="AF141" t="s">
        <v>199</v>
      </c>
      <c r="AG141" t="s">
        <v>199</v>
      </c>
      <c r="AH141">
        <v>0</v>
      </c>
      <c r="AI141" t="s">
        <v>201</v>
      </c>
      <c r="AJ141" t="s">
        <v>201</v>
      </c>
      <c r="AK141" t="s">
        <v>199</v>
      </c>
      <c r="AL141" t="s">
        <v>327</v>
      </c>
      <c r="AM141" t="s">
        <v>203</v>
      </c>
      <c r="AN141">
        <v>2</v>
      </c>
      <c r="AO141">
        <v>2</v>
      </c>
      <c r="AP141">
        <v>17.920000000000002</v>
      </c>
      <c r="AQ141">
        <v>8.9600000000000009</v>
      </c>
      <c r="AR141">
        <v>5.4</v>
      </c>
      <c r="AS141" t="s">
        <v>204</v>
      </c>
      <c r="AT141" t="s">
        <v>204</v>
      </c>
      <c r="AU141" t="s">
        <v>199</v>
      </c>
      <c r="AV141" t="s">
        <v>204</v>
      </c>
      <c r="AW141" t="s">
        <v>204</v>
      </c>
      <c r="AX141" t="s">
        <v>204</v>
      </c>
      <c r="AY141">
        <v>0</v>
      </c>
    </row>
    <row r="142" spans="1:51" x14ac:dyDescent="0.2">
      <c r="A142">
        <v>7</v>
      </c>
      <c r="B142" t="s">
        <v>225</v>
      </c>
      <c r="C142">
        <v>79</v>
      </c>
      <c r="D142" t="s">
        <v>297</v>
      </c>
      <c r="E142">
        <v>790</v>
      </c>
      <c r="F142" t="s">
        <v>506</v>
      </c>
      <c r="G142" t="s">
        <v>676</v>
      </c>
      <c r="H142" t="s">
        <v>677</v>
      </c>
      <c r="I142" t="s">
        <v>199</v>
      </c>
      <c r="J142">
        <v>0</v>
      </c>
      <c r="K142">
        <v>0</v>
      </c>
      <c r="L142" t="s">
        <v>199</v>
      </c>
      <c r="M142" t="s">
        <v>199</v>
      </c>
      <c r="N142" t="s">
        <v>199</v>
      </c>
      <c r="O142" t="s">
        <v>199</v>
      </c>
      <c r="P142" t="s">
        <v>199</v>
      </c>
      <c r="Q142" t="s">
        <v>199</v>
      </c>
      <c r="R142" t="s">
        <v>199</v>
      </c>
      <c r="S142" t="s">
        <v>199</v>
      </c>
      <c r="U142" t="s">
        <v>200</v>
      </c>
      <c r="V142" t="s">
        <v>199</v>
      </c>
      <c r="W142" t="s">
        <v>199</v>
      </c>
      <c r="Z142" t="s">
        <v>199</v>
      </c>
      <c r="AA142" t="s">
        <v>200</v>
      </c>
      <c r="AB142" t="s">
        <v>200</v>
      </c>
      <c r="AC142" t="s">
        <v>210</v>
      </c>
      <c r="AD142" t="s">
        <v>200</v>
      </c>
      <c r="AE142" t="s">
        <v>200</v>
      </c>
      <c r="AF142" t="s">
        <v>199</v>
      </c>
      <c r="AG142" t="s">
        <v>199</v>
      </c>
      <c r="AH142">
        <v>0</v>
      </c>
      <c r="AI142" t="s">
        <v>201</v>
      </c>
      <c r="AJ142" t="s">
        <v>201</v>
      </c>
      <c r="AK142" t="s">
        <v>199</v>
      </c>
      <c r="AL142" t="s">
        <v>211</v>
      </c>
      <c r="AM142" t="s">
        <v>224</v>
      </c>
      <c r="AN142">
        <v>1</v>
      </c>
      <c r="AO142">
        <v>12</v>
      </c>
      <c r="AP142">
        <v>17.16</v>
      </c>
      <c r="AQ142">
        <v>1.43</v>
      </c>
      <c r="AR142">
        <v>1.2</v>
      </c>
      <c r="AS142" t="s">
        <v>204</v>
      </c>
      <c r="AT142" t="s">
        <v>204</v>
      </c>
      <c r="AU142" t="s">
        <v>199</v>
      </c>
      <c r="AV142" t="s">
        <v>204</v>
      </c>
      <c r="AW142" t="s">
        <v>204</v>
      </c>
      <c r="AX142" t="s">
        <v>204</v>
      </c>
      <c r="AY142">
        <v>0</v>
      </c>
    </row>
    <row r="143" spans="1:51" x14ac:dyDescent="0.2">
      <c r="A143">
        <v>5</v>
      </c>
      <c r="B143" t="s">
        <v>212</v>
      </c>
      <c r="C143">
        <v>95</v>
      </c>
      <c r="D143" t="s">
        <v>242</v>
      </c>
      <c r="E143">
        <v>952</v>
      </c>
      <c r="F143" t="s">
        <v>350</v>
      </c>
      <c r="G143" t="s">
        <v>678</v>
      </c>
      <c r="H143" t="s">
        <v>679</v>
      </c>
      <c r="I143" t="s">
        <v>199</v>
      </c>
      <c r="J143">
        <v>0</v>
      </c>
      <c r="K143">
        <v>0</v>
      </c>
      <c r="L143" t="s">
        <v>199</v>
      </c>
      <c r="M143" t="s">
        <v>210</v>
      </c>
      <c r="N143" t="s">
        <v>199</v>
      </c>
      <c r="O143" t="s">
        <v>199</v>
      </c>
      <c r="P143" t="s">
        <v>199</v>
      </c>
      <c r="Q143" t="s">
        <v>199</v>
      </c>
      <c r="R143" t="s">
        <v>199</v>
      </c>
      <c r="S143" t="s">
        <v>199</v>
      </c>
      <c r="U143" t="s">
        <v>200</v>
      </c>
      <c r="V143" t="s">
        <v>199</v>
      </c>
      <c r="W143" t="s">
        <v>199</v>
      </c>
      <c r="Z143" t="s">
        <v>210</v>
      </c>
      <c r="AA143" t="s">
        <v>200</v>
      </c>
      <c r="AB143" t="s">
        <v>200</v>
      </c>
      <c r="AC143" t="s">
        <v>210</v>
      </c>
      <c r="AD143" t="s">
        <v>200</v>
      </c>
      <c r="AE143" t="s">
        <v>200</v>
      </c>
      <c r="AF143" t="s">
        <v>199</v>
      </c>
      <c r="AG143" t="s">
        <v>199</v>
      </c>
      <c r="AH143">
        <v>0</v>
      </c>
      <c r="AI143" t="s">
        <v>230</v>
      </c>
      <c r="AJ143" t="s">
        <v>272</v>
      </c>
      <c r="AK143" t="s">
        <v>199</v>
      </c>
      <c r="AL143" t="s">
        <v>246</v>
      </c>
      <c r="AM143" t="s">
        <v>241</v>
      </c>
      <c r="AN143">
        <v>2</v>
      </c>
      <c r="AO143">
        <v>4</v>
      </c>
      <c r="AP143">
        <v>9.32</v>
      </c>
      <c r="AQ143">
        <v>2.33</v>
      </c>
      <c r="AR143">
        <v>0.4</v>
      </c>
      <c r="AS143" t="s">
        <v>204</v>
      </c>
      <c r="AT143" t="s">
        <v>204</v>
      </c>
      <c r="AU143" t="s">
        <v>199</v>
      </c>
      <c r="AV143" t="s">
        <v>204</v>
      </c>
      <c r="AW143" t="s">
        <v>204</v>
      </c>
      <c r="AX143" t="s">
        <v>204</v>
      </c>
      <c r="AY143">
        <v>0</v>
      </c>
    </row>
    <row r="144" spans="1:51" x14ac:dyDescent="0.2">
      <c r="A144">
        <v>7</v>
      </c>
      <c r="B144" t="s">
        <v>225</v>
      </c>
      <c r="C144">
        <v>77</v>
      </c>
      <c r="D144" t="s">
        <v>387</v>
      </c>
      <c r="E144">
        <v>774</v>
      </c>
      <c r="F144" t="s">
        <v>488</v>
      </c>
      <c r="G144" t="s">
        <v>680</v>
      </c>
      <c r="H144" t="s">
        <v>681</v>
      </c>
      <c r="I144" t="s">
        <v>210</v>
      </c>
      <c r="J144">
        <v>30</v>
      </c>
      <c r="K144">
        <v>30</v>
      </c>
      <c r="L144" t="s">
        <v>199</v>
      </c>
      <c r="M144" t="s">
        <v>199</v>
      </c>
      <c r="N144" t="s">
        <v>199</v>
      </c>
      <c r="O144" t="s">
        <v>199</v>
      </c>
      <c r="P144" t="s">
        <v>199</v>
      </c>
      <c r="Q144" t="s">
        <v>199</v>
      </c>
      <c r="R144" t="s">
        <v>199</v>
      </c>
      <c r="S144" t="s">
        <v>199</v>
      </c>
      <c r="U144" t="s">
        <v>200</v>
      </c>
      <c r="V144" t="s">
        <v>199</v>
      </c>
      <c r="W144" t="s">
        <v>199</v>
      </c>
      <c r="Z144" t="s">
        <v>199</v>
      </c>
      <c r="AA144" t="s">
        <v>200</v>
      </c>
      <c r="AB144" t="s">
        <v>200</v>
      </c>
      <c r="AC144" t="s">
        <v>199</v>
      </c>
      <c r="AD144" t="s">
        <v>200</v>
      </c>
      <c r="AE144" t="s">
        <v>200</v>
      </c>
      <c r="AF144" t="s">
        <v>199</v>
      </c>
      <c r="AG144" t="s">
        <v>199</v>
      </c>
      <c r="AH144">
        <v>0</v>
      </c>
      <c r="AI144" t="s">
        <v>230</v>
      </c>
      <c r="AJ144" t="s">
        <v>231</v>
      </c>
      <c r="AK144" t="s">
        <v>210</v>
      </c>
      <c r="AL144" t="s">
        <v>542</v>
      </c>
      <c r="AM144" t="s">
        <v>241</v>
      </c>
      <c r="AN144">
        <v>1</v>
      </c>
      <c r="AO144">
        <v>2</v>
      </c>
      <c r="AP144">
        <v>12</v>
      </c>
      <c r="AQ144">
        <v>6</v>
      </c>
      <c r="AR144">
        <v>1.4</v>
      </c>
      <c r="AS144" t="s">
        <v>204</v>
      </c>
      <c r="AT144" t="s">
        <v>204</v>
      </c>
      <c r="AU144" t="s">
        <v>199</v>
      </c>
      <c r="AV144" t="s">
        <v>204</v>
      </c>
      <c r="AW144" t="s">
        <v>204</v>
      </c>
      <c r="AX144" t="s">
        <v>204</v>
      </c>
      <c r="AY144">
        <v>30</v>
      </c>
    </row>
    <row r="145" spans="1:51" x14ac:dyDescent="0.2">
      <c r="A145">
        <v>7</v>
      </c>
      <c r="B145" t="s">
        <v>225</v>
      </c>
      <c r="C145">
        <v>75</v>
      </c>
      <c r="D145" t="s">
        <v>283</v>
      </c>
      <c r="E145">
        <v>750</v>
      </c>
      <c r="F145" t="s">
        <v>318</v>
      </c>
      <c r="G145" t="s">
        <v>682</v>
      </c>
      <c r="H145" t="s">
        <v>683</v>
      </c>
      <c r="I145" t="s">
        <v>199</v>
      </c>
      <c r="J145">
        <v>0</v>
      </c>
      <c r="K145">
        <v>0</v>
      </c>
      <c r="L145" t="s">
        <v>199</v>
      </c>
      <c r="M145" t="s">
        <v>210</v>
      </c>
      <c r="N145" t="s">
        <v>199</v>
      </c>
      <c r="O145" t="s">
        <v>199</v>
      </c>
      <c r="P145" t="s">
        <v>210</v>
      </c>
      <c r="Q145" t="s">
        <v>199</v>
      </c>
      <c r="R145" t="s">
        <v>199</v>
      </c>
      <c r="S145" t="s">
        <v>199</v>
      </c>
      <c r="U145" t="s">
        <v>200</v>
      </c>
      <c r="V145" t="s">
        <v>199</v>
      </c>
      <c r="W145" t="s">
        <v>199</v>
      </c>
      <c r="Z145" t="s">
        <v>199</v>
      </c>
      <c r="AA145" t="s">
        <v>200</v>
      </c>
      <c r="AB145" t="s">
        <v>200</v>
      </c>
      <c r="AC145" t="s">
        <v>199</v>
      </c>
      <c r="AD145" t="s">
        <v>200</v>
      </c>
      <c r="AE145" t="s">
        <v>200</v>
      </c>
      <c r="AF145" t="s">
        <v>199</v>
      </c>
      <c r="AG145" t="s">
        <v>199</v>
      </c>
      <c r="AH145">
        <v>0</v>
      </c>
      <c r="AI145" t="s">
        <v>230</v>
      </c>
      <c r="AJ145" t="s">
        <v>272</v>
      </c>
      <c r="AK145" t="s">
        <v>199</v>
      </c>
      <c r="AL145" t="s">
        <v>287</v>
      </c>
      <c r="AM145" t="s">
        <v>218</v>
      </c>
      <c r="AN145">
        <v>1</v>
      </c>
      <c r="AO145">
        <v>1</v>
      </c>
      <c r="AP145">
        <v>12.73</v>
      </c>
      <c r="AQ145">
        <v>12.73</v>
      </c>
      <c r="AR145">
        <v>0.3</v>
      </c>
      <c r="AS145" t="s">
        <v>204</v>
      </c>
      <c r="AT145" t="s">
        <v>204</v>
      </c>
      <c r="AU145" t="s">
        <v>199</v>
      </c>
      <c r="AV145" t="s">
        <v>204</v>
      </c>
      <c r="AW145" t="s">
        <v>204</v>
      </c>
      <c r="AX145" t="s">
        <v>204</v>
      </c>
      <c r="AY145">
        <v>0</v>
      </c>
    </row>
    <row r="146" spans="1:51" x14ac:dyDescent="0.2">
      <c r="A146">
        <v>5</v>
      </c>
      <c r="B146" t="s">
        <v>212</v>
      </c>
      <c r="C146">
        <v>97</v>
      </c>
      <c r="D146" t="s">
        <v>233</v>
      </c>
      <c r="E146">
        <v>970</v>
      </c>
      <c r="F146" t="s">
        <v>234</v>
      </c>
      <c r="G146" t="s">
        <v>684</v>
      </c>
      <c r="H146" t="s">
        <v>685</v>
      </c>
      <c r="I146" t="s">
        <v>210</v>
      </c>
      <c r="J146">
        <v>60</v>
      </c>
      <c r="K146">
        <v>30</v>
      </c>
      <c r="L146" t="s">
        <v>199</v>
      </c>
      <c r="M146" t="s">
        <v>210</v>
      </c>
      <c r="N146" t="s">
        <v>210</v>
      </c>
      <c r="O146" t="s">
        <v>199</v>
      </c>
      <c r="P146" t="s">
        <v>199</v>
      </c>
      <c r="Q146" t="s">
        <v>199</v>
      </c>
      <c r="R146" t="s">
        <v>199</v>
      </c>
      <c r="S146" t="s">
        <v>199</v>
      </c>
      <c r="U146" t="s">
        <v>200</v>
      </c>
      <c r="V146" t="s">
        <v>199</v>
      </c>
      <c r="W146" t="s">
        <v>199</v>
      </c>
      <c r="Z146" t="s">
        <v>199</v>
      </c>
      <c r="AA146" t="s">
        <v>200</v>
      </c>
      <c r="AB146" t="s">
        <v>200</v>
      </c>
      <c r="AC146" t="s">
        <v>199</v>
      </c>
      <c r="AD146" t="s">
        <v>200</v>
      </c>
      <c r="AE146" t="s">
        <v>200</v>
      </c>
      <c r="AF146" t="s">
        <v>199</v>
      </c>
      <c r="AG146" t="s">
        <v>199</v>
      </c>
      <c r="AH146">
        <v>0</v>
      </c>
      <c r="AI146" t="s">
        <v>230</v>
      </c>
      <c r="AJ146" t="s">
        <v>231</v>
      </c>
      <c r="AK146" t="s">
        <v>210</v>
      </c>
      <c r="AL146" t="s">
        <v>217</v>
      </c>
      <c r="AM146" t="s">
        <v>224</v>
      </c>
      <c r="AN146">
        <v>1</v>
      </c>
      <c r="AO146">
        <v>1</v>
      </c>
      <c r="AP146">
        <v>21.05</v>
      </c>
      <c r="AQ146">
        <v>21.05</v>
      </c>
      <c r="AR146">
        <v>4.4000000000000004</v>
      </c>
      <c r="AS146" t="s">
        <v>204</v>
      </c>
      <c r="AT146" t="s">
        <v>204</v>
      </c>
      <c r="AU146" t="s">
        <v>199</v>
      </c>
      <c r="AV146" t="s">
        <v>204</v>
      </c>
      <c r="AW146" t="s">
        <v>204</v>
      </c>
      <c r="AX146" t="s">
        <v>204</v>
      </c>
      <c r="AY146">
        <v>30</v>
      </c>
    </row>
    <row r="147" spans="1:51" x14ac:dyDescent="0.2">
      <c r="A147">
        <v>3</v>
      </c>
      <c r="B147" t="s">
        <v>194</v>
      </c>
      <c r="C147">
        <v>28</v>
      </c>
      <c r="D147" t="s">
        <v>419</v>
      </c>
      <c r="E147">
        <v>283</v>
      </c>
      <c r="F147" t="s">
        <v>686</v>
      </c>
      <c r="G147" t="s">
        <v>687</v>
      </c>
      <c r="H147" t="s">
        <v>688</v>
      </c>
      <c r="I147" t="s">
        <v>199</v>
      </c>
      <c r="J147">
        <v>0</v>
      </c>
      <c r="K147">
        <v>0</v>
      </c>
      <c r="L147" t="s">
        <v>199</v>
      </c>
      <c r="M147" t="s">
        <v>199</v>
      </c>
      <c r="N147" t="s">
        <v>199</v>
      </c>
      <c r="O147" t="s">
        <v>199</v>
      </c>
      <c r="P147" t="s">
        <v>199</v>
      </c>
      <c r="Q147" t="s">
        <v>199</v>
      </c>
      <c r="R147" t="s">
        <v>199</v>
      </c>
      <c r="S147" t="s">
        <v>199</v>
      </c>
      <c r="U147" t="s">
        <v>200</v>
      </c>
      <c r="V147" t="s">
        <v>199</v>
      </c>
      <c r="W147" t="s">
        <v>199</v>
      </c>
      <c r="Z147" t="s">
        <v>199</v>
      </c>
      <c r="AA147" t="s">
        <v>200</v>
      </c>
      <c r="AB147" t="s">
        <v>200</v>
      </c>
      <c r="AC147" t="s">
        <v>199</v>
      </c>
      <c r="AD147" t="s">
        <v>200</v>
      </c>
      <c r="AE147" t="s">
        <v>200</v>
      </c>
      <c r="AF147" t="s">
        <v>199</v>
      </c>
      <c r="AG147" t="s">
        <v>199</v>
      </c>
      <c r="AH147">
        <v>0</v>
      </c>
      <c r="AI147" t="s">
        <v>201</v>
      </c>
      <c r="AJ147" t="s">
        <v>201</v>
      </c>
      <c r="AK147" t="s">
        <v>199</v>
      </c>
      <c r="AL147" t="s">
        <v>531</v>
      </c>
      <c r="AM147" t="s">
        <v>203</v>
      </c>
      <c r="AN147">
        <v>1</v>
      </c>
      <c r="AO147">
        <v>0</v>
      </c>
      <c r="AP147">
        <v>0</v>
      </c>
      <c r="AQ147">
        <v>0</v>
      </c>
      <c r="AR147">
        <v>0</v>
      </c>
      <c r="AS147" t="s">
        <v>204</v>
      </c>
      <c r="AT147" t="s">
        <v>204</v>
      </c>
      <c r="AU147" t="s">
        <v>199</v>
      </c>
      <c r="AV147" t="s">
        <v>204</v>
      </c>
      <c r="AW147" t="s">
        <v>204</v>
      </c>
      <c r="AX147" t="s">
        <v>204</v>
      </c>
      <c r="AY147">
        <v>0</v>
      </c>
    </row>
    <row r="148" spans="1:51" x14ac:dyDescent="0.2">
      <c r="A148">
        <v>5</v>
      </c>
      <c r="B148" t="s">
        <v>212</v>
      </c>
      <c r="C148">
        <v>93</v>
      </c>
      <c r="D148" t="s">
        <v>437</v>
      </c>
      <c r="E148">
        <v>934</v>
      </c>
      <c r="F148" t="s">
        <v>438</v>
      </c>
      <c r="G148" t="s">
        <v>689</v>
      </c>
      <c r="H148" t="s">
        <v>690</v>
      </c>
      <c r="I148" t="s">
        <v>199</v>
      </c>
      <c r="J148">
        <v>0</v>
      </c>
      <c r="K148">
        <v>0</v>
      </c>
      <c r="L148" t="s">
        <v>199</v>
      </c>
      <c r="M148" t="s">
        <v>199</v>
      </c>
      <c r="N148" t="s">
        <v>199</v>
      </c>
      <c r="O148" t="s">
        <v>199</v>
      </c>
      <c r="P148" t="s">
        <v>199</v>
      </c>
      <c r="Q148" t="s">
        <v>199</v>
      </c>
      <c r="R148" t="s">
        <v>199</v>
      </c>
      <c r="S148" t="s">
        <v>199</v>
      </c>
      <c r="U148" t="s">
        <v>200</v>
      </c>
      <c r="V148" t="s">
        <v>199</v>
      </c>
      <c r="W148" t="s">
        <v>199</v>
      </c>
      <c r="Z148" t="s">
        <v>199</v>
      </c>
      <c r="AA148" t="s">
        <v>200</v>
      </c>
      <c r="AB148" t="s">
        <v>200</v>
      </c>
      <c r="AC148" t="s">
        <v>210</v>
      </c>
      <c r="AD148" t="s">
        <v>200</v>
      </c>
      <c r="AE148" t="s">
        <v>200</v>
      </c>
      <c r="AF148" t="s">
        <v>199</v>
      </c>
      <c r="AG148" t="s">
        <v>199</v>
      </c>
      <c r="AH148">
        <v>0</v>
      </c>
      <c r="AI148" t="s">
        <v>201</v>
      </c>
      <c r="AJ148" t="s">
        <v>201</v>
      </c>
      <c r="AK148" t="s">
        <v>199</v>
      </c>
      <c r="AL148" t="s">
        <v>691</v>
      </c>
      <c r="AM148" t="s">
        <v>203</v>
      </c>
      <c r="AN148">
        <v>1</v>
      </c>
      <c r="AO148">
        <v>1</v>
      </c>
      <c r="AP148">
        <v>14.68</v>
      </c>
      <c r="AQ148">
        <v>14.68</v>
      </c>
      <c r="AR148">
        <v>0.1</v>
      </c>
      <c r="AS148" t="s">
        <v>204</v>
      </c>
      <c r="AT148" t="s">
        <v>204</v>
      </c>
      <c r="AU148" t="s">
        <v>199</v>
      </c>
      <c r="AV148" t="s">
        <v>204</v>
      </c>
      <c r="AW148" t="s">
        <v>204</v>
      </c>
      <c r="AX148" t="s">
        <v>204</v>
      </c>
      <c r="AY148">
        <v>0</v>
      </c>
    </row>
    <row r="149" spans="1:51" x14ac:dyDescent="0.2">
      <c r="A149">
        <v>7</v>
      </c>
      <c r="B149" t="s">
        <v>225</v>
      </c>
      <c r="C149">
        <v>70</v>
      </c>
      <c r="D149" t="s">
        <v>226</v>
      </c>
      <c r="E149">
        <v>701</v>
      </c>
      <c r="F149" t="s">
        <v>692</v>
      </c>
      <c r="G149" t="s">
        <v>693</v>
      </c>
      <c r="H149" t="s">
        <v>694</v>
      </c>
      <c r="I149" t="s">
        <v>210</v>
      </c>
      <c r="J149">
        <v>50</v>
      </c>
      <c r="K149">
        <v>50</v>
      </c>
      <c r="L149" t="s">
        <v>199</v>
      </c>
      <c r="M149" t="s">
        <v>210</v>
      </c>
      <c r="N149" t="s">
        <v>199</v>
      </c>
      <c r="O149" t="s">
        <v>199</v>
      </c>
      <c r="P149" t="s">
        <v>199</v>
      </c>
      <c r="Q149" t="s">
        <v>210</v>
      </c>
      <c r="R149" t="s">
        <v>199</v>
      </c>
      <c r="S149" t="s">
        <v>199</v>
      </c>
      <c r="U149" t="s">
        <v>200</v>
      </c>
      <c r="V149" t="s">
        <v>199</v>
      </c>
      <c r="W149" t="s">
        <v>199</v>
      </c>
      <c r="Z149" t="s">
        <v>199</v>
      </c>
      <c r="AA149" t="s">
        <v>200</v>
      </c>
      <c r="AB149" t="s">
        <v>200</v>
      </c>
      <c r="AC149" t="s">
        <v>199</v>
      </c>
      <c r="AD149" t="s">
        <v>200</v>
      </c>
      <c r="AE149" t="s">
        <v>200</v>
      </c>
      <c r="AF149" t="s">
        <v>199</v>
      </c>
      <c r="AG149" t="s">
        <v>199</v>
      </c>
      <c r="AH149">
        <v>0</v>
      </c>
      <c r="AI149" t="s">
        <v>230</v>
      </c>
      <c r="AJ149" t="s">
        <v>231</v>
      </c>
      <c r="AK149" t="s">
        <v>210</v>
      </c>
      <c r="AL149" t="s">
        <v>580</v>
      </c>
      <c r="AM149" t="s">
        <v>203</v>
      </c>
      <c r="AN149">
        <v>1</v>
      </c>
      <c r="AO149">
        <v>1</v>
      </c>
      <c r="AP149">
        <v>8.4499999999999993</v>
      </c>
      <c r="AQ149">
        <v>8.4499999999999993</v>
      </c>
      <c r="AR149">
        <v>0.5</v>
      </c>
      <c r="AS149" t="s">
        <v>204</v>
      </c>
      <c r="AT149" t="s">
        <v>204</v>
      </c>
      <c r="AU149" t="s">
        <v>199</v>
      </c>
      <c r="AV149" t="s">
        <v>204</v>
      </c>
      <c r="AW149" t="s">
        <v>204</v>
      </c>
      <c r="AX149" t="s">
        <v>210</v>
      </c>
      <c r="AY149">
        <v>0</v>
      </c>
    </row>
    <row r="150" spans="1:51" x14ac:dyDescent="0.2">
      <c r="A150">
        <v>2</v>
      </c>
      <c r="B150" t="s">
        <v>247</v>
      </c>
      <c r="C150">
        <v>27</v>
      </c>
      <c r="D150" t="s">
        <v>268</v>
      </c>
      <c r="E150">
        <v>272</v>
      </c>
      <c r="F150" t="s">
        <v>301</v>
      </c>
      <c r="G150" t="s">
        <v>695</v>
      </c>
      <c r="H150" t="s">
        <v>696</v>
      </c>
      <c r="I150" t="s">
        <v>199</v>
      </c>
      <c r="J150">
        <v>0</v>
      </c>
      <c r="K150">
        <v>0</v>
      </c>
      <c r="L150" t="s">
        <v>199</v>
      </c>
      <c r="M150" t="s">
        <v>199</v>
      </c>
      <c r="N150" t="s">
        <v>199</v>
      </c>
      <c r="O150" t="s">
        <v>199</v>
      </c>
      <c r="P150" t="s">
        <v>199</v>
      </c>
      <c r="Q150" t="s">
        <v>199</v>
      </c>
      <c r="R150" t="s">
        <v>199</v>
      </c>
      <c r="S150" t="s">
        <v>199</v>
      </c>
      <c r="U150" t="s">
        <v>200</v>
      </c>
      <c r="V150" t="s">
        <v>199</v>
      </c>
      <c r="W150" t="s">
        <v>199</v>
      </c>
      <c r="Z150" t="s">
        <v>199</v>
      </c>
      <c r="AA150" t="s">
        <v>200</v>
      </c>
      <c r="AB150" t="s">
        <v>200</v>
      </c>
      <c r="AC150" t="s">
        <v>199</v>
      </c>
      <c r="AD150" t="s">
        <v>200</v>
      </c>
      <c r="AE150" t="s">
        <v>200</v>
      </c>
      <c r="AF150" t="s">
        <v>199</v>
      </c>
      <c r="AG150" t="s">
        <v>199</v>
      </c>
      <c r="AH150">
        <v>0</v>
      </c>
      <c r="AI150" t="s">
        <v>201</v>
      </c>
      <c r="AJ150" t="s">
        <v>201</v>
      </c>
      <c r="AK150" t="s">
        <v>199</v>
      </c>
      <c r="AL150" t="s">
        <v>273</v>
      </c>
      <c r="AM150" t="s">
        <v>203</v>
      </c>
      <c r="AN150">
        <v>1</v>
      </c>
      <c r="AO150">
        <v>1</v>
      </c>
      <c r="AP150">
        <v>60.99</v>
      </c>
      <c r="AQ150">
        <v>60.99</v>
      </c>
      <c r="AR150">
        <v>0.3</v>
      </c>
      <c r="AS150" t="s">
        <v>204</v>
      </c>
      <c r="AT150" t="s">
        <v>204</v>
      </c>
      <c r="AU150" t="s">
        <v>199</v>
      </c>
      <c r="AV150" t="s">
        <v>204</v>
      </c>
      <c r="AW150" t="s">
        <v>204</v>
      </c>
      <c r="AX150" t="s">
        <v>204</v>
      </c>
      <c r="AY150">
        <v>0</v>
      </c>
    </row>
    <row r="151" spans="1:51" x14ac:dyDescent="0.2">
      <c r="A151">
        <v>1</v>
      </c>
      <c r="B151" t="s">
        <v>205</v>
      </c>
      <c r="C151">
        <v>11</v>
      </c>
      <c r="D151" t="s">
        <v>697</v>
      </c>
      <c r="E151">
        <v>143</v>
      </c>
      <c r="F151" t="s">
        <v>698</v>
      </c>
      <c r="G151" t="s">
        <v>699</v>
      </c>
      <c r="H151" t="s">
        <v>700</v>
      </c>
      <c r="I151" t="s">
        <v>199</v>
      </c>
      <c r="J151">
        <v>0</v>
      </c>
      <c r="K151">
        <v>0</v>
      </c>
      <c r="L151" t="s">
        <v>199</v>
      </c>
      <c r="M151" t="s">
        <v>199</v>
      </c>
      <c r="N151" t="s">
        <v>199</v>
      </c>
      <c r="O151" t="s">
        <v>199</v>
      </c>
      <c r="P151" t="s">
        <v>199</v>
      </c>
      <c r="Q151" t="s">
        <v>199</v>
      </c>
      <c r="R151" t="s">
        <v>199</v>
      </c>
      <c r="S151" t="s">
        <v>199</v>
      </c>
      <c r="U151" t="s">
        <v>200</v>
      </c>
      <c r="V151" t="s">
        <v>199</v>
      </c>
      <c r="W151" t="s">
        <v>199</v>
      </c>
      <c r="Z151" t="s">
        <v>199</v>
      </c>
      <c r="AA151" t="s">
        <v>200</v>
      </c>
      <c r="AB151" t="s">
        <v>200</v>
      </c>
      <c r="AC151" t="s">
        <v>199</v>
      </c>
      <c r="AD151" t="s">
        <v>200</v>
      </c>
      <c r="AE151" t="s">
        <v>200</v>
      </c>
      <c r="AF151" t="s">
        <v>199</v>
      </c>
      <c r="AG151" t="s">
        <v>199</v>
      </c>
      <c r="AH151">
        <v>0</v>
      </c>
      <c r="AI151" t="s">
        <v>201</v>
      </c>
      <c r="AJ151" t="s">
        <v>201</v>
      </c>
      <c r="AK151" t="s">
        <v>199</v>
      </c>
      <c r="AL151" t="s">
        <v>701</v>
      </c>
      <c r="AM151" t="s">
        <v>203</v>
      </c>
      <c r="AN151">
        <v>1</v>
      </c>
      <c r="AO151">
        <v>1</v>
      </c>
      <c r="AP151">
        <v>309.99</v>
      </c>
      <c r="AQ151">
        <v>309.99</v>
      </c>
      <c r="AR151">
        <v>56.9</v>
      </c>
      <c r="AS151" t="s">
        <v>204</v>
      </c>
      <c r="AT151" t="s">
        <v>204</v>
      </c>
      <c r="AU151" t="s">
        <v>199</v>
      </c>
      <c r="AV151" t="s">
        <v>204</v>
      </c>
      <c r="AW151" t="s">
        <v>204</v>
      </c>
      <c r="AX151" t="s">
        <v>204</v>
      </c>
      <c r="AY151">
        <v>0</v>
      </c>
    </row>
    <row r="152" spans="1:51" x14ac:dyDescent="0.2">
      <c r="A152">
        <v>5</v>
      </c>
      <c r="B152" t="s">
        <v>212</v>
      </c>
      <c r="C152">
        <v>50</v>
      </c>
      <c r="D152" t="s">
        <v>219</v>
      </c>
      <c r="E152">
        <v>556</v>
      </c>
      <c r="F152" t="s">
        <v>702</v>
      </c>
      <c r="G152" t="s">
        <v>703</v>
      </c>
      <c r="H152" t="s">
        <v>704</v>
      </c>
      <c r="I152" t="s">
        <v>199</v>
      </c>
      <c r="J152">
        <v>0</v>
      </c>
      <c r="K152">
        <v>0</v>
      </c>
      <c r="L152" t="s">
        <v>199</v>
      </c>
      <c r="M152" t="s">
        <v>199</v>
      </c>
      <c r="N152" t="s">
        <v>199</v>
      </c>
      <c r="O152" t="s">
        <v>199</v>
      </c>
      <c r="P152" t="s">
        <v>199</v>
      </c>
      <c r="Q152" t="s">
        <v>199</v>
      </c>
      <c r="R152" t="s">
        <v>199</v>
      </c>
      <c r="S152" t="s">
        <v>199</v>
      </c>
      <c r="U152" t="s">
        <v>200</v>
      </c>
      <c r="V152" t="s">
        <v>199</v>
      </c>
      <c r="W152" t="s">
        <v>199</v>
      </c>
      <c r="Z152" t="s">
        <v>199</v>
      </c>
      <c r="AA152" t="s">
        <v>200</v>
      </c>
      <c r="AB152" t="s">
        <v>200</v>
      </c>
      <c r="AC152" t="s">
        <v>210</v>
      </c>
      <c r="AD152" t="s">
        <v>200</v>
      </c>
      <c r="AE152" t="s">
        <v>200</v>
      </c>
      <c r="AF152" t="s">
        <v>199</v>
      </c>
      <c r="AG152" t="s">
        <v>199</v>
      </c>
      <c r="AH152">
        <v>0</v>
      </c>
      <c r="AI152" t="s">
        <v>201</v>
      </c>
      <c r="AJ152" t="s">
        <v>201</v>
      </c>
      <c r="AK152" t="s">
        <v>199</v>
      </c>
      <c r="AL152" t="s">
        <v>327</v>
      </c>
      <c r="AM152" t="s">
        <v>224</v>
      </c>
      <c r="AN152">
        <v>1</v>
      </c>
      <c r="AO152">
        <v>1</v>
      </c>
      <c r="AP152">
        <v>5.99</v>
      </c>
      <c r="AQ152">
        <v>5.99</v>
      </c>
      <c r="AR152">
        <v>0.2</v>
      </c>
      <c r="AS152" t="s">
        <v>204</v>
      </c>
      <c r="AT152" t="s">
        <v>204</v>
      </c>
      <c r="AU152" t="s">
        <v>199</v>
      </c>
      <c r="AV152" t="s">
        <v>204</v>
      </c>
      <c r="AW152" t="s">
        <v>204</v>
      </c>
      <c r="AX152" t="s">
        <v>204</v>
      </c>
      <c r="AY152">
        <v>0</v>
      </c>
    </row>
    <row r="153" spans="1:51" x14ac:dyDescent="0.2">
      <c r="A153">
        <v>5</v>
      </c>
      <c r="B153" t="s">
        <v>212</v>
      </c>
      <c r="C153">
        <v>59</v>
      </c>
      <c r="D153" t="s">
        <v>591</v>
      </c>
      <c r="E153">
        <v>675</v>
      </c>
      <c r="F153" t="s">
        <v>705</v>
      </c>
      <c r="G153" t="s">
        <v>706</v>
      </c>
      <c r="H153" t="s">
        <v>707</v>
      </c>
      <c r="I153" t="s">
        <v>199</v>
      </c>
      <c r="J153">
        <v>0</v>
      </c>
      <c r="K153">
        <v>0</v>
      </c>
      <c r="L153" t="s">
        <v>199</v>
      </c>
      <c r="M153" t="s">
        <v>199</v>
      </c>
      <c r="N153" t="s">
        <v>199</v>
      </c>
      <c r="O153" t="s">
        <v>199</v>
      </c>
      <c r="P153" t="s">
        <v>199</v>
      </c>
      <c r="Q153" t="s">
        <v>199</v>
      </c>
      <c r="R153" t="s">
        <v>199</v>
      </c>
      <c r="S153" t="s">
        <v>199</v>
      </c>
      <c r="U153" t="s">
        <v>200</v>
      </c>
      <c r="V153" t="s">
        <v>199</v>
      </c>
      <c r="W153" t="s">
        <v>199</v>
      </c>
      <c r="Z153" t="s">
        <v>199</v>
      </c>
      <c r="AA153" t="s">
        <v>200</v>
      </c>
      <c r="AB153" t="s">
        <v>200</v>
      </c>
      <c r="AC153" t="s">
        <v>199</v>
      </c>
      <c r="AD153" t="s">
        <v>200</v>
      </c>
      <c r="AE153" t="s">
        <v>200</v>
      </c>
      <c r="AF153" t="s">
        <v>199</v>
      </c>
      <c r="AG153" t="s">
        <v>199</v>
      </c>
      <c r="AH153">
        <v>0</v>
      </c>
      <c r="AI153" t="s">
        <v>201</v>
      </c>
      <c r="AJ153" t="s">
        <v>201</v>
      </c>
      <c r="AK153" t="s">
        <v>199</v>
      </c>
      <c r="AL153" t="s">
        <v>708</v>
      </c>
      <c r="AM153" t="s">
        <v>376</v>
      </c>
      <c r="AN153">
        <v>1</v>
      </c>
      <c r="AO153">
        <v>2</v>
      </c>
      <c r="AP153">
        <v>37.58</v>
      </c>
      <c r="AQ153">
        <v>18.79</v>
      </c>
      <c r="AR153">
        <v>13.4</v>
      </c>
      <c r="AS153" t="s">
        <v>204</v>
      </c>
      <c r="AT153" t="s">
        <v>204</v>
      </c>
      <c r="AU153" t="s">
        <v>199</v>
      </c>
      <c r="AV153" t="s">
        <v>204</v>
      </c>
      <c r="AW153" t="s">
        <v>204</v>
      </c>
      <c r="AX153" t="s">
        <v>204</v>
      </c>
      <c r="AY153">
        <v>0</v>
      </c>
    </row>
    <row r="154" spans="1:51" x14ac:dyDescent="0.2">
      <c r="A154">
        <v>5</v>
      </c>
      <c r="B154" t="s">
        <v>212</v>
      </c>
      <c r="C154">
        <v>50</v>
      </c>
      <c r="D154" t="s">
        <v>219</v>
      </c>
      <c r="E154">
        <v>514</v>
      </c>
      <c r="F154" t="s">
        <v>709</v>
      </c>
      <c r="G154" t="s">
        <v>710</v>
      </c>
      <c r="H154" t="s">
        <v>711</v>
      </c>
      <c r="I154" t="s">
        <v>199</v>
      </c>
      <c r="J154">
        <v>0</v>
      </c>
      <c r="K154">
        <v>0</v>
      </c>
      <c r="L154" t="s">
        <v>199</v>
      </c>
      <c r="M154" t="s">
        <v>199</v>
      </c>
      <c r="N154" t="s">
        <v>199</v>
      </c>
      <c r="O154" t="s">
        <v>199</v>
      </c>
      <c r="P154" t="s">
        <v>199</v>
      </c>
      <c r="Q154" t="s">
        <v>199</v>
      </c>
      <c r="R154" t="s">
        <v>199</v>
      </c>
      <c r="S154" t="s">
        <v>199</v>
      </c>
      <c r="U154" t="s">
        <v>200</v>
      </c>
      <c r="V154" t="s">
        <v>199</v>
      </c>
      <c r="W154" t="s">
        <v>199</v>
      </c>
      <c r="Z154" t="s">
        <v>199</v>
      </c>
      <c r="AA154" t="s">
        <v>200</v>
      </c>
      <c r="AB154" t="s">
        <v>200</v>
      </c>
      <c r="AC154" t="s">
        <v>210</v>
      </c>
      <c r="AD154" t="s">
        <v>200</v>
      </c>
      <c r="AE154" t="s">
        <v>200</v>
      </c>
      <c r="AF154" t="s">
        <v>199</v>
      </c>
      <c r="AG154" t="s">
        <v>199</v>
      </c>
      <c r="AH154">
        <v>0</v>
      </c>
      <c r="AI154" t="s">
        <v>201</v>
      </c>
      <c r="AJ154" t="s">
        <v>201</v>
      </c>
      <c r="AK154" t="s">
        <v>199</v>
      </c>
      <c r="AL154" t="s">
        <v>217</v>
      </c>
      <c r="AM154" t="s">
        <v>241</v>
      </c>
      <c r="AN154">
        <v>1</v>
      </c>
      <c r="AO154">
        <v>1</v>
      </c>
      <c r="AP154">
        <v>4.46</v>
      </c>
      <c r="AQ154">
        <v>4.46</v>
      </c>
      <c r="AR154">
        <v>1.2</v>
      </c>
      <c r="AS154" t="s">
        <v>204</v>
      </c>
      <c r="AT154" t="s">
        <v>204</v>
      </c>
      <c r="AU154" t="s">
        <v>199</v>
      </c>
      <c r="AV154" t="s">
        <v>204</v>
      </c>
      <c r="AW154" t="s">
        <v>204</v>
      </c>
      <c r="AX154" t="s">
        <v>204</v>
      </c>
      <c r="AY154">
        <v>0</v>
      </c>
    </row>
    <row r="155" spans="1:51" x14ac:dyDescent="0.2">
      <c r="A155">
        <v>7</v>
      </c>
      <c r="B155" t="s">
        <v>225</v>
      </c>
      <c r="C155">
        <v>79</v>
      </c>
      <c r="D155" t="s">
        <v>297</v>
      </c>
      <c r="E155">
        <v>795</v>
      </c>
      <c r="F155" t="s">
        <v>712</v>
      </c>
      <c r="G155" t="s">
        <v>713</v>
      </c>
      <c r="H155" t="s">
        <v>714</v>
      </c>
      <c r="I155" t="s">
        <v>199</v>
      </c>
      <c r="J155">
        <v>0</v>
      </c>
      <c r="K155">
        <v>0</v>
      </c>
      <c r="L155" t="s">
        <v>199</v>
      </c>
      <c r="M155" t="s">
        <v>199</v>
      </c>
      <c r="N155" t="s">
        <v>199</v>
      </c>
      <c r="O155" t="s">
        <v>199</v>
      </c>
      <c r="P155" t="s">
        <v>199</v>
      </c>
      <c r="Q155" t="s">
        <v>199</v>
      </c>
      <c r="R155" t="s">
        <v>199</v>
      </c>
      <c r="S155" t="s">
        <v>199</v>
      </c>
      <c r="U155" t="s">
        <v>200</v>
      </c>
      <c r="V155" t="s">
        <v>199</v>
      </c>
      <c r="W155" t="s">
        <v>199</v>
      </c>
      <c r="Z155" t="s">
        <v>199</v>
      </c>
      <c r="AA155" t="s">
        <v>200</v>
      </c>
      <c r="AB155" t="s">
        <v>200</v>
      </c>
      <c r="AC155" t="s">
        <v>210</v>
      </c>
      <c r="AD155" t="s">
        <v>200</v>
      </c>
      <c r="AE155" t="s">
        <v>200</v>
      </c>
      <c r="AF155" t="s">
        <v>199</v>
      </c>
      <c r="AG155" t="s">
        <v>199</v>
      </c>
      <c r="AH155">
        <v>0</v>
      </c>
      <c r="AI155" t="s">
        <v>201</v>
      </c>
      <c r="AJ155" t="s">
        <v>201</v>
      </c>
      <c r="AK155" t="s">
        <v>199</v>
      </c>
      <c r="AL155" t="s">
        <v>217</v>
      </c>
      <c r="AM155" t="s">
        <v>241</v>
      </c>
      <c r="AN155">
        <v>3</v>
      </c>
      <c r="AO155">
        <v>3</v>
      </c>
      <c r="AP155">
        <v>3.45</v>
      </c>
      <c r="AQ155">
        <v>1.1499999999999999</v>
      </c>
      <c r="AR155">
        <v>0.6</v>
      </c>
      <c r="AS155" t="s">
        <v>204</v>
      </c>
      <c r="AT155" t="s">
        <v>204</v>
      </c>
      <c r="AU155" t="s">
        <v>199</v>
      </c>
      <c r="AV155" t="s">
        <v>204</v>
      </c>
      <c r="AW155" t="s">
        <v>204</v>
      </c>
      <c r="AX155" t="s">
        <v>204</v>
      </c>
      <c r="AY155">
        <v>0</v>
      </c>
    </row>
    <row r="156" spans="1:51" x14ac:dyDescent="0.2">
      <c r="A156">
        <v>7</v>
      </c>
      <c r="B156" t="s">
        <v>225</v>
      </c>
      <c r="C156">
        <v>83</v>
      </c>
      <c r="D156" t="s">
        <v>715</v>
      </c>
      <c r="E156">
        <v>833</v>
      </c>
      <c r="F156" t="s">
        <v>716</v>
      </c>
      <c r="G156" t="s">
        <v>717</v>
      </c>
      <c r="H156" t="s">
        <v>718</v>
      </c>
      <c r="I156" t="s">
        <v>199</v>
      </c>
      <c r="J156">
        <v>0</v>
      </c>
      <c r="K156">
        <v>0</v>
      </c>
      <c r="L156" t="s">
        <v>199</v>
      </c>
      <c r="M156" t="s">
        <v>199</v>
      </c>
      <c r="N156" t="s">
        <v>199</v>
      </c>
      <c r="O156" t="s">
        <v>199</v>
      </c>
      <c r="P156" t="s">
        <v>199</v>
      </c>
      <c r="Q156" t="s">
        <v>199</v>
      </c>
      <c r="R156" t="s">
        <v>199</v>
      </c>
      <c r="S156" t="s">
        <v>199</v>
      </c>
      <c r="U156" t="s">
        <v>200</v>
      </c>
      <c r="V156" t="s">
        <v>199</v>
      </c>
      <c r="W156" t="s">
        <v>199</v>
      </c>
      <c r="Z156" t="s">
        <v>199</v>
      </c>
      <c r="AA156" t="s">
        <v>200</v>
      </c>
      <c r="AB156" t="s">
        <v>200</v>
      </c>
      <c r="AC156" t="s">
        <v>199</v>
      </c>
      <c r="AD156" t="s">
        <v>200</v>
      </c>
      <c r="AE156" t="s">
        <v>200</v>
      </c>
      <c r="AF156" t="s">
        <v>199</v>
      </c>
      <c r="AG156" t="s">
        <v>199</v>
      </c>
      <c r="AH156">
        <v>0</v>
      </c>
      <c r="AI156" t="s">
        <v>201</v>
      </c>
      <c r="AJ156" t="s">
        <v>201</v>
      </c>
      <c r="AK156" t="s">
        <v>199</v>
      </c>
      <c r="AL156" t="s">
        <v>719</v>
      </c>
      <c r="AM156" t="s">
        <v>203</v>
      </c>
      <c r="AN156">
        <v>1</v>
      </c>
      <c r="AO156">
        <v>4</v>
      </c>
      <c r="AP156">
        <v>11.96</v>
      </c>
      <c r="AQ156">
        <v>2.99</v>
      </c>
      <c r="AR156">
        <v>1.4</v>
      </c>
      <c r="AS156" t="s">
        <v>204</v>
      </c>
      <c r="AT156" t="s">
        <v>204</v>
      </c>
      <c r="AU156" t="s">
        <v>199</v>
      </c>
      <c r="AV156" t="s">
        <v>204</v>
      </c>
      <c r="AW156" t="s">
        <v>204</v>
      </c>
      <c r="AX156" t="s">
        <v>204</v>
      </c>
      <c r="AY156">
        <v>0</v>
      </c>
    </row>
    <row r="157" spans="1:51" x14ac:dyDescent="0.2">
      <c r="A157">
        <v>2</v>
      </c>
      <c r="B157" t="s">
        <v>247</v>
      </c>
      <c r="C157">
        <v>27</v>
      </c>
      <c r="D157" t="s">
        <v>268</v>
      </c>
      <c r="E157">
        <v>270</v>
      </c>
      <c r="F157" t="s">
        <v>269</v>
      </c>
      <c r="G157" t="s">
        <v>720</v>
      </c>
      <c r="H157" t="s">
        <v>721</v>
      </c>
      <c r="I157" t="s">
        <v>210</v>
      </c>
      <c r="J157">
        <v>36</v>
      </c>
      <c r="K157">
        <v>16</v>
      </c>
      <c r="L157" t="s">
        <v>199</v>
      </c>
      <c r="M157" t="s">
        <v>199</v>
      </c>
      <c r="N157" t="s">
        <v>199</v>
      </c>
      <c r="O157" t="s">
        <v>199</v>
      </c>
      <c r="P157" t="s">
        <v>199</v>
      </c>
      <c r="Q157" t="s">
        <v>199</v>
      </c>
      <c r="R157" t="s">
        <v>199</v>
      </c>
      <c r="S157" t="s">
        <v>199</v>
      </c>
      <c r="U157" t="s">
        <v>200</v>
      </c>
      <c r="V157" t="s">
        <v>199</v>
      </c>
      <c r="W157" t="s">
        <v>199</v>
      </c>
      <c r="Z157" t="s">
        <v>199</v>
      </c>
      <c r="AA157" t="s">
        <v>200</v>
      </c>
      <c r="AB157" t="s">
        <v>200</v>
      </c>
      <c r="AC157" t="s">
        <v>199</v>
      </c>
      <c r="AD157" t="s">
        <v>200</v>
      </c>
      <c r="AE157" t="s">
        <v>200</v>
      </c>
      <c r="AF157" t="s">
        <v>199</v>
      </c>
      <c r="AG157" t="s">
        <v>199</v>
      </c>
      <c r="AH157">
        <v>0</v>
      </c>
      <c r="AI157" t="s">
        <v>230</v>
      </c>
      <c r="AJ157" t="s">
        <v>272</v>
      </c>
      <c r="AK157" t="s">
        <v>199</v>
      </c>
      <c r="AL157" t="s">
        <v>273</v>
      </c>
      <c r="AM157" t="s">
        <v>241</v>
      </c>
      <c r="AN157">
        <v>6</v>
      </c>
      <c r="AO157">
        <v>8</v>
      </c>
      <c r="AP157">
        <v>811.92</v>
      </c>
      <c r="AQ157">
        <v>101.49</v>
      </c>
      <c r="AR157">
        <v>29.6</v>
      </c>
      <c r="AS157" t="s">
        <v>204</v>
      </c>
      <c r="AT157" t="s">
        <v>204</v>
      </c>
      <c r="AU157" t="s">
        <v>199</v>
      </c>
      <c r="AV157" t="s">
        <v>204</v>
      </c>
      <c r="AW157" t="s">
        <v>204</v>
      </c>
      <c r="AX157" t="s">
        <v>204</v>
      </c>
      <c r="AY157">
        <v>16</v>
      </c>
    </row>
    <row r="158" spans="1:51" x14ac:dyDescent="0.2">
      <c r="A158">
        <v>5</v>
      </c>
      <c r="B158" t="s">
        <v>212</v>
      </c>
      <c r="C158">
        <v>51</v>
      </c>
      <c r="D158" t="s">
        <v>722</v>
      </c>
      <c r="E158">
        <v>516</v>
      </c>
      <c r="F158" t="s">
        <v>723</v>
      </c>
      <c r="G158" t="s">
        <v>724</v>
      </c>
      <c r="H158" t="s">
        <v>725</v>
      </c>
      <c r="I158" t="s">
        <v>199</v>
      </c>
      <c r="J158">
        <v>0</v>
      </c>
      <c r="K158">
        <v>0</v>
      </c>
      <c r="L158" t="s">
        <v>199</v>
      </c>
      <c r="M158" t="s">
        <v>199</v>
      </c>
      <c r="N158" t="s">
        <v>199</v>
      </c>
      <c r="O158" t="s">
        <v>199</v>
      </c>
      <c r="P158" t="s">
        <v>199</v>
      </c>
      <c r="Q158" t="s">
        <v>199</v>
      </c>
      <c r="R158" t="s">
        <v>199</v>
      </c>
      <c r="S158" t="s">
        <v>199</v>
      </c>
      <c r="U158" t="s">
        <v>200</v>
      </c>
      <c r="V158" t="s">
        <v>199</v>
      </c>
      <c r="W158" t="s">
        <v>199</v>
      </c>
      <c r="Z158" t="s">
        <v>199</v>
      </c>
      <c r="AA158" t="s">
        <v>200</v>
      </c>
      <c r="AB158" t="s">
        <v>200</v>
      </c>
      <c r="AC158" t="s">
        <v>199</v>
      </c>
      <c r="AD158" t="s">
        <v>200</v>
      </c>
      <c r="AE158" t="s">
        <v>200</v>
      </c>
      <c r="AF158" t="s">
        <v>199</v>
      </c>
      <c r="AG158" t="s">
        <v>199</v>
      </c>
      <c r="AH158">
        <v>0</v>
      </c>
      <c r="AI158" t="s">
        <v>201</v>
      </c>
      <c r="AJ158" t="s">
        <v>201</v>
      </c>
      <c r="AK158" t="s">
        <v>210</v>
      </c>
      <c r="AL158" t="s">
        <v>726</v>
      </c>
      <c r="AM158" t="s">
        <v>241</v>
      </c>
      <c r="AN158">
        <v>2</v>
      </c>
      <c r="AO158">
        <v>5</v>
      </c>
      <c r="AP158">
        <v>19</v>
      </c>
      <c r="AQ158">
        <v>3.8</v>
      </c>
      <c r="AR158">
        <v>11.05</v>
      </c>
      <c r="AS158" t="s">
        <v>204</v>
      </c>
      <c r="AT158" t="s">
        <v>210</v>
      </c>
      <c r="AU158" t="s">
        <v>199</v>
      </c>
      <c r="AV158" t="s">
        <v>204</v>
      </c>
      <c r="AW158" t="s">
        <v>204</v>
      </c>
      <c r="AX158" t="s">
        <v>204</v>
      </c>
      <c r="AY158">
        <v>0</v>
      </c>
    </row>
    <row r="159" spans="1:51" x14ac:dyDescent="0.2">
      <c r="A159">
        <v>5</v>
      </c>
      <c r="B159" t="s">
        <v>212</v>
      </c>
      <c r="C159">
        <v>50</v>
      </c>
      <c r="D159" t="s">
        <v>219</v>
      </c>
      <c r="E159">
        <v>500</v>
      </c>
      <c r="F159" t="s">
        <v>324</v>
      </c>
      <c r="G159" t="s">
        <v>727</v>
      </c>
      <c r="H159" t="s">
        <v>728</v>
      </c>
      <c r="I159" t="s">
        <v>199</v>
      </c>
      <c r="J159">
        <v>0</v>
      </c>
      <c r="K159">
        <v>0</v>
      </c>
      <c r="L159" t="s">
        <v>199</v>
      </c>
      <c r="M159" t="s">
        <v>199</v>
      </c>
      <c r="N159" t="s">
        <v>199</v>
      </c>
      <c r="O159" t="s">
        <v>199</v>
      </c>
      <c r="P159" t="s">
        <v>199</v>
      </c>
      <c r="Q159" t="s">
        <v>199</v>
      </c>
      <c r="R159" t="s">
        <v>199</v>
      </c>
      <c r="S159" t="s">
        <v>199</v>
      </c>
      <c r="U159" t="s">
        <v>200</v>
      </c>
      <c r="V159" t="s">
        <v>199</v>
      </c>
      <c r="W159" t="s">
        <v>199</v>
      </c>
      <c r="Z159" t="s">
        <v>199</v>
      </c>
      <c r="AA159" t="s">
        <v>200</v>
      </c>
      <c r="AB159" t="s">
        <v>200</v>
      </c>
      <c r="AC159" t="s">
        <v>210</v>
      </c>
      <c r="AD159" t="s">
        <v>200</v>
      </c>
      <c r="AE159" t="s">
        <v>200</v>
      </c>
      <c r="AF159" t="s">
        <v>199</v>
      </c>
      <c r="AG159" t="s">
        <v>199</v>
      </c>
      <c r="AH159">
        <v>0</v>
      </c>
      <c r="AI159" t="s">
        <v>201</v>
      </c>
      <c r="AJ159" t="s">
        <v>201</v>
      </c>
      <c r="AK159" t="s">
        <v>199</v>
      </c>
      <c r="AL159" t="s">
        <v>327</v>
      </c>
      <c r="AM159" t="s">
        <v>203</v>
      </c>
      <c r="AN159">
        <v>2</v>
      </c>
      <c r="AO159">
        <v>2</v>
      </c>
      <c r="AP159">
        <v>15.02</v>
      </c>
      <c r="AQ159">
        <v>7.51</v>
      </c>
      <c r="AR159">
        <v>10.48</v>
      </c>
      <c r="AS159" t="s">
        <v>204</v>
      </c>
      <c r="AT159" t="s">
        <v>204</v>
      </c>
      <c r="AU159" t="s">
        <v>199</v>
      </c>
      <c r="AV159" t="s">
        <v>204</v>
      </c>
      <c r="AW159" t="s">
        <v>204</v>
      </c>
      <c r="AX159" t="s">
        <v>204</v>
      </c>
      <c r="AY159">
        <v>0</v>
      </c>
    </row>
    <row r="160" spans="1:51" x14ac:dyDescent="0.2">
      <c r="A160">
        <v>7</v>
      </c>
      <c r="B160" t="s">
        <v>225</v>
      </c>
      <c r="C160">
        <v>72</v>
      </c>
      <c r="D160" t="s">
        <v>360</v>
      </c>
      <c r="E160">
        <v>724</v>
      </c>
      <c r="F160" t="s">
        <v>369</v>
      </c>
      <c r="G160" t="s">
        <v>729</v>
      </c>
      <c r="H160" t="s">
        <v>730</v>
      </c>
      <c r="I160" t="s">
        <v>199</v>
      </c>
      <c r="J160">
        <v>0</v>
      </c>
      <c r="K160">
        <v>0</v>
      </c>
      <c r="L160" t="s">
        <v>199</v>
      </c>
      <c r="M160" t="s">
        <v>199</v>
      </c>
      <c r="N160" t="s">
        <v>199</v>
      </c>
      <c r="O160" t="s">
        <v>199</v>
      </c>
      <c r="P160" t="s">
        <v>199</v>
      </c>
      <c r="Q160" t="s">
        <v>199</v>
      </c>
      <c r="R160" t="s">
        <v>199</v>
      </c>
      <c r="S160" t="s">
        <v>199</v>
      </c>
      <c r="U160" t="s">
        <v>200</v>
      </c>
      <c r="V160" t="s">
        <v>199</v>
      </c>
      <c r="W160" t="s">
        <v>199</v>
      </c>
      <c r="Z160" t="s">
        <v>199</v>
      </c>
      <c r="AA160" t="s">
        <v>200</v>
      </c>
      <c r="AB160" t="s">
        <v>200</v>
      </c>
      <c r="AC160" t="s">
        <v>210</v>
      </c>
      <c r="AD160" t="s">
        <v>200</v>
      </c>
      <c r="AE160" t="s">
        <v>200</v>
      </c>
      <c r="AF160" t="s">
        <v>210</v>
      </c>
      <c r="AG160" t="s">
        <v>199</v>
      </c>
      <c r="AH160">
        <v>0</v>
      </c>
      <c r="AI160" t="s">
        <v>230</v>
      </c>
      <c r="AJ160" t="s">
        <v>272</v>
      </c>
      <c r="AK160" t="s">
        <v>199</v>
      </c>
      <c r="AL160" t="s">
        <v>731</v>
      </c>
      <c r="AM160" t="s">
        <v>218</v>
      </c>
      <c r="AN160">
        <v>3</v>
      </c>
      <c r="AO160">
        <v>4</v>
      </c>
      <c r="AP160">
        <v>48.36</v>
      </c>
      <c r="AQ160">
        <v>12.09</v>
      </c>
      <c r="AR160">
        <v>1.8</v>
      </c>
      <c r="AS160" t="s">
        <v>204</v>
      </c>
      <c r="AT160" t="s">
        <v>204</v>
      </c>
      <c r="AU160" t="s">
        <v>199</v>
      </c>
      <c r="AV160" t="s">
        <v>204</v>
      </c>
      <c r="AW160" t="s">
        <v>204</v>
      </c>
      <c r="AX160" t="s">
        <v>204</v>
      </c>
      <c r="AY160">
        <v>0</v>
      </c>
    </row>
    <row r="161" spans="1:51" x14ac:dyDescent="0.2">
      <c r="A161">
        <v>7</v>
      </c>
      <c r="B161" t="s">
        <v>225</v>
      </c>
      <c r="C161">
        <v>79</v>
      </c>
      <c r="D161" t="s">
        <v>297</v>
      </c>
      <c r="E161">
        <v>798</v>
      </c>
      <c r="F161" t="s">
        <v>732</v>
      </c>
      <c r="G161" t="s">
        <v>733</v>
      </c>
      <c r="H161" t="s">
        <v>734</v>
      </c>
      <c r="I161" t="s">
        <v>199</v>
      </c>
      <c r="J161">
        <v>0</v>
      </c>
      <c r="K161">
        <v>0</v>
      </c>
      <c r="L161" t="s">
        <v>199</v>
      </c>
      <c r="M161" t="s">
        <v>199</v>
      </c>
      <c r="N161" t="s">
        <v>199</v>
      </c>
      <c r="O161" t="s">
        <v>199</v>
      </c>
      <c r="P161" t="s">
        <v>199</v>
      </c>
      <c r="Q161" t="s">
        <v>199</v>
      </c>
      <c r="R161" t="s">
        <v>199</v>
      </c>
      <c r="S161" t="s">
        <v>199</v>
      </c>
      <c r="U161" t="s">
        <v>200</v>
      </c>
      <c r="V161" t="s">
        <v>199</v>
      </c>
      <c r="W161" t="s">
        <v>199</v>
      </c>
      <c r="Z161" t="s">
        <v>199</v>
      </c>
      <c r="AA161" t="s">
        <v>200</v>
      </c>
      <c r="AB161" t="s">
        <v>200</v>
      </c>
      <c r="AC161" t="s">
        <v>199</v>
      </c>
      <c r="AD161" t="s">
        <v>200</v>
      </c>
      <c r="AE161" t="s">
        <v>200</v>
      </c>
      <c r="AF161" t="s">
        <v>199</v>
      </c>
      <c r="AG161" t="s">
        <v>199</v>
      </c>
      <c r="AH161">
        <v>0</v>
      </c>
      <c r="AI161" t="s">
        <v>201</v>
      </c>
      <c r="AJ161" t="s">
        <v>201</v>
      </c>
      <c r="AK161" t="s">
        <v>199</v>
      </c>
      <c r="AL161" t="s">
        <v>246</v>
      </c>
      <c r="AM161" t="s">
        <v>203</v>
      </c>
      <c r="AN161">
        <v>2</v>
      </c>
      <c r="AO161">
        <v>4</v>
      </c>
      <c r="AP161">
        <v>14.2</v>
      </c>
      <c r="AQ161">
        <v>3.55</v>
      </c>
      <c r="AR161">
        <v>4.4000000000000004</v>
      </c>
      <c r="AS161" t="s">
        <v>204</v>
      </c>
      <c r="AT161" t="s">
        <v>204</v>
      </c>
      <c r="AU161" t="s">
        <v>199</v>
      </c>
      <c r="AV161" t="s">
        <v>204</v>
      </c>
      <c r="AW161" t="s">
        <v>204</v>
      </c>
      <c r="AX161" t="s">
        <v>204</v>
      </c>
      <c r="AY161">
        <v>0</v>
      </c>
    </row>
    <row r="162" spans="1:51" x14ac:dyDescent="0.2">
      <c r="A162">
        <v>5</v>
      </c>
      <c r="B162" t="s">
        <v>212</v>
      </c>
      <c r="C162">
        <v>50</v>
      </c>
      <c r="D162" t="s">
        <v>219</v>
      </c>
      <c r="E162">
        <v>426</v>
      </c>
      <c r="F162" t="s">
        <v>735</v>
      </c>
      <c r="G162" t="s">
        <v>736</v>
      </c>
      <c r="H162" t="s">
        <v>737</v>
      </c>
      <c r="I162" t="s">
        <v>199</v>
      </c>
      <c r="J162">
        <v>0</v>
      </c>
      <c r="K162">
        <v>0</v>
      </c>
      <c r="L162" t="s">
        <v>199</v>
      </c>
      <c r="M162" t="s">
        <v>199</v>
      </c>
      <c r="N162" t="s">
        <v>199</v>
      </c>
      <c r="O162" t="s">
        <v>199</v>
      </c>
      <c r="P162" t="s">
        <v>199</v>
      </c>
      <c r="Q162" t="s">
        <v>199</v>
      </c>
      <c r="R162" t="s">
        <v>199</v>
      </c>
      <c r="S162" t="s">
        <v>199</v>
      </c>
      <c r="U162" t="s">
        <v>200</v>
      </c>
      <c r="V162" t="s">
        <v>199</v>
      </c>
      <c r="W162" t="s">
        <v>199</v>
      </c>
      <c r="Z162" t="s">
        <v>199</v>
      </c>
      <c r="AA162" t="s">
        <v>200</v>
      </c>
      <c r="AB162" t="s">
        <v>200</v>
      </c>
      <c r="AC162" t="s">
        <v>210</v>
      </c>
      <c r="AD162" t="s">
        <v>200</v>
      </c>
      <c r="AE162" t="s">
        <v>200</v>
      </c>
      <c r="AF162" t="s">
        <v>199</v>
      </c>
      <c r="AG162" t="s">
        <v>199</v>
      </c>
      <c r="AH162">
        <v>0</v>
      </c>
      <c r="AI162" t="s">
        <v>201</v>
      </c>
      <c r="AJ162" t="s">
        <v>201</v>
      </c>
      <c r="AK162" t="s">
        <v>199</v>
      </c>
      <c r="AL162" t="s">
        <v>738</v>
      </c>
      <c r="AM162" t="s">
        <v>241</v>
      </c>
      <c r="AN162">
        <v>3</v>
      </c>
      <c r="AO162">
        <v>3</v>
      </c>
      <c r="AP162">
        <v>9.24</v>
      </c>
      <c r="AQ162">
        <v>3.08</v>
      </c>
      <c r="AR162">
        <v>1.8</v>
      </c>
      <c r="AS162" t="s">
        <v>204</v>
      </c>
      <c r="AT162" t="s">
        <v>204</v>
      </c>
      <c r="AU162" t="s">
        <v>199</v>
      </c>
      <c r="AV162" t="s">
        <v>204</v>
      </c>
      <c r="AW162" t="s">
        <v>204</v>
      </c>
      <c r="AX162" t="s">
        <v>204</v>
      </c>
      <c r="AY162">
        <v>0</v>
      </c>
    </row>
    <row r="163" spans="1:51" x14ac:dyDescent="0.2">
      <c r="A163">
        <v>7</v>
      </c>
      <c r="B163" t="s">
        <v>225</v>
      </c>
      <c r="C163">
        <v>72</v>
      </c>
      <c r="D163" t="s">
        <v>360</v>
      </c>
      <c r="E163">
        <v>724</v>
      </c>
      <c r="F163" t="s">
        <v>369</v>
      </c>
      <c r="G163" t="s">
        <v>739</v>
      </c>
      <c r="H163" t="s">
        <v>740</v>
      </c>
      <c r="I163" t="s">
        <v>199</v>
      </c>
      <c r="J163">
        <v>0</v>
      </c>
      <c r="K163">
        <v>0</v>
      </c>
      <c r="L163" t="s">
        <v>199</v>
      </c>
      <c r="M163" t="s">
        <v>199</v>
      </c>
      <c r="N163" t="s">
        <v>199</v>
      </c>
      <c r="O163" t="s">
        <v>199</v>
      </c>
      <c r="P163" t="s">
        <v>199</v>
      </c>
      <c r="Q163" t="s">
        <v>199</v>
      </c>
      <c r="R163" t="s">
        <v>199</v>
      </c>
      <c r="S163" t="s">
        <v>199</v>
      </c>
      <c r="U163" t="s">
        <v>200</v>
      </c>
      <c r="V163" t="s">
        <v>199</v>
      </c>
      <c r="W163" t="s">
        <v>199</v>
      </c>
      <c r="Z163" t="s">
        <v>199</v>
      </c>
      <c r="AA163" t="s">
        <v>200</v>
      </c>
      <c r="AB163" t="s">
        <v>200</v>
      </c>
      <c r="AC163" t="s">
        <v>210</v>
      </c>
      <c r="AD163" t="s">
        <v>200</v>
      </c>
      <c r="AE163" t="s">
        <v>200</v>
      </c>
      <c r="AF163" t="s">
        <v>210</v>
      </c>
      <c r="AG163" t="s">
        <v>199</v>
      </c>
      <c r="AH163">
        <v>0</v>
      </c>
      <c r="AI163" t="s">
        <v>230</v>
      </c>
      <c r="AJ163" t="s">
        <v>272</v>
      </c>
      <c r="AK163" t="s">
        <v>199</v>
      </c>
      <c r="AL163" t="s">
        <v>312</v>
      </c>
      <c r="AM163" t="s">
        <v>241</v>
      </c>
      <c r="AN163">
        <v>1</v>
      </c>
      <c r="AO163">
        <v>1</v>
      </c>
      <c r="AP163">
        <v>13.03</v>
      </c>
      <c r="AQ163">
        <v>13.03</v>
      </c>
      <c r="AR163">
        <v>0.6</v>
      </c>
      <c r="AS163" t="s">
        <v>204</v>
      </c>
      <c r="AT163" t="s">
        <v>204</v>
      </c>
      <c r="AU163" t="s">
        <v>199</v>
      </c>
      <c r="AV163" t="s">
        <v>204</v>
      </c>
      <c r="AW163" t="s">
        <v>204</v>
      </c>
      <c r="AX163" t="s">
        <v>204</v>
      </c>
      <c r="AY163">
        <v>0</v>
      </c>
    </row>
    <row r="164" spans="1:51" x14ac:dyDescent="0.2">
      <c r="A164">
        <v>7</v>
      </c>
      <c r="B164" t="s">
        <v>225</v>
      </c>
      <c r="C164">
        <v>81</v>
      </c>
      <c r="D164" t="s">
        <v>253</v>
      </c>
      <c r="E164">
        <v>813</v>
      </c>
      <c r="F164" t="s">
        <v>254</v>
      </c>
      <c r="G164" t="s">
        <v>741</v>
      </c>
      <c r="H164" t="s">
        <v>742</v>
      </c>
      <c r="I164" t="s">
        <v>199</v>
      </c>
      <c r="J164">
        <v>0</v>
      </c>
      <c r="K164">
        <v>0</v>
      </c>
      <c r="L164" t="s">
        <v>199</v>
      </c>
      <c r="M164" t="s">
        <v>199</v>
      </c>
      <c r="N164" t="s">
        <v>199</v>
      </c>
      <c r="O164" t="s">
        <v>199</v>
      </c>
      <c r="P164" t="s">
        <v>199</v>
      </c>
      <c r="Q164" t="s">
        <v>199</v>
      </c>
      <c r="R164" t="s">
        <v>199</v>
      </c>
      <c r="S164" t="s">
        <v>199</v>
      </c>
      <c r="U164" t="s">
        <v>200</v>
      </c>
      <c r="V164" t="s">
        <v>199</v>
      </c>
      <c r="W164" t="s">
        <v>199</v>
      </c>
      <c r="Z164" t="s">
        <v>199</v>
      </c>
      <c r="AA164" t="s">
        <v>200</v>
      </c>
      <c r="AB164" t="s">
        <v>200</v>
      </c>
      <c r="AC164" t="s">
        <v>210</v>
      </c>
      <c r="AD164" t="s">
        <v>200</v>
      </c>
      <c r="AE164" t="s">
        <v>200</v>
      </c>
      <c r="AF164" t="s">
        <v>199</v>
      </c>
      <c r="AG164" t="s">
        <v>199</v>
      </c>
      <c r="AH164">
        <v>0</v>
      </c>
      <c r="AI164" t="s">
        <v>201</v>
      </c>
      <c r="AJ164" t="s">
        <v>201</v>
      </c>
      <c r="AK164" t="s">
        <v>199</v>
      </c>
      <c r="AL164" t="s">
        <v>217</v>
      </c>
      <c r="AM164" t="s">
        <v>203</v>
      </c>
      <c r="AN164">
        <v>1</v>
      </c>
      <c r="AO164">
        <v>3</v>
      </c>
      <c r="AP164">
        <v>34.68</v>
      </c>
      <c r="AQ164">
        <v>11.56</v>
      </c>
      <c r="AR164">
        <v>5.0999999999999996</v>
      </c>
      <c r="AS164" t="s">
        <v>204</v>
      </c>
      <c r="AT164" t="s">
        <v>204</v>
      </c>
      <c r="AU164" t="s">
        <v>199</v>
      </c>
      <c r="AV164" t="s">
        <v>204</v>
      </c>
      <c r="AW164" t="s">
        <v>204</v>
      </c>
      <c r="AX164" t="s">
        <v>204</v>
      </c>
      <c r="AY164">
        <v>0</v>
      </c>
    </row>
    <row r="165" spans="1:51" x14ac:dyDescent="0.2">
      <c r="A165">
        <v>5</v>
      </c>
      <c r="B165" t="s">
        <v>212</v>
      </c>
      <c r="C165">
        <v>95</v>
      </c>
      <c r="D165" t="s">
        <v>242</v>
      </c>
      <c r="E165">
        <v>954</v>
      </c>
      <c r="F165" t="s">
        <v>611</v>
      </c>
      <c r="G165" t="s">
        <v>743</v>
      </c>
      <c r="H165" t="s">
        <v>744</v>
      </c>
      <c r="I165" t="s">
        <v>210</v>
      </c>
      <c r="J165">
        <v>10</v>
      </c>
      <c r="K165">
        <v>10</v>
      </c>
      <c r="L165" t="s">
        <v>199</v>
      </c>
      <c r="M165" t="s">
        <v>199</v>
      </c>
      <c r="N165" t="s">
        <v>199</v>
      </c>
      <c r="O165" t="s">
        <v>199</v>
      </c>
      <c r="P165" t="s">
        <v>199</v>
      </c>
      <c r="Q165" t="s">
        <v>199</v>
      </c>
      <c r="R165" t="s">
        <v>199</v>
      </c>
      <c r="S165" t="s">
        <v>199</v>
      </c>
      <c r="U165" t="s">
        <v>200</v>
      </c>
      <c r="V165" t="s">
        <v>199</v>
      </c>
      <c r="W165" t="s">
        <v>199</v>
      </c>
      <c r="Z165" t="s">
        <v>199</v>
      </c>
      <c r="AA165" t="s">
        <v>200</v>
      </c>
      <c r="AB165" t="s">
        <v>200</v>
      </c>
      <c r="AC165" t="s">
        <v>199</v>
      </c>
      <c r="AD165" t="s">
        <v>200</v>
      </c>
      <c r="AE165" t="s">
        <v>200</v>
      </c>
      <c r="AF165" t="s">
        <v>199</v>
      </c>
      <c r="AG165" t="s">
        <v>199</v>
      </c>
      <c r="AH165">
        <v>0</v>
      </c>
      <c r="AI165" t="s">
        <v>230</v>
      </c>
      <c r="AJ165" t="s">
        <v>272</v>
      </c>
      <c r="AK165" t="s">
        <v>210</v>
      </c>
      <c r="AL165" t="s">
        <v>217</v>
      </c>
      <c r="AM165" t="s">
        <v>241</v>
      </c>
      <c r="AN165">
        <v>13</v>
      </c>
      <c r="AO165">
        <v>31</v>
      </c>
      <c r="AP165">
        <v>61.18</v>
      </c>
      <c r="AQ165">
        <v>1.97</v>
      </c>
      <c r="AR165">
        <v>40.299999999999997</v>
      </c>
      <c r="AS165" t="s">
        <v>204</v>
      </c>
      <c r="AT165" t="s">
        <v>204</v>
      </c>
      <c r="AU165" t="s">
        <v>199</v>
      </c>
      <c r="AV165" t="s">
        <v>204</v>
      </c>
      <c r="AW165" t="s">
        <v>204</v>
      </c>
      <c r="AX165" t="s">
        <v>204</v>
      </c>
      <c r="AY165">
        <v>10</v>
      </c>
    </row>
    <row r="166" spans="1:51" x14ac:dyDescent="0.2">
      <c r="A166">
        <v>1</v>
      </c>
      <c r="B166" t="s">
        <v>205</v>
      </c>
      <c r="C166">
        <v>56</v>
      </c>
      <c r="D166" t="s">
        <v>206</v>
      </c>
      <c r="E166">
        <v>560</v>
      </c>
      <c r="F166" t="s">
        <v>745</v>
      </c>
      <c r="G166" t="s">
        <v>746</v>
      </c>
      <c r="H166" t="s">
        <v>747</v>
      </c>
      <c r="I166" t="s">
        <v>199</v>
      </c>
      <c r="J166">
        <v>0</v>
      </c>
      <c r="K166">
        <v>0</v>
      </c>
      <c r="L166" t="s">
        <v>199</v>
      </c>
      <c r="M166" t="s">
        <v>199</v>
      </c>
      <c r="N166" t="s">
        <v>199</v>
      </c>
      <c r="O166" t="s">
        <v>199</v>
      </c>
      <c r="P166" t="s">
        <v>199</v>
      </c>
      <c r="Q166" t="s">
        <v>199</v>
      </c>
      <c r="R166" t="s">
        <v>199</v>
      </c>
      <c r="S166" t="s">
        <v>199</v>
      </c>
      <c r="U166" t="s">
        <v>200</v>
      </c>
      <c r="V166" t="s">
        <v>199</v>
      </c>
      <c r="W166" t="s">
        <v>199</v>
      </c>
      <c r="Z166" t="s">
        <v>199</v>
      </c>
      <c r="AA166" t="s">
        <v>200</v>
      </c>
      <c r="AB166" t="s">
        <v>200</v>
      </c>
      <c r="AC166" t="s">
        <v>199</v>
      </c>
      <c r="AD166" t="s">
        <v>200</v>
      </c>
      <c r="AE166" t="s">
        <v>200</v>
      </c>
      <c r="AF166" t="s">
        <v>199</v>
      </c>
      <c r="AG166" t="s">
        <v>199</v>
      </c>
      <c r="AH166">
        <v>0</v>
      </c>
      <c r="AI166" t="s">
        <v>201</v>
      </c>
      <c r="AJ166" t="s">
        <v>201</v>
      </c>
      <c r="AK166" t="s">
        <v>199</v>
      </c>
      <c r="AL166" t="s">
        <v>211</v>
      </c>
      <c r="AM166" t="s">
        <v>203</v>
      </c>
      <c r="AN166">
        <v>1</v>
      </c>
      <c r="AO166">
        <v>0</v>
      </c>
      <c r="AP166">
        <v>0</v>
      </c>
      <c r="AQ166">
        <v>0</v>
      </c>
      <c r="AR166">
        <v>0</v>
      </c>
      <c r="AS166" t="s">
        <v>204</v>
      </c>
      <c r="AT166" t="s">
        <v>204</v>
      </c>
      <c r="AU166" t="s">
        <v>199</v>
      </c>
      <c r="AV166" t="s">
        <v>204</v>
      </c>
      <c r="AW166" t="s">
        <v>204</v>
      </c>
      <c r="AX166" t="s">
        <v>204</v>
      </c>
      <c r="AY166">
        <v>0</v>
      </c>
    </row>
    <row r="167" spans="1:51" x14ac:dyDescent="0.2">
      <c r="A167">
        <v>5</v>
      </c>
      <c r="B167" t="s">
        <v>212</v>
      </c>
      <c r="C167">
        <v>50</v>
      </c>
      <c r="D167" t="s">
        <v>219</v>
      </c>
      <c r="E167">
        <v>426</v>
      </c>
      <c r="F167" t="s">
        <v>735</v>
      </c>
      <c r="G167" t="s">
        <v>748</v>
      </c>
      <c r="H167" t="s">
        <v>749</v>
      </c>
      <c r="I167" t="s">
        <v>199</v>
      </c>
      <c r="J167">
        <v>0</v>
      </c>
      <c r="K167">
        <v>0</v>
      </c>
      <c r="L167" t="s">
        <v>199</v>
      </c>
      <c r="M167" t="s">
        <v>199</v>
      </c>
      <c r="N167" t="s">
        <v>199</v>
      </c>
      <c r="O167" t="s">
        <v>199</v>
      </c>
      <c r="P167" t="s">
        <v>199</v>
      </c>
      <c r="Q167" t="s">
        <v>199</v>
      </c>
      <c r="R167" t="s">
        <v>199</v>
      </c>
      <c r="S167" t="s">
        <v>199</v>
      </c>
      <c r="U167" t="s">
        <v>200</v>
      </c>
      <c r="V167" t="s">
        <v>199</v>
      </c>
      <c r="W167" t="s">
        <v>199</v>
      </c>
      <c r="Z167" t="s">
        <v>199</v>
      </c>
      <c r="AA167" t="s">
        <v>200</v>
      </c>
      <c r="AB167" t="s">
        <v>200</v>
      </c>
      <c r="AC167" t="s">
        <v>199</v>
      </c>
      <c r="AD167" t="s">
        <v>200</v>
      </c>
      <c r="AE167" t="s">
        <v>200</v>
      </c>
      <c r="AF167" t="s">
        <v>199</v>
      </c>
      <c r="AG167" t="s">
        <v>199</v>
      </c>
      <c r="AH167">
        <v>0</v>
      </c>
      <c r="AI167" t="s">
        <v>201</v>
      </c>
      <c r="AJ167" t="s">
        <v>201</v>
      </c>
      <c r="AK167" t="s">
        <v>199</v>
      </c>
      <c r="AL167" t="s">
        <v>738</v>
      </c>
      <c r="AM167" t="s">
        <v>376</v>
      </c>
      <c r="AN167">
        <v>1</v>
      </c>
      <c r="AO167">
        <v>3</v>
      </c>
      <c r="AP167">
        <v>77.19</v>
      </c>
      <c r="AQ167">
        <v>25.73</v>
      </c>
      <c r="AR167">
        <v>11.25</v>
      </c>
      <c r="AS167" t="s">
        <v>204</v>
      </c>
      <c r="AT167" t="s">
        <v>204</v>
      </c>
      <c r="AU167" t="s">
        <v>199</v>
      </c>
      <c r="AV167" t="s">
        <v>204</v>
      </c>
      <c r="AW167" t="s">
        <v>204</v>
      </c>
      <c r="AX167" t="s">
        <v>204</v>
      </c>
      <c r="AY167">
        <v>0</v>
      </c>
    </row>
    <row r="168" spans="1:51" x14ac:dyDescent="0.2">
      <c r="A168">
        <v>5</v>
      </c>
      <c r="B168" t="s">
        <v>212</v>
      </c>
      <c r="C168">
        <v>59</v>
      </c>
      <c r="D168" t="s">
        <v>591</v>
      </c>
      <c r="E168">
        <v>589</v>
      </c>
      <c r="F168" t="s">
        <v>750</v>
      </c>
      <c r="G168" t="s">
        <v>751</v>
      </c>
      <c r="H168" t="s">
        <v>752</v>
      </c>
      <c r="I168" t="s">
        <v>199</v>
      </c>
      <c r="J168">
        <v>0</v>
      </c>
      <c r="K168">
        <v>0</v>
      </c>
      <c r="L168" t="s">
        <v>199</v>
      </c>
      <c r="M168" t="s">
        <v>199</v>
      </c>
      <c r="N168" t="s">
        <v>199</v>
      </c>
      <c r="O168" t="s">
        <v>199</v>
      </c>
      <c r="P168" t="s">
        <v>199</v>
      </c>
      <c r="Q168" t="s">
        <v>199</v>
      </c>
      <c r="R168" t="s">
        <v>199</v>
      </c>
      <c r="S168" t="s">
        <v>199</v>
      </c>
      <c r="U168" t="s">
        <v>200</v>
      </c>
      <c r="V168" t="s">
        <v>199</v>
      </c>
      <c r="W168" t="s">
        <v>199</v>
      </c>
      <c r="Z168" t="s">
        <v>199</v>
      </c>
      <c r="AA168" t="s">
        <v>200</v>
      </c>
      <c r="AB168" t="s">
        <v>200</v>
      </c>
      <c r="AC168" t="s">
        <v>210</v>
      </c>
      <c r="AD168" t="s">
        <v>200</v>
      </c>
      <c r="AE168" t="s">
        <v>200</v>
      </c>
      <c r="AF168" t="s">
        <v>199</v>
      </c>
      <c r="AG168" t="s">
        <v>199</v>
      </c>
      <c r="AH168">
        <v>0</v>
      </c>
      <c r="AI168" t="s">
        <v>201</v>
      </c>
      <c r="AJ168" t="s">
        <v>201</v>
      </c>
      <c r="AK168" t="s">
        <v>199</v>
      </c>
      <c r="AL168" t="s">
        <v>753</v>
      </c>
      <c r="AM168" t="s">
        <v>224</v>
      </c>
      <c r="AN168">
        <v>1</v>
      </c>
      <c r="AO168">
        <v>2</v>
      </c>
      <c r="AP168">
        <v>11.52</v>
      </c>
      <c r="AQ168">
        <v>5.76</v>
      </c>
      <c r="AR168">
        <v>2.6</v>
      </c>
      <c r="AS168" t="s">
        <v>204</v>
      </c>
      <c r="AT168" t="s">
        <v>204</v>
      </c>
      <c r="AU168" t="s">
        <v>199</v>
      </c>
      <c r="AV168" t="s">
        <v>204</v>
      </c>
      <c r="AW168" t="s">
        <v>204</v>
      </c>
      <c r="AX168" t="s">
        <v>204</v>
      </c>
      <c r="AY168">
        <v>0</v>
      </c>
    </row>
    <row r="169" spans="1:51" x14ac:dyDescent="0.2">
      <c r="A169">
        <v>7</v>
      </c>
      <c r="B169" t="s">
        <v>225</v>
      </c>
      <c r="C169">
        <v>81</v>
      </c>
      <c r="D169" t="s">
        <v>253</v>
      </c>
      <c r="E169">
        <v>810</v>
      </c>
      <c r="F169" t="s">
        <v>353</v>
      </c>
      <c r="G169" t="s">
        <v>754</v>
      </c>
      <c r="H169" t="s">
        <v>755</v>
      </c>
      <c r="I169" t="s">
        <v>199</v>
      </c>
      <c r="J169">
        <v>0</v>
      </c>
      <c r="K169">
        <v>0</v>
      </c>
      <c r="L169" t="s">
        <v>199</v>
      </c>
      <c r="M169" t="s">
        <v>199</v>
      </c>
      <c r="N169" t="s">
        <v>199</v>
      </c>
      <c r="O169" t="s">
        <v>199</v>
      </c>
      <c r="P169" t="s">
        <v>199</v>
      </c>
      <c r="Q169" t="s">
        <v>199</v>
      </c>
      <c r="R169" t="s">
        <v>199</v>
      </c>
      <c r="S169" t="s">
        <v>199</v>
      </c>
      <c r="U169" t="s">
        <v>200</v>
      </c>
      <c r="V169" t="s">
        <v>199</v>
      </c>
      <c r="W169" t="s">
        <v>199</v>
      </c>
      <c r="Z169" t="s">
        <v>199</v>
      </c>
      <c r="AA169" t="s">
        <v>200</v>
      </c>
      <c r="AB169" t="s">
        <v>200</v>
      </c>
      <c r="AC169" t="s">
        <v>210</v>
      </c>
      <c r="AD169" t="s">
        <v>200</v>
      </c>
      <c r="AE169" t="s">
        <v>200</v>
      </c>
      <c r="AF169" t="s">
        <v>199</v>
      </c>
      <c r="AG169" t="s">
        <v>199</v>
      </c>
      <c r="AH169">
        <v>0</v>
      </c>
      <c r="AI169" t="s">
        <v>201</v>
      </c>
      <c r="AJ169" t="s">
        <v>201</v>
      </c>
      <c r="AK169" t="s">
        <v>199</v>
      </c>
      <c r="AL169" t="s">
        <v>756</v>
      </c>
      <c r="AM169" t="s">
        <v>203</v>
      </c>
      <c r="AN169">
        <v>1</v>
      </c>
      <c r="AO169">
        <v>2</v>
      </c>
      <c r="AP169">
        <v>10.42</v>
      </c>
      <c r="AQ169">
        <v>5.21</v>
      </c>
      <c r="AR169">
        <v>1.6</v>
      </c>
      <c r="AS169" t="s">
        <v>204</v>
      </c>
      <c r="AT169" t="s">
        <v>204</v>
      </c>
      <c r="AU169" t="s">
        <v>199</v>
      </c>
      <c r="AV169" t="s">
        <v>204</v>
      </c>
      <c r="AW169" t="s">
        <v>204</v>
      </c>
      <c r="AX169" t="s">
        <v>204</v>
      </c>
      <c r="AY169">
        <v>0</v>
      </c>
    </row>
    <row r="170" spans="1:51" x14ac:dyDescent="0.2">
      <c r="A170">
        <v>5</v>
      </c>
      <c r="B170" t="s">
        <v>212</v>
      </c>
      <c r="C170">
        <v>50</v>
      </c>
      <c r="D170" t="s">
        <v>219</v>
      </c>
      <c r="E170">
        <v>687</v>
      </c>
      <c r="F170" t="s">
        <v>627</v>
      </c>
      <c r="G170" t="s">
        <v>757</v>
      </c>
      <c r="H170" t="s">
        <v>758</v>
      </c>
      <c r="I170" t="s">
        <v>199</v>
      </c>
      <c r="J170">
        <v>0</v>
      </c>
      <c r="K170">
        <v>0</v>
      </c>
      <c r="L170" t="s">
        <v>199</v>
      </c>
      <c r="M170" t="s">
        <v>210</v>
      </c>
      <c r="N170" t="s">
        <v>199</v>
      </c>
      <c r="O170" t="s">
        <v>199</v>
      </c>
      <c r="P170" t="s">
        <v>199</v>
      </c>
      <c r="Q170" t="s">
        <v>199</v>
      </c>
      <c r="R170" t="s">
        <v>199</v>
      </c>
      <c r="S170" t="s">
        <v>199</v>
      </c>
      <c r="U170" t="s">
        <v>200</v>
      </c>
      <c r="V170" t="s">
        <v>199</v>
      </c>
      <c r="W170" t="s">
        <v>199</v>
      </c>
      <c r="Z170" t="s">
        <v>210</v>
      </c>
      <c r="AA170" t="s">
        <v>200</v>
      </c>
      <c r="AB170" t="s">
        <v>200</v>
      </c>
      <c r="AC170" t="s">
        <v>199</v>
      </c>
      <c r="AD170" t="s">
        <v>200</v>
      </c>
      <c r="AE170" t="s">
        <v>200</v>
      </c>
      <c r="AF170" t="s">
        <v>199</v>
      </c>
      <c r="AG170" t="s">
        <v>199</v>
      </c>
      <c r="AH170">
        <v>0</v>
      </c>
      <c r="AI170" t="s">
        <v>230</v>
      </c>
      <c r="AJ170" t="s">
        <v>272</v>
      </c>
      <c r="AK170" t="s">
        <v>199</v>
      </c>
      <c r="AL170" t="s">
        <v>759</v>
      </c>
      <c r="AM170" t="s">
        <v>241</v>
      </c>
      <c r="AN170">
        <v>1</v>
      </c>
      <c r="AO170">
        <v>1</v>
      </c>
      <c r="AP170">
        <v>8.7100000000000009</v>
      </c>
      <c r="AQ170">
        <v>8.7100000000000009</v>
      </c>
      <c r="AR170">
        <v>2.8</v>
      </c>
      <c r="AS170" t="s">
        <v>204</v>
      </c>
      <c r="AT170" t="s">
        <v>204</v>
      </c>
      <c r="AU170" t="s">
        <v>199</v>
      </c>
      <c r="AV170" t="s">
        <v>204</v>
      </c>
      <c r="AW170" t="s">
        <v>204</v>
      </c>
      <c r="AX170" t="s">
        <v>204</v>
      </c>
      <c r="AY170">
        <v>0</v>
      </c>
    </row>
    <row r="171" spans="1:51" x14ac:dyDescent="0.2">
      <c r="A171">
        <v>7</v>
      </c>
      <c r="B171" t="s">
        <v>225</v>
      </c>
      <c r="C171">
        <v>79</v>
      </c>
      <c r="D171" t="s">
        <v>297</v>
      </c>
      <c r="E171">
        <v>797</v>
      </c>
      <c r="F171" t="s">
        <v>760</v>
      </c>
      <c r="G171" t="s">
        <v>761</v>
      </c>
      <c r="H171" t="s">
        <v>762</v>
      </c>
      <c r="I171" t="s">
        <v>199</v>
      </c>
      <c r="J171">
        <v>0</v>
      </c>
      <c r="K171">
        <v>0</v>
      </c>
      <c r="L171" t="s">
        <v>199</v>
      </c>
      <c r="M171" t="s">
        <v>199</v>
      </c>
      <c r="N171" t="s">
        <v>199</v>
      </c>
      <c r="O171" t="s">
        <v>199</v>
      </c>
      <c r="P171" t="s">
        <v>199</v>
      </c>
      <c r="Q171" t="s">
        <v>199</v>
      </c>
      <c r="R171" t="s">
        <v>199</v>
      </c>
      <c r="S171" t="s">
        <v>199</v>
      </c>
      <c r="U171" t="s">
        <v>200</v>
      </c>
      <c r="V171" t="s">
        <v>199</v>
      </c>
      <c r="W171" t="s">
        <v>199</v>
      </c>
      <c r="Z171" t="s">
        <v>199</v>
      </c>
      <c r="AA171" t="s">
        <v>200</v>
      </c>
      <c r="AB171" t="s">
        <v>200</v>
      </c>
      <c r="AC171" t="s">
        <v>199</v>
      </c>
      <c r="AD171" t="s">
        <v>200</v>
      </c>
      <c r="AE171" t="s">
        <v>200</v>
      </c>
      <c r="AF171" t="s">
        <v>199</v>
      </c>
      <c r="AG171" t="s">
        <v>199</v>
      </c>
      <c r="AH171">
        <v>0</v>
      </c>
      <c r="AI171" t="s">
        <v>201</v>
      </c>
      <c r="AJ171" t="s">
        <v>201</v>
      </c>
      <c r="AK171" t="s">
        <v>199</v>
      </c>
      <c r="AL171" t="s">
        <v>763</v>
      </c>
      <c r="AM171" t="s">
        <v>241</v>
      </c>
      <c r="AN171">
        <v>1</v>
      </c>
      <c r="AO171">
        <v>1</v>
      </c>
      <c r="AP171">
        <v>8.99</v>
      </c>
      <c r="AQ171">
        <v>8.99</v>
      </c>
      <c r="AR171">
        <v>0.1</v>
      </c>
      <c r="AS171" t="s">
        <v>204</v>
      </c>
      <c r="AT171" t="s">
        <v>204</v>
      </c>
      <c r="AU171" t="s">
        <v>199</v>
      </c>
      <c r="AV171" t="s">
        <v>204</v>
      </c>
      <c r="AW171" t="s">
        <v>204</v>
      </c>
      <c r="AX171" t="s">
        <v>204</v>
      </c>
      <c r="AY171">
        <v>0</v>
      </c>
    </row>
    <row r="172" spans="1:51" x14ac:dyDescent="0.2">
      <c r="A172">
        <v>7</v>
      </c>
      <c r="B172" t="s">
        <v>225</v>
      </c>
      <c r="C172">
        <v>71</v>
      </c>
      <c r="D172" t="s">
        <v>764</v>
      </c>
      <c r="E172">
        <v>712</v>
      </c>
      <c r="F172" t="s">
        <v>765</v>
      </c>
      <c r="G172" t="s">
        <v>766</v>
      </c>
      <c r="H172" t="s">
        <v>767</v>
      </c>
      <c r="I172" t="s">
        <v>199</v>
      </c>
      <c r="J172">
        <v>0</v>
      </c>
      <c r="K172">
        <v>0</v>
      </c>
      <c r="L172" t="s">
        <v>199</v>
      </c>
      <c r="M172" t="s">
        <v>199</v>
      </c>
      <c r="N172" t="s">
        <v>199</v>
      </c>
      <c r="O172" t="s">
        <v>199</v>
      </c>
      <c r="P172" t="s">
        <v>199</v>
      </c>
      <c r="Q172" t="s">
        <v>199</v>
      </c>
      <c r="R172" t="s">
        <v>199</v>
      </c>
      <c r="S172" t="s">
        <v>199</v>
      </c>
      <c r="U172" t="s">
        <v>200</v>
      </c>
      <c r="V172" t="s">
        <v>199</v>
      </c>
      <c r="W172" t="s">
        <v>199</v>
      </c>
      <c r="Z172" t="s">
        <v>199</v>
      </c>
      <c r="AA172" t="s">
        <v>200</v>
      </c>
      <c r="AB172" t="s">
        <v>200</v>
      </c>
      <c r="AC172" t="s">
        <v>210</v>
      </c>
      <c r="AD172" t="s">
        <v>200</v>
      </c>
      <c r="AE172" t="s">
        <v>200</v>
      </c>
      <c r="AF172" t="s">
        <v>210</v>
      </c>
      <c r="AG172" t="s">
        <v>199</v>
      </c>
      <c r="AH172">
        <v>0</v>
      </c>
      <c r="AI172" t="s">
        <v>230</v>
      </c>
      <c r="AJ172" t="s">
        <v>272</v>
      </c>
      <c r="AK172" t="s">
        <v>210</v>
      </c>
      <c r="AL172" t="s">
        <v>217</v>
      </c>
      <c r="AM172" t="s">
        <v>203</v>
      </c>
      <c r="AN172">
        <v>2</v>
      </c>
      <c r="AO172">
        <v>2</v>
      </c>
      <c r="AP172">
        <v>14.64</v>
      </c>
      <c r="AQ172">
        <v>7.32</v>
      </c>
      <c r="AR172">
        <v>1.2</v>
      </c>
      <c r="AS172" t="s">
        <v>204</v>
      </c>
      <c r="AT172" t="s">
        <v>204</v>
      </c>
      <c r="AU172" t="s">
        <v>199</v>
      </c>
      <c r="AV172" t="s">
        <v>204</v>
      </c>
      <c r="AW172" t="s">
        <v>204</v>
      </c>
      <c r="AX172" t="s">
        <v>204</v>
      </c>
      <c r="AY172">
        <v>0</v>
      </c>
    </row>
    <row r="173" spans="1:51" x14ac:dyDescent="0.2">
      <c r="A173">
        <v>7</v>
      </c>
      <c r="B173" t="s">
        <v>225</v>
      </c>
      <c r="C173">
        <v>77</v>
      </c>
      <c r="D173" t="s">
        <v>387</v>
      </c>
      <c r="E173">
        <v>774</v>
      </c>
      <c r="F173" t="s">
        <v>488</v>
      </c>
      <c r="G173" t="s">
        <v>768</v>
      </c>
      <c r="H173" t="s">
        <v>769</v>
      </c>
      <c r="I173" t="s">
        <v>210</v>
      </c>
      <c r="J173">
        <v>30</v>
      </c>
      <c r="K173">
        <v>30</v>
      </c>
      <c r="L173" t="s">
        <v>199</v>
      </c>
      <c r="M173" t="s">
        <v>199</v>
      </c>
      <c r="N173" t="s">
        <v>199</v>
      </c>
      <c r="O173" t="s">
        <v>199</v>
      </c>
      <c r="P173" t="s">
        <v>199</v>
      </c>
      <c r="Q173" t="s">
        <v>199</v>
      </c>
      <c r="R173" t="s">
        <v>199</v>
      </c>
      <c r="S173" t="s">
        <v>199</v>
      </c>
      <c r="U173" t="s">
        <v>200</v>
      </c>
      <c r="V173" t="s">
        <v>199</v>
      </c>
      <c r="W173" t="s">
        <v>199</v>
      </c>
      <c r="Z173" t="s">
        <v>199</v>
      </c>
      <c r="AA173" t="s">
        <v>200</v>
      </c>
      <c r="AB173" t="s">
        <v>200</v>
      </c>
      <c r="AC173" t="s">
        <v>199</v>
      </c>
      <c r="AD173" t="s">
        <v>200</v>
      </c>
      <c r="AE173" t="s">
        <v>200</v>
      </c>
      <c r="AF173" t="s">
        <v>199</v>
      </c>
      <c r="AG173" t="s">
        <v>199</v>
      </c>
      <c r="AH173">
        <v>0</v>
      </c>
      <c r="AI173" t="s">
        <v>230</v>
      </c>
      <c r="AJ173" t="s">
        <v>231</v>
      </c>
      <c r="AK173" t="s">
        <v>210</v>
      </c>
      <c r="AL173" t="s">
        <v>542</v>
      </c>
      <c r="AM173" t="s">
        <v>492</v>
      </c>
      <c r="AN173">
        <v>3</v>
      </c>
      <c r="AO173">
        <v>38</v>
      </c>
      <c r="AP173">
        <v>248.17</v>
      </c>
      <c r="AQ173">
        <v>6.53</v>
      </c>
      <c r="AR173">
        <v>19</v>
      </c>
      <c r="AS173" t="s">
        <v>204</v>
      </c>
      <c r="AT173" t="s">
        <v>204</v>
      </c>
      <c r="AU173" t="s">
        <v>199</v>
      </c>
      <c r="AV173" t="s">
        <v>204</v>
      </c>
      <c r="AW173" t="s">
        <v>204</v>
      </c>
      <c r="AX173" t="s">
        <v>204</v>
      </c>
      <c r="AY173">
        <v>30</v>
      </c>
    </row>
    <row r="174" spans="1:51" x14ac:dyDescent="0.2">
      <c r="A174">
        <v>7</v>
      </c>
      <c r="B174" t="s">
        <v>225</v>
      </c>
      <c r="C174">
        <v>72</v>
      </c>
      <c r="D174" t="s">
        <v>360</v>
      </c>
      <c r="E174">
        <v>724</v>
      </c>
      <c r="F174" t="s">
        <v>369</v>
      </c>
      <c r="G174" t="s">
        <v>770</v>
      </c>
      <c r="H174" t="s">
        <v>771</v>
      </c>
      <c r="I174" t="s">
        <v>199</v>
      </c>
      <c r="J174">
        <v>0</v>
      </c>
      <c r="K174">
        <v>0</v>
      </c>
      <c r="L174" t="s">
        <v>199</v>
      </c>
      <c r="M174" t="s">
        <v>199</v>
      </c>
      <c r="N174" t="s">
        <v>199</v>
      </c>
      <c r="O174" t="s">
        <v>199</v>
      </c>
      <c r="P174" t="s">
        <v>199</v>
      </c>
      <c r="Q174" t="s">
        <v>199</v>
      </c>
      <c r="R174" t="s">
        <v>199</v>
      </c>
      <c r="S174" t="s">
        <v>199</v>
      </c>
      <c r="U174" t="s">
        <v>200</v>
      </c>
      <c r="V174" t="s">
        <v>199</v>
      </c>
      <c r="W174" t="s">
        <v>199</v>
      </c>
      <c r="Z174" t="s">
        <v>199</v>
      </c>
      <c r="AA174" t="s">
        <v>200</v>
      </c>
      <c r="AB174" t="s">
        <v>200</v>
      </c>
      <c r="AC174" t="s">
        <v>210</v>
      </c>
      <c r="AD174" t="s">
        <v>200</v>
      </c>
      <c r="AE174" t="s">
        <v>200</v>
      </c>
      <c r="AF174" t="s">
        <v>210</v>
      </c>
      <c r="AG174" t="s">
        <v>199</v>
      </c>
      <c r="AH174">
        <v>0</v>
      </c>
      <c r="AI174" t="s">
        <v>230</v>
      </c>
      <c r="AJ174" t="s">
        <v>272</v>
      </c>
      <c r="AK174" t="s">
        <v>199</v>
      </c>
      <c r="AL174" t="s">
        <v>731</v>
      </c>
      <c r="AM174" t="s">
        <v>218</v>
      </c>
      <c r="AN174">
        <v>6</v>
      </c>
      <c r="AO174">
        <v>6</v>
      </c>
      <c r="AP174">
        <v>75.36</v>
      </c>
      <c r="AQ174">
        <v>12.56</v>
      </c>
      <c r="AR174">
        <v>1.86</v>
      </c>
      <c r="AS174" t="s">
        <v>204</v>
      </c>
      <c r="AT174" t="s">
        <v>204</v>
      </c>
      <c r="AU174" t="s">
        <v>199</v>
      </c>
      <c r="AV174" t="s">
        <v>204</v>
      </c>
      <c r="AW174" t="s">
        <v>204</v>
      </c>
      <c r="AX174" t="s">
        <v>204</v>
      </c>
      <c r="AY174">
        <v>0</v>
      </c>
    </row>
    <row r="175" spans="1:51" x14ac:dyDescent="0.2">
      <c r="A175">
        <v>5</v>
      </c>
      <c r="B175" t="s">
        <v>212</v>
      </c>
      <c r="C175">
        <v>53</v>
      </c>
      <c r="D175" t="s">
        <v>263</v>
      </c>
      <c r="E175">
        <v>533</v>
      </c>
      <c r="F175" t="s">
        <v>264</v>
      </c>
      <c r="G175" t="s">
        <v>772</v>
      </c>
      <c r="H175" t="s">
        <v>773</v>
      </c>
      <c r="I175" t="s">
        <v>199</v>
      </c>
      <c r="J175">
        <v>0</v>
      </c>
      <c r="K175">
        <v>0</v>
      </c>
      <c r="L175" t="s">
        <v>199</v>
      </c>
      <c r="M175" t="s">
        <v>199</v>
      </c>
      <c r="N175" t="s">
        <v>199</v>
      </c>
      <c r="O175" t="s">
        <v>199</v>
      </c>
      <c r="P175" t="s">
        <v>199</v>
      </c>
      <c r="Q175" t="s">
        <v>199</v>
      </c>
      <c r="R175" t="s">
        <v>199</v>
      </c>
      <c r="S175" t="s">
        <v>199</v>
      </c>
      <c r="U175" t="s">
        <v>200</v>
      </c>
      <c r="V175" t="s">
        <v>199</v>
      </c>
      <c r="W175" t="s">
        <v>199</v>
      </c>
      <c r="Z175" t="s">
        <v>199</v>
      </c>
      <c r="AA175" t="s">
        <v>200</v>
      </c>
      <c r="AB175" t="s">
        <v>200</v>
      </c>
      <c r="AC175" t="s">
        <v>210</v>
      </c>
      <c r="AD175" t="s">
        <v>200</v>
      </c>
      <c r="AE175" t="s">
        <v>200</v>
      </c>
      <c r="AF175" t="s">
        <v>199</v>
      </c>
      <c r="AG175" t="s">
        <v>199</v>
      </c>
      <c r="AH175">
        <v>0</v>
      </c>
      <c r="AI175" t="s">
        <v>201</v>
      </c>
      <c r="AJ175" t="s">
        <v>201</v>
      </c>
      <c r="AK175" t="s">
        <v>199</v>
      </c>
      <c r="AL175" t="s">
        <v>267</v>
      </c>
      <c r="AM175" t="s">
        <v>241</v>
      </c>
      <c r="AN175">
        <v>3</v>
      </c>
      <c r="AO175">
        <v>3</v>
      </c>
      <c r="AP175">
        <v>47.37</v>
      </c>
      <c r="AQ175">
        <v>15.79</v>
      </c>
      <c r="AR175">
        <v>3.3</v>
      </c>
      <c r="AS175" t="s">
        <v>204</v>
      </c>
      <c r="AT175" t="s">
        <v>204</v>
      </c>
      <c r="AU175" t="s">
        <v>199</v>
      </c>
      <c r="AV175" t="s">
        <v>204</v>
      </c>
      <c r="AW175" t="s">
        <v>204</v>
      </c>
      <c r="AX175" t="s">
        <v>204</v>
      </c>
      <c r="AY175">
        <v>0</v>
      </c>
    </row>
    <row r="176" spans="1:51" x14ac:dyDescent="0.2">
      <c r="A176">
        <v>5</v>
      </c>
      <c r="B176" t="s">
        <v>212</v>
      </c>
      <c r="C176">
        <v>59</v>
      </c>
      <c r="D176" t="s">
        <v>591</v>
      </c>
      <c r="E176">
        <v>675</v>
      </c>
      <c r="F176" t="s">
        <v>705</v>
      </c>
      <c r="G176" t="s">
        <v>774</v>
      </c>
      <c r="H176" t="s">
        <v>775</v>
      </c>
      <c r="I176" t="s">
        <v>199</v>
      </c>
      <c r="J176">
        <v>0</v>
      </c>
      <c r="K176">
        <v>0</v>
      </c>
      <c r="L176" t="s">
        <v>199</v>
      </c>
      <c r="M176" t="s">
        <v>199</v>
      </c>
      <c r="N176" t="s">
        <v>199</v>
      </c>
      <c r="O176" t="s">
        <v>199</v>
      </c>
      <c r="P176" t="s">
        <v>199</v>
      </c>
      <c r="Q176" t="s">
        <v>199</v>
      </c>
      <c r="R176" t="s">
        <v>199</v>
      </c>
      <c r="S176" t="s">
        <v>199</v>
      </c>
      <c r="U176" t="s">
        <v>200</v>
      </c>
      <c r="V176" t="s">
        <v>199</v>
      </c>
      <c r="W176" t="s">
        <v>199</v>
      </c>
      <c r="Z176" t="s">
        <v>199</v>
      </c>
      <c r="AA176" t="s">
        <v>200</v>
      </c>
      <c r="AB176" t="s">
        <v>200</v>
      </c>
      <c r="AC176" t="s">
        <v>199</v>
      </c>
      <c r="AD176" t="s">
        <v>200</v>
      </c>
      <c r="AE176" t="s">
        <v>200</v>
      </c>
      <c r="AF176" t="s">
        <v>199</v>
      </c>
      <c r="AG176" t="s">
        <v>199</v>
      </c>
      <c r="AH176">
        <v>0</v>
      </c>
      <c r="AI176" t="s">
        <v>201</v>
      </c>
      <c r="AJ176" t="s">
        <v>201</v>
      </c>
      <c r="AK176" t="s">
        <v>199</v>
      </c>
      <c r="AL176" t="s">
        <v>657</v>
      </c>
      <c r="AM176" t="s">
        <v>224</v>
      </c>
      <c r="AN176">
        <v>4</v>
      </c>
      <c r="AO176">
        <v>13</v>
      </c>
      <c r="AP176">
        <v>48.75</v>
      </c>
      <c r="AQ176">
        <v>3.75</v>
      </c>
      <c r="AR176">
        <v>1.17</v>
      </c>
      <c r="AS176" t="s">
        <v>204</v>
      </c>
      <c r="AT176" t="s">
        <v>204</v>
      </c>
      <c r="AU176" t="s">
        <v>199</v>
      </c>
      <c r="AV176" t="s">
        <v>204</v>
      </c>
      <c r="AW176" t="s">
        <v>204</v>
      </c>
      <c r="AX176" t="s">
        <v>204</v>
      </c>
      <c r="AY176">
        <v>0</v>
      </c>
    </row>
    <row r="177" spans="1:51" x14ac:dyDescent="0.2">
      <c r="A177">
        <v>5</v>
      </c>
      <c r="B177" t="s">
        <v>212</v>
      </c>
      <c r="C177">
        <v>95</v>
      </c>
      <c r="D177" t="s">
        <v>242</v>
      </c>
      <c r="E177">
        <v>951</v>
      </c>
      <c r="F177" t="s">
        <v>243</v>
      </c>
      <c r="G177" t="s">
        <v>776</v>
      </c>
      <c r="H177" t="s">
        <v>777</v>
      </c>
      <c r="I177" t="s">
        <v>199</v>
      </c>
      <c r="J177">
        <v>0</v>
      </c>
      <c r="K177">
        <v>0</v>
      </c>
      <c r="L177" t="s">
        <v>199</v>
      </c>
      <c r="M177" t="s">
        <v>199</v>
      </c>
      <c r="N177" t="s">
        <v>199</v>
      </c>
      <c r="O177" t="s">
        <v>199</v>
      </c>
      <c r="P177" t="s">
        <v>199</v>
      </c>
      <c r="Q177" t="s">
        <v>199</v>
      </c>
      <c r="R177" t="s">
        <v>199</v>
      </c>
      <c r="S177" t="s">
        <v>199</v>
      </c>
      <c r="U177" t="s">
        <v>200</v>
      </c>
      <c r="V177" t="s">
        <v>199</v>
      </c>
      <c r="W177" t="s">
        <v>199</v>
      </c>
      <c r="Z177" t="s">
        <v>199</v>
      </c>
      <c r="AA177" t="s">
        <v>200</v>
      </c>
      <c r="AB177" t="s">
        <v>200</v>
      </c>
      <c r="AC177" t="s">
        <v>210</v>
      </c>
      <c r="AD177" t="s">
        <v>200</v>
      </c>
      <c r="AE177" t="s">
        <v>200</v>
      </c>
      <c r="AF177" t="s">
        <v>199</v>
      </c>
      <c r="AG177" t="s">
        <v>199</v>
      </c>
      <c r="AH177">
        <v>0</v>
      </c>
      <c r="AI177" t="s">
        <v>201</v>
      </c>
      <c r="AJ177" t="s">
        <v>201</v>
      </c>
      <c r="AK177" t="s">
        <v>210</v>
      </c>
      <c r="AL177" t="s">
        <v>246</v>
      </c>
      <c r="AM177" t="s">
        <v>241</v>
      </c>
      <c r="AN177">
        <v>2</v>
      </c>
      <c r="AO177">
        <v>2</v>
      </c>
      <c r="AP177">
        <v>7.08</v>
      </c>
      <c r="AQ177">
        <v>3.54</v>
      </c>
      <c r="AR177">
        <v>3.4</v>
      </c>
      <c r="AS177" t="s">
        <v>204</v>
      </c>
      <c r="AT177" t="s">
        <v>204</v>
      </c>
      <c r="AU177" t="s">
        <v>199</v>
      </c>
      <c r="AV177" t="s">
        <v>204</v>
      </c>
      <c r="AW177" t="s">
        <v>204</v>
      </c>
      <c r="AX177" t="s">
        <v>204</v>
      </c>
      <c r="AY177">
        <v>0</v>
      </c>
    </row>
    <row r="178" spans="1:51" x14ac:dyDescent="0.2">
      <c r="A178">
        <v>5</v>
      </c>
      <c r="B178" t="s">
        <v>212</v>
      </c>
      <c r="C178">
        <v>96</v>
      </c>
      <c r="D178" t="s">
        <v>257</v>
      </c>
      <c r="E178">
        <v>969</v>
      </c>
      <c r="F178" t="s">
        <v>778</v>
      </c>
      <c r="G178" t="s">
        <v>779</v>
      </c>
      <c r="H178" t="s">
        <v>780</v>
      </c>
      <c r="I178" t="s">
        <v>199</v>
      </c>
      <c r="J178">
        <v>0</v>
      </c>
      <c r="K178">
        <v>0</v>
      </c>
      <c r="L178" t="s">
        <v>199</v>
      </c>
      <c r="M178" t="s">
        <v>199</v>
      </c>
      <c r="N178" t="s">
        <v>199</v>
      </c>
      <c r="O178" t="s">
        <v>199</v>
      </c>
      <c r="P178" t="s">
        <v>199</v>
      </c>
      <c r="Q178" t="s">
        <v>199</v>
      </c>
      <c r="R178" t="s">
        <v>199</v>
      </c>
      <c r="S178" t="s">
        <v>199</v>
      </c>
      <c r="U178" t="s">
        <v>200</v>
      </c>
      <c r="V178" t="s">
        <v>199</v>
      </c>
      <c r="W178" t="s">
        <v>199</v>
      </c>
      <c r="Z178" t="s">
        <v>199</v>
      </c>
      <c r="AA178" t="s">
        <v>200</v>
      </c>
      <c r="AB178" t="s">
        <v>200</v>
      </c>
      <c r="AC178" t="s">
        <v>199</v>
      </c>
      <c r="AD178" t="s">
        <v>200</v>
      </c>
      <c r="AE178" t="s">
        <v>200</v>
      </c>
      <c r="AF178" t="s">
        <v>199</v>
      </c>
      <c r="AG178" t="s">
        <v>199</v>
      </c>
      <c r="AH178">
        <v>0</v>
      </c>
      <c r="AI178" t="s">
        <v>201</v>
      </c>
      <c r="AJ178" t="s">
        <v>201</v>
      </c>
      <c r="AK178" t="s">
        <v>210</v>
      </c>
      <c r="AL178" t="s">
        <v>217</v>
      </c>
      <c r="AM178" t="s">
        <v>224</v>
      </c>
      <c r="AN178">
        <v>1</v>
      </c>
      <c r="AO178">
        <v>1</v>
      </c>
      <c r="AP178">
        <v>34.49</v>
      </c>
      <c r="AQ178">
        <v>34.49</v>
      </c>
      <c r="AR178">
        <v>2.6</v>
      </c>
      <c r="AS178" t="s">
        <v>204</v>
      </c>
      <c r="AT178" t="s">
        <v>204</v>
      </c>
      <c r="AU178" t="s">
        <v>199</v>
      </c>
      <c r="AV178" t="s">
        <v>204</v>
      </c>
      <c r="AW178" t="s">
        <v>204</v>
      </c>
      <c r="AX178" t="s">
        <v>204</v>
      </c>
      <c r="AY178">
        <v>0</v>
      </c>
    </row>
    <row r="179" spans="1:51" x14ac:dyDescent="0.2">
      <c r="A179">
        <v>3</v>
      </c>
      <c r="B179" t="s">
        <v>194</v>
      </c>
      <c r="C179">
        <v>28</v>
      </c>
      <c r="D179" t="s">
        <v>419</v>
      </c>
      <c r="E179">
        <v>284</v>
      </c>
      <c r="F179" t="s">
        <v>781</v>
      </c>
      <c r="G179" t="s">
        <v>782</v>
      </c>
      <c r="H179" t="s">
        <v>783</v>
      </c>
      <c r="I179" t="s">
        <v>199</v>
      </c>
      <c r="J179">
        <v>0</v>
      </c>
      <c r="K179">
        <v>0</v>
      </c>
      <c r="L179" t="s">
        <v>199</v>
      </c>
      <c r="M179" t="s">
        <v>199</v>
      </c>
      <c r="N179" t="s">
        <v>199</v>
      </c>
      <c r="O179" t="s">
        <v>199</v>
      </c>
      <c r="P179" t="s">
        <v>199</v>
      </c>
      <c r="Q179" t="s">
        <v>199</v>
      </c>
      <c r="R179" t="s">
        <v>199</v>
      </c>
      <c r="S179" t="s">
        <v>199</v>
      </c>
      <c r="U179" t="s">
        <v>200</v>
      </c>
      <c r="V179" t="s">
        <v>199</v>
      </c>
      <c r="W179" t="s">
        <v>199</v>
      </c>
      <c r="Z179" t="s">
        <v>199</v>
      </c>
      <c r="AA179" t="s">
        <v>200</v>
      </c>
      <c r="AB179" t="s">
        <v>200</v>
      </c>
      <c r="AC179" t="s">
        <v>199</v>
      </c>
      <c r="AD179" t="s">
        <v>200</v>
      </c>
      <c r="AE179" t="s">
        <v>200</v>
      </c>
      <c r="AF179" t="s">
        <v>199</v>
      </c>
      <c r="AG179" t="s">
        <v>199</v>
      </c>
      <c r="AH179">
        <v>0</v>
      </c>
      <c r="AI179" t="s">
        <v>201</v>
      </c>
      <c r="AJ179" t="s">
        <v>201</v>
      </c>
      <c r="AK179" t="s">
        <v>199</v>
      </c>
      <c r="AL179" t="s">
        <v>423</v>
      </c>
      <c r="AM179" t="s">
        <v>203</v>
      </c>
      <c r="AN179">
        <v>1</v>
      </c>
      <c r="AO179">
        <v>1</v>
      </c>
      <c r="AP179">
        <v>39.950000000000003</v>
      </c>
      <c r="AQ179">
        <v>39.950000000000003</v>
      </c>
      <c r="AR179">
        <v>2.9</v>
      </c>
      <c r="AS179" t="s">
        <v>204</v>
      </c>
      <c r="AT179" t="s">
        <v>204</v>
      </c>
      <c r="AU179" t="s">
        <v>199</v>
      </c>
      <c r="AV179" t="s">
        <v>204</v>
      </c>
      <c r="AW179" t="s">
        <v>204</v>
      </c>
      <c r="AX179" t="s">
        <v>204</v>
      </c>
      <c r="AY179">
        <v>0</v>
      </c>
    </row>
    <row r="180" spans="1:51" x14ac:dyDescent="0.2">
      <c r="A180">
        <v>5</v>
      </c>
      <c r="B180" t="s">
        <v>212</v>
      </c>
      <c r="C180">
        <v>53</v>
      </c>
      <c r="D180" t="s">
        <v>263</v>
      </c>
      <c r="E180">
        <v>520</v>
      </c>
      <c r="F180" t="s">
        <v>784</v>
      </c>
      <c r="G180" t="s">
        <v>785</v>
      </c>
      <c r="H180" t="s">
        <v>786</v>
      </c>
      <c r="I180" t="s">
        <v>199</v>
      </c>
      <c r="J180">
        <v>0</v>
      </c>
      <c r="K180">
        <v>0</v>
      </c>
      <c r="L180" t="s">
        <v>199</v>
      </c>
      <c r="M180" t="s">
        <v>199</v>
      </c>
      <c r="N180" t="s">
        <v>199</v>
      </c>
      <c r="O180" t="s">
        <v>199</v>
      </c>
      <c r="P180" t="s">
        <v>199</v>
      </c>
      <c r="Q180" t="s">
        <v>199</v>
      </c>
      <c r="R180" t="s">
        <v>199</v>
      </c>
      <c r="S180" t="s">
        <v>199</v>
      </c>
      <c r="U180" t="s">
        <v>200</v>
      </c>
      <c r="V180" t="s">
        <v>199</v>
      </c>
      <c r="W180" t="s">
        <v>199</v>
      </c>
      <c r="Z180" t="s">
        <v>199</v>
      </c>
      <c r="AA180" t="s">
        <v>200</v>
      </c>
      <c r="AB180" t="s">
        <v>200</v>
      </c>
      <c r="AC180" t="s">
        <v>199</v>
      </c>
      <c r="AD180" t="s">
        <v>200</v>
      </c>
      <c r="AE180" t="s">
        <v>200</v>
      </c>
      <c r="AF180" t="s">
        <v>199</v>
      </c>
      <c r="AG180" t="s">
        <v>199</v>
      </c>
      <c r="AH180">
        <v>0</v>
      </c>
      <c r="AI180" t="s">
        <v>201</v>
      </c>
      <c r="AJ180" t="s">
        <v>201</v>
      </c>
      <c r="AK180" t="s">
        <v>199</v>
      </c>
      <c r="AL180" t="s">
        <v>787</v>
      </c>
      <c r="AM180" t="s">
        <v>241</v>
      </c>
      <c r="AN180">
        <v>1</v>
      </c>
      <c r="AO180">
        <v>1</v>
      </c>
      <c r="AP180">
        <v>23.39</v>
      </c>
      <c r="AQ180">
        <v>23.39</v>
      </c>
      <c r="AR180">
        <v>0.2</v>
      </c>
      <c r="AS180" t="s">
        <v>204</v>
      </c>
      <c r="AT180" t="s">
        <v>204</v>
      </c>
      <c r="AU180" t="s">
        <v>199</v>
      </c>
      <c r="AV180" t="s">
        <v>204</v>
      </c>
      <c r="AW180" t="s">
        <v>204</v>
      </c>
      <c r="AX180" t="s">
        <v>204</v>
      </c>
      <c r="AY180">
        <v>0</v>
      </c>
    </row>
    <row r="181" spans="1:51" x14ac:dyDescent="0.2">
      <c r="A181">
        <v>5</v>
      </c>
      <c r="B181" t="s">
        <v>212</v>
      </c>
      <c r="C181">
        <v>94</v>
      </c>
      <c r="D181" t="s">
        <v>213</v>
      </c>
      <c r="E181">
        <v>946</v>
      </c>
      <c r="F181" t="s">
        <v>560</v>
      </c>
      <c r="G181" t="s">
        <v>788</v>
      </c>
      <c r="H181" t="s">
        <v>789</v>
      </c>
      <c r="I181" t="s">
        <v>199</v>
      </c>
      <c r="J181">
        <v>0</v>
      </c>
      <c r="K181">
        <v>0</v>
      </c>
      <c r="L181" t="s">
        <v>199</v>
      </c>
      <c r="M181" t="s">
        <v>199</v>
      </c>
      <c r="N181" t="s">
        <v>199</v>
      </c>
      <c r="O181" t="s">
        <v>199</v>
      </c>
      <c r="P181" t="s">
        <v>199</v>
      </c>
      <c r="Q181" t="s">
        <v>199</v>
      </c>
      <c r="R181" t="s">
        <v>199</v>
      </c>
      <c r="S181" t="s">
        <v>199</v>
      </c>
      <c r="U181" t="s">
        <v>200</v>
      </c>
      <c r="V181" t="s">
        <v>199</v>
      </c>
      <c r="W181" t="s">
        <v>199</v>
      </c>
      <c r="Z181" t="s">
        <v>199</v>
      </c>
      <c r="AA181" t="s">
        <v>200</v>
      </c>
      <c r="AB181" t="s">
        <v>200</v>
      </c>
      <c r="AC181" t="s">
        <v>210</v>
      </c>
      <c r="AD181" t="s">
        <v>200</v>
      </c>
      <c r="AE181" t="s">
        <v>200</v>
      </c>
      <c r="AF181" t="s">
        <v>199</v>
      </c>
      <c r="AG181" t="s">
        <v>199</v>
      </c>
      <c r="AH181">
        <v>0</v>
      </c>
      <c r="AI181" t="s">
        <v>201</v>
      </c>
      <c r="AJ181" t="s">
        <v>201</v>
      </c>
      <c r="AK181" t="s">
        <v>210</v>
      </c>
      <c r="AL181" t="s">
        <v>790</v>
      </c>
      <c r="AM181" t="s">
        <v>241</v>
      </c>
      <c r="AN181">
        <v>1</v>
      </c>
      <c r="AO181">
        <v>2</v>
      </c>
      <c r="AP181">
        <v>7.34</v>
      </c>
      <c r="AQ181">
        <v>3.67</v>
      </c>
      <c r="AR181">
        <v>1.2</v>
      </c>
      <c r="AS181" t="s">
        <v>204</v>
      </c>
      <c r="AT181" t="s">
        <v>204</v>
      </c>
      <c r="AU181" t="s">
        <v>199</v>
      </c>
      <c r="AV181" t="s">
        <v>204</v>
      </c>
      <c r="AW181" t="s">
        <v>204</v>
      </c>
      <c r="AX181" t="s">
        <v>204</v>
      </c>
      <c r="AY181">
        <v>0</v>
      </c>
    </row>
    <row r="182" spans="1:51" x14ac:dyDescent="0.2">
      <c r="A182">
        <v>5</v>
      </c>
      <c r="B182" t="s">
        <v>212</v>
      </c>
      <c r="C182">
        <v>95</v>
      </c>
      <c r="D182" t="s">
        <v>242</v>
      </c>
      <c r="E182">
        <v>954</v>
      </c>
      <c r="F182" t="s">
        <v>611</v>
      </c>
      <c r="G182" t="s">
        <v>791</v>
      </c>
      <c r="H182" t="s">
        <v>792</v>
      </c>
      <c r="I182" t="s">
        <v>441</v>
      </c>
      <c r="J182">
        <v>0</v>
      </c>
      <c r="K182">
        <v>0</v>
      </c>
      <c r="L182" t="s">
        <v>199</v>
      </c>
      <c r="M182" t="s">
        <v>199</v>
      </c>
      <c r="N182" t="s">
        <v>199</v>
      </c>
      <c r="O182" t="s">
        <v>199</v>
      </c>
      <c r="P182" t="s">
        <v>199</v>
      </c>
      <c r="Q182" t="s">
        <v>199</v>
      </c>
      <c r="R182" t="s">
        <v>199</v>
      </c>
      <c r="S182" t="s">
        <v>199</v>
      </c>
      <c r="U182" t="s">
        <v>441</v>
      </c>
      <c r="V182" t="s">
        <v>199</v>
      </c>
      <c r="W182" t="s">
        <v>199</v>
      </c>
      <c r="Z182" t="s">
        <v>199</v>
      </c>
      <c r="AA182" t="s">
        <v>442</v>
      </c>
      <c r="AB182" t="s">
        <v>441</v>
      </c>
      <c r="AC182" t="s">
        <v>199</v>
      </c>
      <c r="AD182" t="s">
        <v>442</v>
      </c>
      <c r="AE182" t="s">
        <v>441</v>
      </c>
      <c r="AF182" t="s">
        <v>199</v>
      </c>
      <c r="AG182" t="s">
        <v>199</v>
      </c>
      <c r="AH182">
        <v>0</v>
      </c>
      <c r="AI182" t="s">
        <v>201</v>
      </c>
      <c r="AJ182" t="s">
        <v>201</v>
      </c>
      <c r="AK182" t="s">
        <v>210</v>
      </c>
      <c r="AL182" t="s">
        <v>443</v>
      </c>
      <c r="AM182" t="s">
        <v>241</v>
      </c>
      <c r="AN182">
        <v>2</v>
      </c>
      <c r="AO182">
        <v>9</v>
      </c>
      <c r="AP182">
        <v>14.61</v>
      </c>
      <c r="AQ182">
        <v>1.62</v>
      </c>
      <c r="AR182">
        <v>0</v>
      </c>
      <c r="AS182" t="s">
        <v>204</v>
      </c>
      <c r="AT182" t="s">
        <v>204</v>
      </c>
      <c r="AU182" t="s">
        <v>199</v>
      </c>
      <c r="AV182" t="s">
        <v>204</v>
      </c>
      <c r="AW182" t="s">
        <v>204</v>
      </c>
      <c r="AX182" t="s">
        <v>204</v>
      </c>
      <c r="AY182">
        <v>0</v>
      </c>
    </row>
    <row r="183" spans="1:51" x14ac:dyDescent="0.2">
      <c r="A183">
        <v>2</v>
      </c>
      <c r="B183" t="s">
        <v>247</v>
      </c>
      <c r="C183">
        <v>21</v>
      </c>
      <c r="D183" t="s">
        <v>331</v>
      </c>
      <c r="E183">
        <v>210</v>
      </c>
      <c r="F183" t="s">
        <v>793</v>
      </c>
      <c r="G183" t="s">
        <v>794</v>
      </c>
      <c r="H183" t="s">
        <v>795</v>
      </c>
      <c r="I183" t="s">
        <v>199</v>
      </c>
      <c r="J183">
        <v>0</v>
      </c>
      <c r="K183">
        <v>0</v>
      </c>
      <c r="L183" t="s">
        <v>199</v>
      </c>
      <c r="M183" t="s">
        <v>199</v>
      </c>
      <c r="N183" t="s">
        <v>199</v>
      </c>
      <c r="O183" t="s">
        <v>199</v>
      </c>
      <c r="P183" t="s">
        <v>199</v>
      </c>
      <c r="Q183" t="s">
        <v>199</v>
      </c>
      <c r="R183" t="s">
        <v>199</v>
      </c>
      <c r="S183" t="s">
        <v>199</v>
      </c>
      <c r="U183" t="s">
        <v>200</v>
      </c>
      <c r="V183" t="s">
        <v>199</v>
      </c>
      <c r="W183" t="s">
        <v>199</v>
      </c>
      <c r="Z183" t="s">
        <v>199</v>
      </c>
      <c r="AA183" t="s">
        <v>200</v>
      </c>
      <c r="AB183" t="s">
        <v>200</v>
      </c>
      <c r="AC183" t="s">
        <v>199</v>
      </c>
      <c r="AD183" t="s">
        <v>200</v>
      </c>
      <c r="AE183" t="s">
        <v>200</v>
      </c>
      <c r="AF183" t="s">
        <v>199</v>
      </c>
      <c r="AG183" t="s">
        <v>199</v>
      </c>
      <c r="AH183">
        <v>0</v>
      </c>
      <c r="AI183" t="s">
        <v>201</v>
      </c>
      <c r="AJ183" t="s">
        <v>201</v>
      </c>
      <c r="AK183" t="s">
        <v>199</v>
      </c>
      <c r="AL183" t="s">
        <v>217</v>
      </c>
      <c r="AM183" t="s">
        <v>203</v>
      </c>
      <c r="AN183">
        <v>1</v>
      </c>
      <c r="AO183">
        <v>2</v>
      </c>
      <c r="AP183">
        <v>59</v>
      </c>
      <c r="AQ183">
        <v>29.5</v>
      </c>
      <c r="AR183">
        <v>35.68</v>
      </c>
      <c r="AS183" t="s">
        <v>204</v>
      </c>
      <c r="AT183" t="s">
        <v>204</v>
      </c>
      <c r="AU183" t="s">
        <v>199</v>
      </c>
      <c r="AV183" t="s">
        <v>204</v>
      </c>
      <c r="AW183" t="s">
        <v>204</v>
      </c>
      <c r="AX183" t="s">
        <v>204</v>
      </c>
      <c r="AY183">
        <v>0</v>
      </c>
    </row>
    <row r="184" spans="1:51" x14ac:dyDescent="0.2">
      <c r="A184">
        <v>5</v>
      </c>
      <c r="B184" t="s">
        <v>212</v>
      </c>
      <c r="C184">
        <v>96</v>
      </c>
      <c r="D184" t="s">
        <v>257</v>
      </c>
      <c r="E184">
        <v>961</v>
      </c>
      <c r="F184" t="s">
        <v>596</v>
      </c>
      <c r="G184" t="s">
        <v>796</v>
      </c>
      <c r="H184" t="s">
        <v>797</v>
      </c>
      <c r="I184" t="s">
        <v>210</v>
      </c>
      <c r="J184">
        <v>30</v>
      </c>
      <c r="K184">
        <v>30</v>
      </c>
      <c r="L184" t="s">
        <v>199</v>
      </c>
      <c r="M184" t="s">
        <v>210</v>
      </c>
      <c r="N184" t="s">
        <v>210</v>
      </c>
      <c r="O184" t="s">
        <v>199</v>
      </c>
      <c r="P184" t="s">
        <v>199</v>
      </c>
      <c r="Q184" t="s">
        <v>199</v>
      </c>
      <c r="R184" t="s">
        <v>199</v>
      </c>
      <c r="S184" t="s">
        <v>199</v>
      </c>
      <c r="U184" t="s">
        <v>200</v>
      </c>
      <c r="V184" t="s">
        <v>199</v>
      </c>
      <c r="W184" t="s">
        <v>199</v>
      </c>
      <c r="Z184" t="s">
        <v>199</v>
      </c>
      <c r="AA184" t="s">
        <v>200</v>
      </c>
      <c r="AB184" t="s">
        <v>200</v>
      </c>
      <c r="AC184" t="s">
        <v>199</v>
      </c>
      <c r="AD184" t="s">
        <v>200</v>
      </c>
      <c r="AE184" t="s">
        <v>200</v>
      </c>
      <c r="AF184" t="s">
        <v>199</v>
      </c>
      <c r="AG184" t="s">
        <v>199</v>
      </c>
      <c r="AH184">
        <v>0</v>
      </c>
      <c r="AI184" t="s">
        <v>230</v>
      </c>
      <c r="AJ184" t="s">
        <v>231</v>
      </c>
      <c r="AK184" t="s">
        <v>210</v>
      </c>
      <c r="AL184" t="s">
        <v>261</v>
      </c>
      <c r="AM184" t="s">
        <v>262</v>
      </c>
      <c r="AN184">
        <v>3</v>
      </c>
      <c r="AO184">
        <v>3</v>
      </c>
      <c r="AP184">
        <v>13.96</v>
      </c>
      <c r="AQ184">
        <v>4.6500000000000004</v>
      </c>
      <c r="AR184">
        <v>15</v>
      </c>
      <c r="AS184" t="s">
        <v>204</v>
      </c>
      <c r="AT184" t="s">
        <v>204</v>
      </c>
      <c r="AU184" t="s">
        <v>199</v>
      </c>
      <c r="AV184" t="s">
        <v>210</v>
      </c>
      <c r="AW184" t="s">
        <v>204</v>
      </c>
      <c r="AX184" t="s">
        <v>204</v>
      </c>
      <c r="AY184">
        <v>30</v>
      </c>
    </row>
    <row r="185" spans="1:51" x14ac:dyDescent="0.2">
      <c r="A185">
        <v>5</v>
      </c>
      <c r="B185" t="s">
        <v>212</v>
      </c>
      <c r="C185">
        <v>96</v>
      </c>
      <c r="D185" t="s">
        <v>257</v>
      </c>
      <c r="E185">
        <v>969</v>
      </c>
      <c r="F185" t="s">
        <v>778</v>
      </c>
      <c r="G185" t="s">
        <v>798</v>
      </c>
      <c r="H185" t="s">
        <v>799</v>
      </c>
      <c r="I185" t="s">
        <v>199</v>
      </c>
      <c r="J185">
        <v>0</v>
      </c>
      <c r="K185">
        <v>0</v>
      </c>
      <c r="L185" t="s">
        <v>199</v>
      </c>
      <c r="M185" t="s">
        <v>199</v>
      </c>
      <c r="N185" t="s">
        <v>199</v>
      </c>
      <c r="O185" t="s">
        <v>199</v>
      </c>
      <c r="P185" t="s">
        <v>199</v>
      </c>
      <c r="Q185" t="s">
        <v>199</v>
      </c>
      <c r="R185" t="s">
        <v>199</v>
      </c>
      <c r="S185" t="s">
        <v>199</v>
      </c>
      <c r="U185" t="s">
        <v>200</v>
      </c>
      <c r="V185" t="s">
        <v>199</v>
      </c>
      <c r="W185" t="s">
        <v>199</v>
      </c>
      <c r="Z185" t="s">
        <v>199</v>
      </c>
      <c r="AA185" t="s">
        <v>200</v>
      </c>
      <c r="AB185" t="s">
        <v>200</v>
      </c>
      <c r="AC185" t="s">
        <v>199</v>
      </c>
      <c r="AD185" t="s">
        <v>200</v>
      </c>
      <c r="AE185" t="s">
        <v>200</v>
      </c>
      <c r="AF185" t="s">
        <v>199</v>
      </c>
      <c r="AG185" t="s">
        <v>199</v>
      </c>
      <c r="AH185">
        <v>0</v>
      </c>
      <c r="AI185" t="s">
        <v>201</v>
      </c>
      <c r="AJ185" t="s">
        <v>201</v>
      </c>
      <c r="AK185" t="s">
        <v>210</v>
      </c>
      <c r="AL185" t="s">
        <v>542</v>
      </c>
      <c r="AM185" t="s">
        <v>241</v>
      </c>
      <c r="AN185">
        <v>5</v>
      </c>
      <c r="AO185">
        <v>12</v>
      </c>
      <c r="AP185">
        <v>110.89</v>
      </c>
      <c r="AQ185">
        <v>9.24</v>
      </c>
      <c r="AR185">
        <v>9.6</v>
      </c>
      <c r="AS185" t="s">
        <v>204</v>
      </c>
      <c r="AT185" t="s">
        <v>204</v>
      </c>
      <c r="AU185" t="s">
        <v>199</v>
      </c>
      <c r="AV185" t="s">
        <v>204</v>
      </c>
      <c r="AW185" t="s">
        <v>204</v>
      </c>
      <c r="AX185" t="s">
        <v>204</v>
      </c>
      <c r="AY185">
        <v>0</v>
      </c>
    </row>
    <row r="186" spans="1:51" x14ac:dyDescent="0.2">
      <c r="A186">
        <v>5</v>
      </c>
      <c r="B186" t="s">
        <v>212</v>
      </c>
      <c r="C186">
        <v>53</v>
      </c>
      <c r="D186" t="s">
        <v>263</v>
      </c>
      <c r="E186">
        <v>520</v>
      </c>
      <c r="F186" t="s">
        <v>784</v>
      </c>
      <c r="G186" t="s">
        <v>800</v>
      </c>
      <c r="H186" t="s">
        <v>801</v>
      </c>
      <c r="I186" t="s">
        <v>199</v>
      </c>
      <c r="J186">
        <v>0</v>
      </c>
      <c r="K186">
        <v>0</v>
      </c>
      <c r="L186" t="s">
        <v>199</v>
      </c>
      <c r="M186" t="s">
        <v>199</v>
      </c>
      <c r="N186" t="s">
        <v>199</v>
      </c>
      <c r="O186" t="s">
        <v>199</v>
      </c>
      <c r="P186" t="s">
        <v>199</v>
      </c>
      <c r="Q186" t="s">
        <v>199</v>
      </c>
      <c r="R186" t="s">
        <v>199</v>
      </c>
      <c r="S186" t="s">
        <v>199</v>
      </c>
      <c r="U186" t="s">
        <v>200</v>
      </c>
      <c r="V186" t="s">
        <v>199</v>
      </c>
      <c r="W186" t="s">
        <v>199</v>
      </c>
      <c r="Z186" t="s">
        <v>199</v>
      </c>
      <c r="AA186" t="s">
        <v>200</v>
      </c>
      <c r="AB186" t="s">
        <v>200</v>
      </c>
      <c r="AC186" t="s">
        <v>210</v>
      </c>
      <c r="AD186" t="s">
        <v>200</v>
      </c>
      <c r="AE186" t="s">
        <v>200</v>
      </c>
      <c r="AF186" t="s">
        <v>199</v>
      </c>
      <c r="AG186" t="s">
        <v>199</v>
      </c>
      <c r="AH186">
        <v>0</v>
      </c>
      <c r="AI186" t="s">
        <v>201</v>
      </c>
      <c r="AJ186" t="s">
        <v>201</v>
      </c>
      <c r="AK186" t="s">
        <v>199</v>
      </c>
      <c r="AL186" t="s">
        <v>787</v>
      </c>
      <c r="AM186" t="s">
        <v>241</v>
      </c>
      <c r="AN186">
        <v>3</v>
      </c>
      <c r="AO186">
        <v>4</v>
      </c>
      <c r="AP186">
        <v>29.12</v>
      </c>
      <c r="AQ186">
        <v>7.28</v>
      </c>
      <c r="AR186">
        <v>1.2</v>
      </c>
      <c r="AS186" t="s">
        <v>204</v>
      </c>
      <c r="AT186" t="s">
        <v>204</v>
      </c>
      <c r="AU186" t="s">
        <v>199</v>
      </c>
      <c r="AV186" t="s">
        <v>204</v>
      </c>
      <c r="AW186" t="s">
        <v>204</v>
      </c>
      <c r="AX186" t="s">
        <v>204</v>
      </c>
      <c r="AY186">
        <v>0</v>
      </c>
    </row>
    <row r="187" spans="1:51" x14ac:dyDescent="0.2">
      <c r="A187">
        <v>5</v>
      </c>
      <c r="B187" t="s">
        <v>212</v>
      </c>
      <c r="C187">
        <v>95</v>
      </c>
      <c r="D187" t="s">
        <v>242</v>
      </c>
      <c r="E187">
        <v>954</v>
      </c>
      <c r="F187" t="s">
        <v>611</v>
      </c>
      <c r="G187" t="s">
        <v>802</v>
      </c>
      <c r="H187" t="s">
        <v>803</v>
      </c>
      <c r="I187" t="s">
        <v>199</v>
      </c>
      <c r="J187">
        <v>0</v>
      </c>
      <c r="K187">
        <v>0</v>
      </c>
      <c r="L187" t="s">
        <v>199</v>
      </c>
      <c r="M187" t="s">
        <v>199</v>
      </c>
      <c r="N187" t="s">
        <v>199</v>
      </c>
      <c r="O187" t="s">
        <v>199</v>
      </c>
      <c r="P187" t="s">
        <v>199</v>
      </c>
      <c r="Q187" t="s">
        <v>199</v>
      </c>
      <c r="R187" t="s">
        <v>199</v>
      </c>
      <c r="S187" t="s">
        <v>199</v>
      </c>
      <c r="U187" t="s">
        <v>200</v>
      </c>
      <c r="V187" t="s">
        <v>199</v>
      </c>
      <c r="W187" t="s">
        <v>199</v>
      </c>
      <c r="Z187" t="s">
        <v>199</v>
      </c>
      <c r="AA187" t="s">
        <v>200</v>
      </c>
      <c r="AB187" t="s">
        <v>200</v>
      </c>
      <c r="AC187" t="s">
        <v>199</v>
      </c>
      <c r="AD187" t="s">
        <v>200</v>
      </c>
      <c r="AE187" t="s">
        <v>200</v>
      </c>
      <c r="AF187" t="s">
        <v>199</v>
      </c>
      <c r="AG187" t="s">
        <v>199</v>
      </c>
      <c r="AH187">
        <v>0</v>
      </c>
      <c r="AI187" t="s">
        <v>201</v>
      </c>
      <c r="AJ187" t="s">
        <v>201</v>
      </c>
      <c r="AK187" t="s">
        <v>210</v>
      </c>
      <c r="AL187" t="s">
        <v>237</v>
      </c>
      <c r="AM187" t="s">
        <v>203</v>
      </c>
      <c r="AN187">
        <v>1</v>
      </c>
      <c r="AO187">
        <v>2</v>
      </c>
      <c r="AP187">
        <v>12.58</v>
      </c>
      <c r="AQ187">
        <v>6.29</v>
      </c>
      <c r="AR187">
        <v>0.6</v>
      </c>
      <c r="AS187" t="s">
        <v>204</v>
      </c>
      <c r="AT187" t="s">
        <v>204</v>
      </c>
      <c r="AU187" t="s">
        <v>199</v>
      </c>
      <c r="AV187" t="s">
        <v>204</v>
      </c>
      <c r="AW187" t="s">
        <v>204</v>
      </c>
      <c r="AX187" t="s">
        <v>204</v>
      </c>
      <c r="AY187">
        <v>0</v>
      </c>
    </row>
    <row r="188" spans="1:51" x14ac:dyDescent="0.2">
      <c r="A188">
        <v>7</v>
      </c>
      <c r="B188" t="s">
        <v>225</v>
      </c>
      <c r="C188">
        <v>79</v>
      </c>
      <c r="D188" t="s">
        <v>297</v>
      </c>
      <c r="E188">
        <v>799</v>
      </c>
      <c r="F188" t="s">
        <v>357</v>
      </c>
      <c r="G188" t="s">
        <v>804</v>
      </c>
      <c r="H188" t="s">
        <v>805</v>
      </c>
      <c r="I188" t="s">
        <v>199</v>
      </c>
      <c r="J188">
        <v>0</v>
      </c>
      <c r="K188">
        <v>0</v>
      </c>
      <c r="L188" t="s">
        <v>199</v>
      </c>
      <c r="M188" t="s">
        <v>199</v>
      </c>
      <c r="N188" t="s">
        <v>199</v>
      </c>
      <c r="O188" t="s">
        <v>199</v>
      </c>
      <c r="P188" t="s">
        <v>199</v>
      </c>
      <c r="Q188" t="s">
        <v>199</v>
      </c>
      <c r="R188" t="s">
        <v>199</v>
      </c>
      <c r="S188" t="s">
        <v>199</v>
      </c>
      <c r="U188" t="s">
        <v>200</v>
      </c>
      <c r="V188" t="s">
        <v>199</v>
      </c>
      <c r="W188" t="s">
        <v>199</v>
      </c>
      <c r="Z188" t="s">
        <v>199</v>
      </c>
      <c r="AA188" t="s">
        <v>200</v>
      </c>
      <c r="AB188" t="s">
        <v>200</v>
      </c>
      <c r="AC188" t="s">
        <v>199</v>
      </c>
      <c r="AD188" t="s">
        <v>200</v>
      </c>
      <c r="AE188" t="s">
        <v>200</v>
      </c>
      <c r="AF188" t="s">
        <v>199</v>
      </c>
      <c r="AG188" t="s">
        <v>199</v>
      </c>
      <c r="AH188">
        <v>0</v>
      </c>
      <c r="AI188" t="s">
        <v>201</v>
      </c>
      <c r="AJ188" t="s">
        <v>201</v>
      </c>
      <c r="AK188" t="s">
        <v>199</v>
      </c>
      <c r="AL188" t="s">
        <v>246</v>
      </c>
      <c r="AM188" t="s">
        <v>203</v>
      </c>
      <c r="AN188">
        <v>1</v>
      </c>
      <c r="AO188">
        <v>1</v>
      </c>
      <c r="AP188">
        <v>5.49</v>
      </c>
      <c r="AQ188">
        <v>5.49</v>
      </c>
      <c r="AR188">
        <v>0.04</v>
      </c>
      <c r="AS188" t="s">
        <v>204</v>
      </c>
      <c r="AT188" t="s">
        <v>204</v>
      </c>
      <c r="AU188" t="s">
        <v>199</v>
      </c>
      <c r="AV188" t="s">
        <v>204</v>
      </c>
      <c r="AW188" t="s">
        <v>204</v>
      </c>
      <c r="AX188" t="s">
        <v>204</v>
      </c>
      <c r="AY188">
        <v>0</v>
      </c>
    </row>
    <row r="189" spans="1:51" x14ac:dyDescent="0.2">
      <c r="A189">
        <v>7</v>
      </c>
      <c r="B189" t="s">
        <v>225</v>
      </c>
      <c r="C189">
        <v>73</v>
      </c>
      <c r="D189" t="s">
        <v>570</v>
      </c>
      <c r="E189">
        <v>736</v>
      </c>
      <c r="F189" t="s">
        <v>806</v>
      </c>
      <c r="G189" t="s">
        <v>807</v>
      </c>
      <c r="H189" t="s">
        <v>808</v>
      </c>
      <c r="I189" t="s">
        <v>199</v>
      </c>
      <c r="J189">
        <v>0</v>
      </c>
      <c r="K189">
        <v>0</v>
      </c>
      <c r="L189" t="s">
        <v>199</v>
      </c>
      <c r="M189" t="s">
        <v>199</v>
      </c>
      <c r="N189" t="s">
        <v>199</v>
      </c>
      <c r="O189" t="s">
        <v>199</v>
      </c>
      <c r="P189" t="s">
        <v>199</v>
      </c>
      <c r="Q189" t="s">
        <v>199</v>
      </c>
      <c r="R189" t="s">
        <v>199</v>
      </c>
      <c r="S189" t="s">
        <v>199</v>
      </c>
      <c r="U189" t="s">
        <v>200</v>
      </c>
      <c r="V189" t="s">
        <v>199</v>
      </c>
      <c r="W189" t="s">
        <v>199</v>
      </c>
      <c r="Z189" t="s">
        <v>199</v>
      </c>
      <c r="AA189" t="s">
        <v>200</v>
      </c>
      <c r="AB189" t="s">
        <v>200</v>
      </c>
      <c r="AC189" t="s">
        <v>210</v>
      </c>
      <c r="AD189" t="s">
        <v>200</v>
      </c>
      <c r="AE189" t="s">
        <v>200</v>
      </c>
      <c r="AF189" t="s">
        <v>199</v>
      </c>
      <c r="AG189" t="s">
        <v>199</v>
      </c>
      <c r="AH189">
        <v>0</v>
      </c>
      <c r="AI189" t="s">
        <v>201</v>
      </c>
      <c r="AJ189" t="s">
        <v>201</v>
      </c>
      <c r="AK189" t="s">
        <v>199</v>
      </c>
      <c r="AL189" t="s">
        <v>515</v>
      </c>
      <c r="AM189" t="s">
        <v>203</v>
      </c>
      <c r="AN189">
        <v>1</v>
      </c>
      <c r="AO189">
        <v>1</v>
      </c>
      <c r="AP189">
        <v>18.36</v>
      </c>
      <c r="AQ189">
        <v>18.36</v>
      </c>
      <c r="AR189">
        <v>1.5</v>
      </c>
      <c r="AS189" t="s">
        <v>204</v>
      </c>
      <c r="AT189" t="s">
        <v>204</v>
      </c>
      <c r="AU189" t="s">
        <v>199</v>
      </c>
      <c r="AV189" t="s">
        <v>204</v>
      </c>
      <c r="AW189" t="s">
        <v>204</v>
      </c>
      <c r="AX189" t="s">
        <v>204</v>
      </c>
      <c r="AY189">
        <v>0</v>
      </c>
    </row>
    <row r="190" spans="1:51" x14ac:dyDescent="0.2">
      <c r="A190">
        <v>3</v>
      </c>
      <c r="B190" t="s">
        <v>194</v>
      </c>
      <c r="C190">
        <v>34</v>
      </c>
      <c r="D190" t="s">
        <v>195</v>
      </c>
      <c r="E190">
        <v>340</v>
      </c>
      <c r="F190" t="s">
        <v>196</v>
      </c>
      <c r="G190" t="s">
        <v>809</v>
      </c>
      <c r="H190" t="s">
        <v>810</v>
      </c>
      <c r="I190" t="s">
        <v>199</v>
      </c>
      <c r="J190">
        <v>0</v>
      </c>
      <c r="K190">
        <v>0</v>
      </c>
      <c r="L190" t="s">
        <v>199</v>
      </c>
      <c r="M190" t="s">
        <v>199</v>
      </c>
      <c r="N190" t="s">
        <v>199</v>
      </c>
      <c r="O190" t="s">
        <v>199</v>
      </c>
      <c r="P190" t="s">
        <v>199</v>
      </c>
      <c r="Q190" t="s">
        <v>199</v>
      </c>
      <c r="R190" t="s">
        <v>199</v>
      </c>
      <c r="S190" t="s">
        <v>199</v>
      </c>
      <c r="U190" t="s">
        <v>200</v>
      </c>
      <c r="V190" t="s">
        <v>199</v>
      </c>
      <c r="W190" t="s">
        <v>199</v>
      </c>
      <c r="Z190" t="s">
        <v>199</v>
      </c>
      <c r="AA190" t="s">
        <v>200</v>
      </c>
      <c r="AB190" t="s">
        <v>200</v>
      </c>
      <c r="AC190" t="s">
        <v>199</v>
      </c>
      <c r="AD190" t="s">
        <v>200</v>
      </c>
      <c r="AE190" t="s">
        <v>200</v>
      </c>
      <c r="AF190" t="s">
        <v>199</v>
      </c>
      <c r="AG190" t="s">
        <v>199</v>
      </c>
      <c r="AH190">
        <v>0</v>
      </c>
      <c r="AI190" t="s">
        <v>201</v>
      </c>
      <c r="AJ190" t="s">
        <v>201</v>
      </c>
      <c r="AK190" t="s">
        <v>199</v>
      </c>
      <c r="AL190" t="s">
        <v>811</v>
      </c>
      <c r="AM190" t="s">
        <v>203</v>
      </c>
      <c r="AN190">
        <v>1</v>
      </c>
      <c r="AO190">
        <v>1</v>
      </c>
      <c r="AP190">
        <v>49.99</v>
      </c>
      <c r="AQ190">
        <v>49.99</v>
      </c>
      <c r="AR190">
        <v>1.85</v>
      </c>
      <c r="AS190" t="s">
        <v>204</v>
      </c>
      <c r="AT190" t="s">
        <v>204</v>
      </c>
      <c r="AU190" t="s">
        <v>199</v>
      </c>
      <c r="AV190" t="s">
        <v>204</v>
      </c>
      <c r="AW190" t="s">
        <v>204</v>
      </c>
      <c r="AX190" t="s">
        <v>204</v>
      </c>
      <c r="AY190">
        <v>0</v>
      </c>
    </row>
    <row r="191" spans="1:51" x14ac:dyDescent="0.2">
      <c r="A191">
        <v>1</v>
      </c>
      <c r="B191" t="s">
        <v>205</v>
      </c>
      <c r="C191">
        <v>12</v>
      </c>
      <c r="D191" t="s">
        <v>812</v>
      </c>
      <c r="E191">
        <v>120</v>
      </c>
      <c r="F191" t="s">
        <v>813</v>
      </c>
      <c r="G191" t="s">
        <v>814</v>
      </c>
      <c r="H191" t="s">
        <v>815</v>
      </c>
      <c r="I191" t="s">
        <v>210</v>
      </c>
      <c r="J191">
        <v>30</v>
      </c>
      <c r="K191">
        <v>30</v>
      </c>
      <c r="L191" t="s">
        <v>199</v>
      </c>
      <c r="M191" t="s">
        <v>199</v>
      </c>
      <c r="N191" t="s">
        <v>199</v>
      </c>
      <c r="O191" t="s">
        <v>199</v>
      </c>
      <c r="P191" t="s">
        <v>199</v>
      </c>
      <c r="Q191" t="s">
        <v>199</v>
      </c>
      <c r="R191" t="s">
        <v>199</v>
      </c>
      <c r="S191" t="s">
        <v>199</v>
      </c>
      <c r="U191" t="s">
        <v>200</v>
      </c>
      <c r="V191" t="s">
        <v>199</v>
      </c>
      <c r="W191" t="s">
        <v>199</v>
      </c>
      <c r="Z191" t="s">
        <v>199</v>
      </c>
      <c r="AA191" t="s">
        <v>200</v>
      </c>
      <c r="AB191" t="s">
        <v>200</v>
      </c>
      <c r="AC191" t="s">
        <v>199</v>
      </c>
      <c r="AD191" t="s">
        <v>200</v>
      </c>
      <c r="AE191" t="s">
        <v>200</v>
      </c>
      <c r="AF191" t="s">
        <v>199</v>
      </c>
      <c r="AG191" t="s">
        <v>199</v>
      </c>
      <c r="AH191">
        <v>0</v>
      </c>
      <c r="AI191" t="s">
        <v>230</v>
      </c>
      <c r="AJ191" t="s">
        <v>231</v>
      </c>
      <c r="AK191" t="s">
        <v>199</v>
      </c>
      <c r="AL191" t="s">
        <v>816</v>
      </c>
      <c r="AM191" t="s">
        <v>203</v>
      </c>
      <c r="AN191">
        <v>1</v>
      </c>
      <c r="AO191">
        <v>1</v>
      </c>
      <c r="AP191">
        <v>264.36</v>
      </c>
      <c r="AQ191">
        <v>264.36</v>
      </c>
      <c r="AR191">
        <v>97</v>
      </c>
      <c r="AS191" t="s">
        <v>204</v>
      </c>
      <c r="AT191" t="s">
        <v>204</v>
      </c>
      <c r="AU191" t="s">
        <v>199</v>
      </c>
      <c r="AV191" t="s">
        <v>204</v>
      </c>
      <c r="AW191" t="s">
        <v>204</v>
      </c>
      <c r="AX191" t="s">
        <v>204</v>
      </c>
      <c r="AY191">
        <v>30</v>
      </c>
    </row>
    <row r="192" spans="1:51" x14ac:dyDescent="0.2">
      <c r="A192">
        <v>7</v>
      </c>
      <c r="B192" t="s">
        <v>225</v>
      </c>
      <c r="C192">
        <v>54</v>
      </c>
      <c r="D192" t="s">
        <v>817</v>
      </c>
      <c r="E192">
        <v>546</v>
      </c>
      <c r="F192" t="s">
        <v>818</v>
      </c>
      <c r="G192" t="s">
        <v>819</v>
      </c>
      <c r="H192" t="s">
        <v>820</v>
      </c>
      <c r="I192" t="s">
        <v>199</v>
      </c>
      <c r="J192">
        <v>0</v>
      </c>
      <c r="K192">
        <v>0</v>
      </c>
      <c r="L192" t="s">
        <v>199</v>
      </c>
      <c r="M192" t="s">
        <v>199</v>
      </c>
      <c r="N192" t="s">
        <v>199</v>
      </c>
      <c r="O192" t="s">
        <v>199</v>
      </c>
      <c r="P192" t="s">
        <v>199</v>
      </c>
      <c r="Q192" t="s">
        <v>199</v>
      </c>
      <c r="R192" t="s">
        <v>199</v>
      </c>
      <c r="S192" t="s">
        <v>199</v>
      </c>
      <c r="U192" t="s">
        <v>200</v>
      </c>
      <c r="V192" t="s">
        <v>199</v>
      </c>
      <c r="W192" t="s">
        <v>199</v>
      </c>
      <c r="Z192" t="s">
        <v>199</v>
      </c>
      <c r="AA192" t="s">
        <v>200</v>
      </c>
      <c r="AB192" t="s">
        <v>200</v>
      </c>
      <c r="AC192" t="s">
        <v>199</v>
      </c>
      <c r="AD192" t="s">
        <v>200</v>
      </c>
      <c r="AE192" t="s">
        <v>200</v>
      </c>
      <c r="AF192" t="s">
        <v>199</v>
      </c>
      <c r="AG192" t="s">
        <v>199</v>
      </c>
      <c r="AH192">
        <v>0</v>
      </c>
      <c r="AI192" t="s">
        <v>201</v>
      </c>
      <c r="AJ192" t="s">
        <v>201</v>
      </c>
      <c r="AK192" t="s">
        <v>199</v>
      </c>
      <c r="AL192" t="s">
        <v>821</v>
      </c>
      <c r="AM192" t="s">
        <v>203</v>
      </c>
      <c r="AN192">
        <v>1</v>
      </c>
      <c r="AO192">
        <v>1</v>
      </c>
      <c r="AP192">
        <v>41.99</v>
      </c>
      <c r="AQ192">
        <v>41.99</v>
      </c>
      <c r="AR192">
        <v>0.75</v>
      </c>
      <c r="AS192" t="s">
        <v>204</v>
      </c>
      <c r="AT192" t="s">
        <v>204</v>
      </c>
      <c r="AU192" t="s">
        <v>199</v>
      </c>
      <c r="AV192" t="s">
        <v>204</v>
      </c>
      <c r="AW192" t="s">
        <v>204</v>
      </c>
      <c r="AX192" t="s">
        <v>204</v>
      </c>
      <c r="AY192">
        <v>0</v>
      </c>
    </row>
    <row r="193" spans="1:51" x14ac:dyDescent="0.2">
      <c r="A193">
        <v>2</v>
      </c>
      <c r="B193" t="s">
        <v>247</v>
      </c>
      <c r="C193">
        <v>27</v>
      </c>
      <c r="D193" t="s">
        <v>268</v>
      </c>
      <c r="E193">
        <v>270</v>
      </c>
      <c r="F193" t="s">
        <v>269</v>
      </c>
      <c r="G193" t="s">
        <v>822</v>
      </c>
      <c r="H193" t="s">
        <v>823</v>
      </c>
      <c r="I193" t="s">
        <v>210</v>
      </c>
      <c r="J193">
        <v>13</v>
      </c>
      <c r="K193">
        <v>13</v>
      </c>
      <c r="L193" t="s">
        <v>199</v>
      </c>
      <c r="M193" t="s">
        <v>199</v>
      </c>
      <c r="N193" t="s">
        <v>199</v>
      </c>
      <c r="O193" t="s">
        <v>199</v>
      </c>
      <c r="P193" t="s">
        <v>199</v>
      </c>
      <c r="Q193" t="s">
        <v>199</v>
      </c>
      <c r="R193" t="s">
        <v>199</v>
      </c>
      <c r="S193" t="s">
        <v>199</v>
      </c>
      <c r="U193" t="s">
        <v>200</v>
      </c>
      <c r="V193" t="s">
        <v>199</v>
      </c>
      <c r="W193" t="s">
        <v>199</v>
      </c>
      <c r="Z193" t="s">
        <v>199</v>
      </c>
      <c r="AA193" t="s">
        <v>200</v>
      </c>
      <c r="AB193" t="s">
        <v>200</v>
      </c>
      <c r="AC193" t="s">
        <v>210</v>
      </c>
      <c r="AD193" t="s">
        <v>200</v>
      </c>
      <c r="AE193" t="s">
        <v>200</v>
      </c>
      <c r="AF193" t="s">
        <v>199</v>
      </c>
      <c r="AG193" t="s">
        <v>199</v>
      </c>
      <c r="AH193">
        <v>0</v>
      </c>
      <c r="AI193" t="s">
        <v>230</v>
      </c>
      <c r="AJ193" t="s">
        <v>272</v>
      </c>
      <c r="AK193" t="s">
        <v>199</v>
      </c>
      <c r="AL193" t="s">
        <v>273</v>
      </c>
      <c r="AM193" t="s">
        <v>203</v>
      </c>
      <c r="AN193">
        <v>1</v>
      </c>
      <c r="AO193">
        <v>1</v>
      </c>
      <c r="AP193">
        <v>196.26</v>
      </c>
      <c r="AQ193">
        <v>196.26</v>
      </c>
      <c r="AR193">
        <v>7.55</v>
      </c>
      <c r="AS193" t="s">
        <v>204</v>
      </c>
      <c r="AT193" t="s">
        <v>204</v>
      </c>
      <c r="AU193" t="s">
        <v>199</v>
      </c>
      <c r="AV193" t="s">
        <v>204</v>
      </c>
      <c r="AW193" t="s">
        <v>204</v>
      </c>
      <c r="AX193" t="s">
        <v>204</v>
      </c>
      <c r="AY193">
        <v>13</v>
      </c>
    </row>
    <row r="194" spans="1:51" x14ac:dyDescent="0.2">
      <c r="A194">
        <v>5</v>
      </c>
      <c r="B194" t="s">
        <v>212</v>
      </c>
      <c r="C194">
        <v>91</v>
      </c>
      <c r="D194" t="s">
        <v>336</v>
      </c>
      <c r="E194">
        <v>911</v>
      </c>
      <c r="F194" t="s">
        <v>400</v>
      </c>
      <c r="G194" t="s">
        <v>824</v>
      </c>
      <c r="H194" t="s">
        <v>825</v>
      </c>
      <c r="I194" t="s">
        <v>199</v>
      </c>
      <c r="J194">
        <v>0</v>
      </c>
      <c r="K194">
        <v>0</v>
      </c>
      <c r="L194" t="s">
        <v>199</v>
      </c>
      <c r="M194" t="s">
        <v>199</v>
      </c>
      <c r="N194" t="s">
        <v>199</v>
      </c>
      <c r="O194" t="s">
        <v>199</v>
      </c>
      <c r="P194" t="s">
        <v>199</v>
      </c>
      <c r="Q194" t="s">
        <v>199</v>
      </c>
      <c r="R194" t="s">
        <v>199</v>
      </c>
      <c r="S194" t="s">
        <v>199</v>
      </c>
      <c r="U194" t="s">
        <v>200</v>
      </c>
      <c r="V194" t="s">
        <v>199</v>
      </c>
      <c r="W194" t="s">
        <v>199</v>
      </c>
      <c r="Z194" t="s">
        <v>199</v>
      </c>
      <c r="AA194" t="s">
        <v>200</v>
      </c>
      <c r="AB194" t="s">
        <v>200</v>
      </c>
      <c r="AC194" t="s">
        <v>210</v>
      </c>
      <c r="AD194" t="s">
        <v>200</v>
      </c>
      <c r="AE194" t="s">
        <v>200</v>
      </c>
      <c r="AF194" t="s">
        <v>199</v>
      </c>
      <c r="AG194" t="s">
        <v>199</v>
      </c>
      <c r="AH194">
        <v>0</v>
      </c>
      <c r="AI194" t="s">
        <v>201</v>
      </c>
      <c r="AJ194" t="s">
        <v>201</v>
      </c>
      <c r="AK194" t="s">
        <v>199</v>
      </c>
      <c r="AL194" t="s">
        <v>826</v>
      </c>
      <c r="AM194" t="s">
        <v>241</v>
      </c>
      <c r="AN194">
        <v>1</v>
      </c>
      <c r="AO194">
        <v>1</v>
      </c>
      <c r="AP194">
        <v>3.65</v>
      </c>
      <c r="AQ194">
        <v>3.65</v>
      </c>
      <c r="AR194">
        <v>0.6</v>
      </c>
      <c r="AS194" t="s">
        <v>204</v>
      </c>
      <c r="AT194" t="s">
        <v>204</v>
      </c>
      <c r="AU194" t="s">
        <v>199</v>
      </c>
      <c r="AV194" t="s">
        <v>204</v>
      </c>
      <c r="AW194" t="s">
        <v>204</v>
      </c>
      <c r="AX194" t="s">
        <v>204</v>
      </c>
      <c r="AY194">
        <v>0</v>
      </c>
    </row>
    <row r="195" spans="1:51" x14ac:dyDescent="0.2">
      <c r="A195">
        <v>7</v>
      </c>
      <c r="B195" t="s">
        <v>225</v>
      </c>
      <c r="C195">
        <v>79</v>
      </c>
      <c r="D195" t="s">
        <v>297</v>
      </c>
      <c r="E195">
        <v>794</v>
      </c>
      <c r="F195" t="s">
        <v>444</v>
      </c>
      <c r="G195" t="s">
        <v>827</v>
      </c>
      <c r="H195" t="s">
        <v>828</v>
      </c>
      <c r="I195" t="s">
        <v>199</v>
      </c>
      <c r="J195">
        <v>0</v>
      </c>
      <c r="K195">
        <v>0</v>
      </c>
      <c r="L195" t="s">
        <v>199</v>
      </c>
      <c r="M195" t="s">
        <v>199</v>
      </c>
      <c r="N195" t="s">
        <v>199</v>
      </c>
      <c r="O195" t="s">
        <v>199</v>
      </c>
      <c r="P195" t="s">
        <v>199</v>
      </c>
      <c r="Q195" t="s">
        <v>199</v>
      </c>
      <c r="R195" t="s">
        <v>199</v>
      </c>
      <c r="S195" t="s">
        <v>199</v>
      </c>
      <c r="U195" t="s">
        <v>200</v>
      </c>
      <c r="V195" t="s">
        <v>199</v>
      </c>
      <c r="W195" t="s">
        <v>199</v>
      </c>
      <c r="Z195" t="s">
        <v>199</v>
      </c>
      <c r="AA195" t="s">
        <v>200</v>
      </c>
      <c r="AB195" t="s">
        <v>200</v>
      </c>
      <c r="AC195" t="s">
        <v>199</v>
      </c>
      <c r="AD195" t="s">
        <v>200</v>
      </c>
      <c r="AE195" t="s">
        <v>200</v>
      </c>
      <c r="AF195" t="s">
        <v>199</v>
      </c>
      <c r="AG195" t="s">
        <v>199</v>
      </c>
      <c r="AH195">
        <v>0</v>
      </c>
      <c r="AI195" t="s">
        <v>201</v>
      </c>
      <c r="AJ195" t="s">
        <v>201</v>
      </c>
      <c r="AK195" t="s">
        <v>199</v>
      </c>
      <c r="AL195" t="s">
        <v>246</v>
      </c>
      <c r="AM195" t="s">
        <v>241</v>
      </c>
      <c r="AN195">
        <v>1</v>
      </c>
      <c r="AO195">
        <v>8</v>
      </c>
      <c r="AP195">
        <v>13.12</v>
      </c>
      <c r="AQ195">
        <v>1.64</v>
      </c>
      <c r="AR195">
        <v>0.32</v>
      </c>
      <c r="AS195" t="s">
        <v>204</v>
      </c>
      <c r="AT195" t="s">
        <v>204</v>
      </c>
      <c r="AU195" t="s">
        <v>199</v>
      </c>
      <c r="AV195" t="s">
        <v>204</v>
      </c>
      <c r="AW195" t="s">
        <v>204</v>
      </c>
      <c r="AX195" t="s">
        <v>204</v>
      </c>
      <c r="AY195">
        <v>0</v>
      </c>
    </row>
    <row r="196" spans="1:51" x14ac:dyDescent="0.2">
      <c r="A196">
        <v>1</v>
      </c>
      <c r="B196" t="s">
        <v>205</v>
      </c>
      <c r="C196">
        <v>18</v>
      </c>
      <c r="D196" t="s">
        <v>829</v>
      </c>
      <c r="E196">
        <v>571</v>
      </c>
      <c r="F196" t="s">
        <v>830</v>
      </c>
      <c r="G196" t="s">
        <v>831</v>
      </c>
      <c r="H196" t="s">
        <v>832</v>
      </c>
      <c r="I196" t="s">
        <v>199</v>
      </c>
      <c r="J196">
        <v>0</v>
      </c>
      <c r="K196">
        <v>0</v>
      </c>
      <c r="L196" t="s">
        <v>199</v>
      </c>
      <c r="M196" t="s">
        <v>199</v>
      </c>
      <c r="N196" t="s">
        <v>199</v>
      </c>
      <c r="O196" t="s">
        <v>199</v>
      </c>
      <c r="P196" t="s">
        <v>199</v>
      </c>
      <c r="Q196" t="s">
        <v>199</v>
      </c>
      <c r="R196" t="s">
        <v>199</v>
      </c>
      <c r="S196" t="s">
        <v>199</v>
      </c>
      <c r="U196" t="s">
        <v>200</v>
      </c>
      <c r="V196" t="s">
        <v>199</v>
      </c>
      <c r="W196" t="s">
        <v>199</v>
      </c>
      <c r="Z196" t="s">
        <v>199</v>
      </c>
      <c r="AA196" t="s">
        <v>200</v>
      </c>
      <c r="AB196" t="s">
        <v>200</v>
      </c>
      <c r="AC196" t="s">
        <v>199</v>
      </c>
      <c r="AD196" t="s">
        <v>200</v>
      </c>
      <c r="AE196" t="s">
        <v>200</v>
      </c>
      <c r="AF196" t="s">
        <v>199</v>
      </c>
      <c r="AG196" t="s">
        <v>199</v>
      </c>
      <c r="AH196">
        <v>0</v>
      </c>
      <c r="AI196" t="s">
        <v>201</v>
      </c>
      <c r="AJ196" t="s">
        <v>201</v>
      </c>
      <c r="AK196" t="s">
        <v>199</v>
      </c>
      <c r="AL196" t="s">
        <v>833</v>
      </c>
      <c r="AM196" t="s">
        <v>203</v>
      </c>
      <c r="AN196">
        <v>1</v>
      </c>
      <c r="AO196">
        <v>1</v>
      </c>
      <c r="AP196">
        <v>17.39</v>
      </c>
      <c r="AQ196">
        <v>17.39</v>
      </c>
      <c r="AR196">
        <v>2.2000000000000002</v>
      </c>
      <c r="AS196" t="s">
        <v>204</v>
      </c>
      <c r="AT196" t="s">
        <v>204</v>
      </c>
      <c r="AU196" t="s">
        <v>199</v>
      </c>
      <c r="AV196" t="s">
        <v>204</v>
      </c>
      <c r="AW196" t="s">
        <v>204</v>
      </c>
      <c r="AX196" t="s">
        <v>204</v>
      </c>
      <c r="AY196">
        <v>0</v>
      </c>
    </row>
    <row r="197" spans="1:51" x14ac:dyDescent="0.2">
      <c r="A197">
        <v>7</v>
      </c>
      <c r="B197" t="s">
        <v>225</v>
      </c>
      <c r="C197">
        <v>54</v>
      </c>
      <c r="D197" t="s">
        <v>817</v>
      </c>
      <c r="E197">
        <v>481</v>
      </c>
      <c r="F197" t="s">
        <v>834</v>
      </c>
      <c r="G197" t="s">
        <v>835</v>
      </c>
      <c r="H197" t="s">
        <v>836</v>
      </c>
      <c r="I197" t="s">
        <v>199</v>
      </c>
      <c r="J197">
        <v>0</v>
      </c>
      <c r="K197">
        <v>0</v>
      </c>
      <c r="L197" t="s">
        <v>199</v>
      </c>
      <c r="M197" t="s">
        <v>199</v>
      </c>
      <c r="N197" t="s">
        <v>199</v>
      </c>
      <c r="O197" t="s">
        <v>199</v>
      </c>
      <c r="P197" t="s">
        <v>199</v>
      </c>
      <c r="Q197" t="s">
        <v>199</v>
      </c>
      <c r="R197" t="s">
        <v>199</v>
      </c>
      <c r="S197" t="s">
        <v>199</v>
      </c>
      <c r="U197" t="s">
        <v>200</v>
      </c>
      <c r="V197" t="s">
        <v>199</v>
      </c>
      <c r="W197" t="s">
        <v>199</v>
      </c>
      <c r="Z197" t="s">
        <v>199</v>
      </c>
      <c r="AA197" t="s">
        <v>200</v>
      </c>
      <c r="AB197" t="s">
        <v>200</v>
      </c>
      <c r="AC197" t="s">
        <v>199</v>
      </c>
      <c r="AD197" t="s">
        <v>200</v>
      </c>
      <c r="AE197" t="s">
        <v>200</v>
      </c>
      <c r="AF197" t="s">
        <v>199</v>
      </c>
      <c r="AG197" t="s">
        <v>199</v>
      </c>
      <c r="AH197">
        <v>0</v>
      </c>
      <c r="AI197" t="s">
        <v>201</v>
      </c>
      <c r="AJ197" t="s">
        <v>201</v>
      </c>
      <c r="AK197" t="s">
        <v>199</v>
      </c>
      <c r="AL197" t="s">
        <v>837</v>
      </c>
      <c r="AM197" t="s">
        <v>203</v>
      </c>
      <c r="AN197">
        <v>1</v>
      </c>
      <c r="AO197">
        <v>1</v>
      </c>
      <c r="AP197">
        <v>19.989999999999998</v>
      </c>
      <c r="AQ197">
        <v>19.989999999999998</v>
      </c>
      <c r="AR197">
        <v>0.48</v>
      </c>
      <c r="AS197" t="s">
        <v>204</v>
      </c>
      <c r="AT197" t="s">
        <v>204</v>
      </c>
      <c r="AU197" t="s">
        <v>199</v>
      </c>
      <c r="AV197" t="s">
        <v>204</v>
      </c>
      <c r="AW197" t="s">
        <v>204</v>
      </c>
      <c r="AX197" t="s">
        <v>204</v>
      </c>
      <c r="AY197">
        <v>0</v>
      </c>
    </row>
    <row r="198" spans="1:51" x14ac:dyDescent="0.2">
      <c r="A198">
        <v>5</v>
      </c>
      <c r="B198" t="s">
        <v>212</v>
      </c>
      <c r="C198">
        <v>96</v>
      </c>
      <c r="D198" t="s">
        <v>257</v>
      </c>
      <c r="E198">
        <v>961</v>
      </c>
      <c r="F198" t="s">
        <v>596</v>
      </c>
      <c r="G198" t="s">
        <v>838</v>
      </c>
      <c r="H198" t="s">
        <v>839</v>
      </c>
      <c r="I198" t="s">
        <v>210</v>
      </c>
      <c r="J198">
        <v>30</v>
      </c>
      <c r="K198">
        <v>30</v>
      </c>
      <c r="L198" t="s">
        <v>199</v>
      </c>
      <c r="M198" t="s">
        <v>210</v>
      </c>
      <c r="N198" t="s">
        <v>210</v>
      </c>
      <c r="O198" t="s">
        <v>199</v>
      </c>
      <c r="P198" t="s">
        <v>199</v>
      </c>
      <c r="Q198" t="s">
        <v>199</v>
      </c>
      <c r="R198" t="s">
        <v>199</v>
      </c>
      <c r="S198" t="s">
        <v>199</v>
      </c>
      <c r="U198" t="s">
        <v>200</v>
      </c>
      <c r="V198" t="s">
        <v>199</v>
      </c>
      <c r="W198" t="s">
        <v>199</v>
      </c>
      <c r="Z198" t="s">
        <v>199</v>
      </c>
      <c r="AA198" t="s">
        <v>200</v>
      </c>
      <c r="AB198" t="s">
        <v>200</v>
      </c>
      <c r="AC198" t="s">
        <v>199</v>
      </c>
      <c r="AD198" t="s">
        <v>200</v>
      </c>
      <c r="AE198" t="s">
        <v>200</v>
      </c>
      <c r="AF198" t="s">
        <v>199</v>
      </c>
      <c r="AG198" t="s">
        <v>199</v>
      </c>
      <c r="AH198">
        <v>0</v>
      </c>
      <c r="AI198" t="s">
        <v>230</v>
      </c>
      <c r="AJ198" t="s">
        <v>231</v>
      </c>
      <c r="AK198" t="s">
        <v>210</v>
      </c>
      <c r="AL198" t="s">
        <v>261</v>
      </c>
      <c r="AM198" t="s">
        <v>262</v>
      </c>
      <c r="AN198">
        <v>1</v>
      </c>
      <c r="AO198">
        <v>1</v>
      </c>
      <c r="AP198">
        <v>4.5599999999999996</v>
      </c>
      <c r="AQ198">
        <v>4.5599999999999996</v>
      </c>
      <c r="AR198">
        <v>5</v>
      </c>
      <c r="AS198" t="s">
        <v>204</v>
      </c>
      <c r="AT198" t="s">
        <v>204</v>
      </c>
      <c r="AU198" t="s">
        <v>199</v>
      </c>
      <c r="AV198" t="s">
        <v>210</v>
      </c>
      <c r="AW198" t="s">
        <v>204</v>
      </c>
      <c r="AX198" t="s">
        <v>204</v>
      </c>
      <c r="AY198">
        <v>30</v>
      </c>
    </row>
    <row r="199" spans="1:51" x14ac:dyDescent="0.2">
      <c r="A199">
        <v>7</v>
      </c>
      <c r="B199" t="s">
        <v>225</v>
      </c>
      <c r="C199">
        <v>79</v>
      </c>
      <c r="D199" t="s">
        <v>297</v>
      </c>
      <c r="E199">
        <v>798</v>
      </c>
      <c r="F199" t="s">
        <v>732</v>
      </c>
      <c r="G199" t="s">
        <v>840</v>
      </c>
      <c r="H199" t="s">
        <v>841</v>
      </c>
      <c r="I199" t="s">
        <v>199</v>
      </c>
      <c r="J199">
        <v>0</v>
      </c>
      <c r="K199">
        <v>0</v>
      </c>
      <c r="L199" t="s">
        <v>199</v>
      </c>
      <c r="M199" t="s">
        <v>199</v>
      </c>
      <c r="N199" t="s">
        <v>199</v>
      </c>
      <c r="O199" t="s">
        <v>199</v>
      </c>
      <c r="P199" t="s">
        <v>199</v>
      </c>
      <c r="Q199" t="s">
        <v>199</v>
      </c>
      <c r="R199" t="s">
        <v>199</v>
      </c>
      <c r="S199" t="s">
        <v>199</v>
      </c>
      <c r="U199" t="s">
        <v>200</v>
      </c>
      <c r="V199" t="s">
        <v>199</v>
      </c>
      <c r="W199" t="s">
        <v>199</v>
      </c>
      <c r="Z199" t="s">
        <v>199</v>
      </c>
      <c r="AA199" t="s">
        <v>200</v>
      </c>
      <c r="AB199" t="s">
        <v>200</v>
      </c>
      <c r="AC199" t="s">
        <v>199</v>
      </c>
      <c r="AD199" t="s">
        <v>200</v>
      </c>
      <c r="AE199" t="s">
        <v>200</v>
      </c>
      <c r="AF199" t="s">
        <v>199</v>
      </c>
      <c r="AG199" t="s">
        <v>199</v>
      </c>
      <c r="AH199">
        <v>0</v>
      </c>
      <c r="AI199" t="s">
        <v>201</v>
      </c>
      <c r="AJ199" t="s">
        <v>201</v>
      </c>
      <c r="AK199" t="s">
        <v>199</v>
      </c>
      <c r="AL199" t="s">
        <v>246</v>
      </c>
      <c r="AM199" t="s">
        <v>203</v>
      </c>
      <c r="AN199">
        <v>1</v>
      </c>
      <c r="AO199">
        <v>1</v>
      </c>
      <c r="AP199">
        <v>3.75</v>
      </c>
      <c r="AQ199">
        <v>3.75</v>
      </c>
      <c r="AR199">
        <v>0.9</v>
      </c>
      <c r="AS199" t="s">
        <v>204</v>
      </c>
      <c r="AT199" t="s">
        <v>204</v>
      </c>
      <c r="AU199" t="s">
        <v>199</v>
      </c>
      <c r="AV199" t="s">
        <v>204</v>
      </c>
      <c r="AW199" t="s">
        <v>204</v>
      </c>
      <c r="AX199" t="s">
        <v>204</v>
      </c>
      <c r="AY199">
        <v>0</v>
      </c>
    </row>
    <row r="200" spans="1:51" x14ac:dyDescent="0.2">
      <c r="A200">
        <v>5</v>
      </c>
      <c r="B200" t="s">
        <v>212</v>
      </c>
      <c r="C200">
        <v>50</v>
      </c>
      <c r="D200" t="s">
        <v>219</v>
      </c>
      <c r="E200">
        <v>509</v>
      </c>
      <c r="F200" t="s">
        <v>220</v>
      </c>
      <c r="G200" t="s">
        <v>842</v>
      </c>
      <c r="H200" t="s">
        <v>843</v>
      </c>
      <c r="I200" t="s">
        <v>199</v>
      </c>
      <c r="J200">
        <v>0</v>
      </c>
      <c r="K200">
        <v>0</v>
      </c>
      <c r="L200" t="s">
        <v>199</v>
      </c>
      <c r="M200" t="s">
        <v>199</v>
      </c>
      <c r="N200" t="s">
        <v>199</v>
      </c>
      <c r="O200" t="s">
        <v>199</v>
      </c>
      <c r="P200" t="s">
        <v>199</v>
      </c>
      <c r="Q200" t="s">
        <v>199</v>
      </c>
      <c r="R200" t="s">
        <v>199</v>
      </c>
      <c r="S200" t="s">
        <v>199</v>
      </c>
      <c r="U200" t="s">
        <v>200</v>
      </c>
      <c r="V200" t="s">
        <v>199</v>
      </c>
      <c r="W200" t="s">
        <v>199</v>
      </c>
      <c r="Z200" t="s">
        <v>199</v>
      </c>
      <c r="AA200" t="s">
        <v>200</v>
      </c>
      <c r="AB200" t="s">
        <v>200</v>
      </c>
      <c r="AC200" t="s">
        <v>199</v>
      </c>
      <c r="AD200" t="s">
        <v>200</v>
      </c>
      <c r="AE200" t="s">
        <v>200</v>
      </c>
      <c r="AF200" t="s">
        <v>199</v>
      </c>
      <c r="AG200" t="s">
        <v>199</v>
      </c>
      <c r="AH200">
        <v>0</v>
      </c>
      <c r="AI200" t="s">
        <v>201</v>
      </c>
      <c r="AJ200" t="s">
        <v>201</v>
      </c>
      <c r="AK200" t="s">
        <v>199</v>
      </c>
      <c r="AL200" t="s">
        <v>223</v>
      </c>
      <c r="AM200" t="s">
        <v>224</v>
      </c>
      <c r="AN200">
        <v>20</v>
      </c>
      <c r="AO200">
        <v>55</v>
      </c>
      <c r="AP200">
        <v>657.8</v>
      </c>
      <c r="AQ200">
        <v>11.96</v>
      </c>
      <c r="AR200">
        <v>55</v>
      </c>
      <c r="AS200" t="s">
        <v>204</v>
      </c>
      <c r="AT200" t="s">
        <v>204</v>
      </c>
      <c r="AU200" t="s">
        <v>199</v>
      </c>
      <c r="AV200" t="s">
        <v>204</v>
      </c>
      <c r="AW200" t="s">
        <v>204</v>
      </c>
      <c r="AX200" t="s">
        <v>204</v>
      </c>
      <c r="AY200">
        <v>0</v>
      </c>
    </row>
    <row r="201" spans="1:51" x14ac:dyDescent="0.2">
      <c r="A201">
        <v>7</v>
      </c>
      <c r="B201" t="s">
        <v>225</v>
      </c>
      <c r="C201">
        <v>72</v>
      </c>
      <c r="D201" t="s">
        <v>360</v>
      </c>
      <c r="E201">
        <v>721</v>
      </c>
      <c r="F201" t="s">
        <v>844</v>
      </c>
      <c r="G201" t="s">
        <v>845</v>
      </c>
      <c r="H201" t="s">
        <v>846</v>
      </c>
      <c r="I201" t="s">
        <v>199</v>
      </c>
      <c r="J201">
        <v>0</v>
      </c>
      <c r="K201">
        <v>0</v>
      </c>
      <c r="L201" t="s">
        <v>199</v>
      </c>
      <c r="M201" t="s">
        <v>199</v>
      </c>
      <c r="N201" t="s">
        <v>199</v>
      </c>
      <c r="O201" t="s">
        <v>199</v>
      </c>
      <c r="P201" t="s">
        <v>199</v>
      </c>
      <c r="Q201" t="s">
        <v>199</v>
      </c>
      <c r="R201" t="s">
        <v>199</v>
      </c>
      <c r="S201" t="s">
        <v>199</v>
      </c>
      <c r="U201" t="s">
        <v>200</v>
      </c>
      <c r="V201" t="s">
        <v>199</v>
      </c>
      <c r="W201" t="s">
        <v>199</v>
      </c>
      <c r="Z201" t="s">
        <v>199</v>
      </c>
      <c r="AA201" t="s">
        <v>200</v>
      </c>
      <c r="AB201" t="s">
        <v>200</v>
      </c>
      <c r="AC201" t="s">
        <v>210</v>
      </c>
      <c r="AD201" t="s">
        <v>200</v>
      </c>
      <c r="AE201" t="s">
        <v>200</v>
      </c>
      <c r="AF201" t="s">
        <v>210</v>
      </c>
      <c r="AG201" t="s">
        <v>199</v>
      </c>
      <c r="AH201">
        <v>0</v>
      </c>
      <c r="AI201" t="s">
        <v>230</v>
      </c>
      <c r="AJ201" t="s">
        <v>272</v>
      </c>
      <c r="AK201" t="s">
        <v>199</v>
      </c>
      <c r="AL201" t="s">
        <v>731</v>
      </c>
      <c r="AM201" t="s">
        <v>218</v>
      </c>
      <c r="AN201">
        <v>1</v>
      </c>
      <c r="AO201">
        <v>1</v>
      </c>
      <c r="AP201">
        <v>18.989999999999998</v>
      </c>
      <c r="AQ201">
        <v>18.989999999999998</v>
      </c>
      <c r="AR201">
        <v>0.22</v>
      </c>
      <c r="AS201" t="s">
        <v>204</v>
      </c>
      <c r="AT201" t="s">
        <v>204</v>
      </c>
      <c r="AU201" t="s">
        <v>199</v>
      </c>
      <c r="AV201" t="s">
        <v>204</v>
      </c>
      <c r="AW201" t="s">
        <v>204</v>
      </c>
      <c r="AX201" t="s">
        <v>204</v>
      </c>
      <c r="AY201">
        <v>0</v>
      </c>
    </row>
    <row r="202" spans="1:51" x14ac:dyDescent="0.2">
      <c r="A202">
        <v>5</v>
      </c>
      <c r="B202" t="s">
        <v>212</v>
      </c>
      <c r="C202">
        <v>94</v>
      </c>
      <c r="D202" t="s">
        <v>213</v>
      </c>
      <c r="E202">
        <v>948</v>
      </c>
      <c r="F202" t="s">
        <v>847</v>
      </c>
      <c r="G202" t="s">
        <v>848</v>
      </c>
      <c r="H202" t="s">
        <v>849</v>
      </c>
      <c r="I202" t="s">
        <v>199</v>
      </c>
      <c r="J202">
        <v>0</v>
      </c>
      <c r="K202">
        <v>0</v>
      </c>
      <c r="L202" t="s">
        <v>199</v>
      </c>
      <c r="M202" t="s">
        <v>199</v>
      </c>
      <c r="N202" t="s">
        <v>199</v>
      </c>
      <c r="O202" t="s">
        <v>199</v>
      </c>
      <c r="P202" t="s">
        <v>199</v>
      </c>
      <c r="Q202" t="s">
        <v>199</v>
      </c>
      <c r="R202" t="s">
        <v>199</v>
      </c>
      <c r="S202" t="s">
        <v>199</v>
      </c>
      <c r="U202" t="s">
        <v>200</v>
      </c>
      <c r="V202" t="s">
        <v>199</v>
      </c>
      <c r="W202" t="s">
        <v>199</v>
      </c>
      <c r="Z202" t="s">
        <v>199</v>
      </c>
      <c r="AA202" t="s">
        <v>200</v>
      </c>
      <c r="AB202" t="s">
        <v>200</v>
      </c>
      <c r="AC202" t="s">
        <v>210</v>
      </c>
      <c r="AD202" t="s">
        <v>200</v>
      </c>
      <c r="AE202" t="s">
        <v>200</v>
      </c>
      <c r="AF202" t="s">
        <v>199</v>
      </c>
      <c r="AG202" t="s">
        <v>199</v>
      </c>
      <c r="AH202">
        <v>0</v>
      </c>
      <c r="AI202" t="s">
        <v>201</v>
      </c>
      <c r="AJ202" t="s">
        <v>201</v>
      </c>
      <c r="AK202" t="s">
        <v>210</v>
      </c>
      <c r="AL202" t="s">
        <v>850</v>
      </c>
      <c r="AM202" t="s">
        <v>241</v>
      </c>
      <c r="AN202">
        <v>1</v>
      </c>
      <c r="AO202">
        <v>2</v>
      </c>
      <c r="AP202">
        <v>14.58</v>
      </c>
      <c r="AQ202">
        <v>7.29</v>
      </c>
      <c r="AR202">
        <v>1.4</v>
      </c>
      <c r="AS202" t="s">
        <v>204</v>
      </c>
      <c r="AT202" t="s">
        <v>204</v>
      </c>
      <c r="AU202" t="s">
        <v>199</v>
      </c>
      <c r="AV202" t="s">
        <v>204</v>
      </c>
      <c r="AW202" t="s">
        <v>204</v>
      </c>
      <c r="AX202" t="s">
        <v>204</v>
      </c>
      <c r="AY202">
        <v>0</v>
      </c>
    </row>
    <row r="203" spans="1:51" x14ac:dyDescent="0.2">
      <c r="A203">
        <v>5</v>
      </c>
      <c r="B203" t="s">
        <v>212</v>
      </c>
      <c r="C203">
        <v>98</v>
      </c>
      <c r="D203" t="s">
        <v>851</v>
      </c>
      <c r="E203">
        <v>984</v>
      </c>
      <c r="F203" t="s">
        <v>852</v>
      </c>
      <c r="G203" t="s">
        <v>853</v>
      </c>
      <c r="H203" t="s">
        <v>854</v>
      </c>
      <c r="I203" t="s">
        <v>199</v>
      </c>
      <c r="J203">
        <v>0</v>
      </c>
      <c r="K203">
        <v>0</v>
      </c>
      <c r="L203" t="s">
        <v>199</v>
      </c>
      <c r="M203" t="s">
        <v>199</v>
      </c>
      <c r="N203" t="s">
        <v>199</v>
      </c>
      <c r="O203" t="s">
        <v>199</v>
      </c>
      <c r="P203" t="s">
        <v>199</v>
      </c>
      <c r="Q203" t="s">
        <v>199</v>
      </c>
      <c r="R203" t="s">
        <v>199</v>
      </c>
      <c r="S203" t="s">
        <v>199</v>
      </c>
      <c r="U203" t="s">
        <v>200</v>
      </c>
      <c r="V203" t="s">
        <v>199</v>
      </c>
      <c r="W203" t="s">
        <v>199</v>
      </c>
      <c r="Z203" t="s">
        <v>199</v>
      </c>
      <c r="AA203" t="s">
        <v>200</v>
      </c>
      <c r="AB203" t="s">
        <v>200</v>
      </c>
      <c r="AC203" t="s">
        <v>199</v>
      </c>
      <c r="AD203" t="s">
        <v>200</v>
      </c>
      <c r="AE203" t="s">
        <v>200</v>
      </c>
      <c r="AF203" t="s">
        <v>199</v>
      </c>
      <c r="AG203" t="s">
        <v>199</v>
      </c>
      <c r="AH203">
        <v>0</v>
      </c>
      <c r="AI203" t="s">
        <v>201</v>
      </c>
      <c r="AJ203" t="s">
        <v>201</v>
      </c>
      <c r="AK203" t="s">
        <v>199</v>
      </c>
      <c r="AL203" t="s">
        <v>217</v>
      </c>
      <c r="AM203" t="s">
        <v>241</v>
      </c>
      <c r="AN203">
        <v>1</v>
      </c>
      <c r="AO203">
        <v>1</v>
      </c>
      <c r="AP203">
        <v>4.7</v>
      </c>
      <c r="AQ203">
        <v>4.7</v>
      </c>
      <c r="AR203">
        <v>0.2</v>
      </c>
      <c r="AS203" t="s">
        <v>204</v>
      </c>
      <c r="AT203" t="s">
        <v>204</v>
      </c>
      <c r="AU203" t="s">
        <v>199</v>
      </c>
      <c r="AV203" t="s">
        <v>204</v>
      </c>
      <c r="AW203" t="s">
        <v>204</v>
      </c>
      <c r="AX203" t="s">
        <v>204</v>
      </c>
      <c r="AY203">
        <v>0</v>
      </c>
    </row>
    <row r="204" spans="1:51" x14ac:dyDescent="0.2">
      <c r="A204">
        <v>5</v>
      </c>
      <c r="B204" t="s">
        <v>212</v>
      </c>
      <c r="C204">
        <v>90</v>
      </c>
      <c r="D204" t="s">
        <v>509</v>
      </c>
      <c r="E204">
        <v>901</v>
      </c>
      <c r="F204" t="s">
        <v>855</v>
      </c>
      <c r="G204" t="s">
        <v>856</v>
      </c>
      <c r="H204" t="s">
        <v>857</v>
      </c>
      <c r="I204" t="s">
        <v>210</v>
      </c>
      <c r="J204">
        <v>20</v>
      </c>
      <c r="K204">
        <v>20</v>
      </c>
      <c r="L204" t="s">
        <v>199</v>
      </c>
      <c r="M204" t="s">
        <v>210</v>
      </c>
      <c r="N204" t="s">
        <v>210</v>
      </c>
      <c r="O204" t="s">
        <v>199</v>
      </c>
      <c r="P204" t="s">
        <v>199</v>
      </c>
      <c r="Q204" t="s">
        <v>199</v>
      </c>
      <c r="R204" t="s">
        <v>199</v>
      </c>
      <c r="S204" t="s">
        <v>199</v>
      </c>
      <c r="U204" t="s">
        <v>200</v>
      </c>
      <c r="V204" t="s">
        <v>199</v>
      </c>
      <c r="W204" t="s">
        <v>199</v>
      </c>
      <c r="Z204" t="s">
        <v>210</v>
      </c>
      <c r="AA204" t="s">
        <v>200</v>
      </c>
      <c r="AB204" t="s">
        <v>200</v>
      </c>
      <c r="AC204" t="s">
        <v>199</v>
      </c>
      <c r="AD204" t="s">
        <v>200</v>
      </c>
      <c r="AE204" t="s">
        <v>200</v>
      </c>
      <c r="AF204" t="s">
        <v>199</v>
      </c>
      <c r="AG204" t="s">
        <v>199</v>
      </c>
      <c r="AH204">
        <v>0</v>
      </c>
      <c r="AI204" t="s">
        <v>230</v>
      </c>
      <c r="AJ204" t="s">
        <v>272</v>
      </c>
      <c r="AK204" t="s">
        <v>210</v>
      </c>
      <c r="AL204" t="s">
        <v>217</v>
      </c>
      <c r="AM204" t="s">
        <v>224</v>
      </c>
      <c r="AN204">
        <v>1</v>
      </c>
      <c r="AO204">
        <v>2</v>
      </c>
      <c r="AP204">
        <v>17.940000000000001</v>
      </c>
      <c r="AQ204">
        <v>8.9700000000000006</v>
      </c>
      <c r="AR204">
        <v>4.8</v>
      </c>
      <c r="AS204" t="s">
        <v>204</v>
      </c>
      <c r="AT204" t="s">
        <v>204</v>
      </c>
      <c r="AU204" t="s">
        <v>199</v>
      </c>
      <c r="AV204" t="s">
        <v>204</v>
      </c>
      <c r="AW204" t="s">
        <v>204</v>
      </c>
      <c r="AX204" t="s">
        <v>204</v>
      </c>
      <c r="AY204">
        <v>20</v>
      </c>
    </row>
    <row r="205" spans="1:51" x14ac:dyDescent="0.2">
      <c r="A205">
        <v>5</v>
      </c>
      <c r="B205" t="s">
        <v>212</v>
      </c>
      <c r="C205">
        <v>90</v>
      </c>
      <c r="D205" t="s">
        <v>509</v>
      </c>
      <c r="E205">
        <v>901</v>
      </c>
      <c r="F205" t="s">
        <v>855</v>
      </c>
      <c r="G205" t="s">
        <v>858</v>
      </c>
      <c r="H205" t="s">
        <v>859</v>
      </c>
      <c r="I205" t="s">
        <v>199</v>
      </c>
      <c r="J205">
        <v>0</v>
      </c>
      <c r="K205">
        <v>0</v>
      </c>
      <c r="L205" t="s">
        <v>199</v>
      </c>
      <c r="M205" t="s">
        <v>199</v>
      </c>
      <c r="N205" t="s">
        <v>199</v>
      </c>
      <c r="O205" t="s">
        <v>199</v>
      </c>
      <c r="P205" t="s">
        <v>199</v>
      </c>
      <c r="Q205" t="s">
        <v>199</v>
      </c>
      <c r="R205" t="s">
        <v>199</v>
      </c>
      <c r="S205" t="s">
        <v>199</v>
      </c>
      <c r="U205" t="s">
        <v>200</v>
      </c>
      <c r="V205" t="s">
        <v>199</v>
      </c>
      <c r="W205" t="s">
        <v>199</v>
      </c>
      <c r="Z205" t="s">
        <v>199</v>
      </c>
      <c r="AA205" t="s">
        <v>200</v>
      </c>
      <c r="AB205" t="s">
        <v>200</v>
      </c>
      <c r="AC205" t="s">
        <v>210</v>
      </c>
      <c r="AD205" t="s">
        <v>200</v>
      </c>
      <c r="AE205" t="s">
        <v>200</v>
      </c>
      <c r="AF205" t="s">
        <v>199</v>
      </c>
      <c r="AG205" t="s">
        <v>199</v>
      </c>
      <c r="AH205">
        <v>0</v>
      </c>
      <c r="AI205" t="s">
        <v>201</v>
      </c>
      <c r="AJ205" t="s">
        <v>201</v>
      </c>
      <c r="AK205" t="s">
        <v>210</v>
      </c>
      <c r="AL205" t="s">
        <v>237</v>
      </c>
      <c r="AM205" t="s">
        <v>224</v>
      </c>
      <c r="AN205">
        <v>1</v>
      </c>
      <c r="AO205">
        <v>1</v>
      </c>
      <c r="AP205">
        <v>34.69</v>
      </c>
      <c r="AQ205">
        <v>34.69</v>
      </c>
      <c r="AR205">
        <v>5.7</v>
      </c>
      <c r="AS205" t="s">
        <v>204</v>
      </c>
      <c r="AT205" t="s">
        <v>204</v>
      </c>
      <c r="AU205" t="s">
        <v>199</v>
      </c>
      <c r="AV205" t="s">
        <v>204</v>
      </c>
      <c r="AW205" t="s">
        <v>204</v>
      </c>
      <c r="AX205" t="s">
        <v>204</v>
      </c>
      <c r="AY205">
        <v>0</v>
      </c>
    </row>
    <row r="206" spans="1:51" x14ac:dyDescent="0.2">
      <c r="A206">
        <v>7</v>
      </c>
      <c r="B206" t="s">
        <v>225</v>
      </c>
      <c r="C206">
        <v>78</v>
      </c>
      <c r="D206" t="s">
        <v>305</v>
      </c>
      <c r="E206">
        <v>784</v>
      </c>
      <c r="F206" t="s">
        <v>860</v>
      </c>
      <c r="G206" t="s">
        <v>861</v>
      </c>
      <c r="H206" t="s">
        <v>862</v>
      </c>
      <c r="I206" t="s">
        <v>199</v>
      </c>
      <c r="J206">
        <v>0</v>
      </c>
      <c r="K206">
        <v>0</v>
      </c>
      <c r="L206" t="s">
        <v>199</v>
      </c>
      <c r="M206" t="s">
        <v>199</v>
      </c>
      <c r="N206" t="s">
        <v>199</v>
      </c>
      <c r="O206" t="s">
        <v>199</v>
      </c>
      <c r="P206" t="s">
        <v>199</v>
      </c>
      <c r="Q206" t="s">
        <v>199</v>
      </c>
      <c r="R206" t="s">
        <v>199</v>
      </c>
      <c r="S206" t="s">
        <v>199</v>
      </c>
      <c r="U206" t="s">
        <v>200</v>
      </c>
      <c r="V206" t="s">
        <v>199</v>
      </c>
      <c r="W206" t="s">
        <v>199</v>
      </c>
      <c r="Z206" t="s">
        <v>199</v>
      </c>
      <c r="AA206" t="s">
        <v>200</v>
      </c>
      <c r="AB206" t="s">
        <v>200</v>
      </c>
      <c r="AC206" t="s">
        <v>199</v>
      </c>
      <c r="AD206" t="s">
        <v>200</v>
      </c>
      <c r="AE206" t="s">
        <v>200</v>
      </c>
      <c r="AF206" t="s">
        <v>199</v>
      </c>
      <c r="AG206" t="s">
        <v>199</v>
      </c>
      <c r="AH206">
        <v>0</v>
      </c>
      <c r="AI206" t="s">
        <v>201</v>
      </c>
      <c r="AJ206" t="s">
        <v>201</v>
      </c>
      <c r="AK206" t="s">
        <v>199</v>
      </c>
      <c r="AL206" t="s">
        <v>217</v>
      </c>
      <c r="AM206" t="s">
        <v>203</v>
      </c>
      <c r="AN206">
        <v>1</v>
      </c>
      <c r="AO206">
        <v>1</v>
      </c>
      <c r="AP206">
        <v>23.42</v>
      </c>
      <c r="AQ206">
        <v>23.42</v>
      </c>
      <c r="AR206">
        <v>1.5</v>
      </c>
      <c r="AS206" t="s">
        <v>204</v>
      </c>
      <c r="AT206" t="s">
        <v>204</v>
      </c>
      <c r="AU206" t="s">
        <v>199</v>
      </c>
      <c r="AV206" t="s">
        <v>204</v>
      </c>
      <c r="AW206" t="s">
        <v>204</v>
      </c>
      <c r="AX206" t="s">
        <v>204</v>
      </c>
      <c r="AY206">
        <v>0</v>
      </c>
    </row>
    <row r="207" spans="1:51" x14ac:dyDescent="0.2">
      <c r="A207">
        <v>5</v>
      </c>
      <c r="B207" t="s">
        <v>212</v>
      </c>
      <c r="C207">
        <v>92</v>
      </c>
      <c r="D207" t="s">
        <v>538</v>
      </c>
      <c r="E207">
        <v>939</v>
      </c>
      <c r="F207" t="s">
        <v>863</v>
      </c>
      <c r="G207" t="s">
        <v>864</v>
      </c>
      <c r="H207" t="s">
        <v>865</v>
      </c>
      <c r="I207" t="s">
        <v>199</v>
      </c>
      <c r="J207">
        <v>0</v>
      </c>
      <c r="K207">
        <v>0</v>
      </c>
      <c r="L207" t="s">
        <v>199</v>
      </c>
      <c r="M207" t="s">
        <v>199</v>
      </c>
      <c r="N207" t="s">
        <v>199</v>
      </c>
      <c r="O207" t="s">
        <v>199</v>
      </c>
      <c r="P207" t="s">
        <v>199</v>
      </c>
      <c r="Q207" t="s">
        <v>199</v>
      </c>
      <c r="R207" t="s">
        <v>199</v>
      </c>
      <c r="S207" t="s">
        <v>199</v>
      </c>
      <c r="U207" t="s">
        <v>200</v>
      </c>
      <c r="V207" t="s">
        <v>199</v>
      </c>
      <c r="W207" t="s">
        <v>199</v>
      </c>
      <c r="Z207" t="s">
        <v>199</v>
      </c>
      <c r="AA207" t="s">
        <v>200</v>
      </c>
      <c r="AB207" t="s">
        <v>200</v>
      </c>
      <c r="AC207" t="s">
        <v>199</v>
      </c>
      <c r="AD207" t="s">
        <v>200</v>
      </c>
      <c r="AE207" t="s">
        <v>200</v>
      </c>
      <c r="AF207" t="s">
        <v>199</v>
      </c>
      <c r="AG207" t="s">
        <v>199</v>
      </c>
      <c r="AH207">
        <v>0</v>
      </c>
      <c r="AI207" t="s">
        <v>201</v>
      </c>
      <c r="AJ207" t="s">
        <v>201</v>
      </c>
      <c r="AK207" t="s">
        <v>199</v>
      </c>
      <c r="AL207" t="s">
        <v>866</v>
      </c>
      <c r="AM207" t="s">
        <v>241</v>
      </c>
      <c r="AN207">
        <v>1</v>
      </c>
      <c r="AO207">
        <v>1</v>
      </c>
      <c r="AP207">
        <v>36.39</v>
      </c>
      <c r="AQ207">
        <v>36.39</v>
      </c>
      <c r="AR207">
        <v>0.35</v>
      </c>
      <c r="AS207" t="s">
        <v>204</v>
      </c>
      <c r="AT207" t="s">
        <v>204</v>
      </c>
      <c r="AU207" t="s">
        <v>199</v>
      </c>
      <c r="AV207" t="s">
        <v>204</v>
      </c>
      <c r="AW207" t="s">
        <v>204</v>
      </c>
      <c r="AX207" t="s">
        <v>204</v>
      </c>
      <c r="AY207">
        <v>0</v>
      </c>
    </row>
    <row r="208" spans="1:51" x14ac:dyDescent="0.2">
      <c r="A208">
        <v>5</v>
      </c>
      <c r="B208" t="s">
        <v>212</v>
      </c>
      <c r="C208">
        <v>92</v>
      </c>
      <c r="D208" t="s">
        <v>538</v>
      </c>
      <c r="E208">
        <v>924</v>
      </c>
      <c r="F208" t="s">
        <v>867</v>
      </c>
      <c r="G208" t="s">
        <v>868</v>
      </c>
      <c r="H208" t="s">
        <v>869</v>
      </c>
      <c r="I208" t="s">
        <v>199</v>
      </c>
      <c r="J208">
        <v>0</v>
      </c>
      <c r="K208">
        <v>0</v>
      </c>
      <c r="L208" t="s">
        <v>199</v>
      </c>
      <c r="M208" t="s">
        <v>199</v>
      </c>
      <c r="N208" t="s">
        <v>199</v>
      </c>
      <c r="O208" t="s">
        <v>199</v>
      </c>
      <c r="P208" t="s">
        <v>199</v>
      </c>
      <c r="Q208" t="s">
        <v>199</v>
      </c>
      <c r="R208" t="s">
        <v>199</v>
      </c>
      <c r="S208" t="s">
        <v>199</v>
      </c>
      <c r="U208" t="s">
        <v>200</v>
      </c>
      <c r="V208" t="s">
        <v>199</v>
      </c>
      <c r="W208" t="s">
        <v>199</v>
      </c>
      <c r="Z208" t="s">
        <v>199</v>
      </c>
      <c r="AA208" t="s">
        <v>200</v>
      </c>
      <c r="AB208" t="s">
        <v>200</v>
      </c>
      <c r="AC208" t="s">
        <v>210</v>
      </c>
      <c r="AD208" t="s">
        <v>200</v>
      </c>
      <c r="AE208" t="s">
        <v>200</v>
      </c>
      <c r="AF208" t="s">
        <v>199</v>
      </c>
      <c r="AG208" t="s">
        <v>199</v>
      </c>
      <c r="AH208">
        <v>0</v>
      </c>
      <c r="AI208" t="s">
        <v>201</v>
      </c>
      <c r="AJ208" t="s">
        <v>201</v>
      </c>
      <c r="AK208" t="s">
        <v>199</v>
      </c>
      <c r="AL208" t="s">
        <v>542</v>
      </c>
      <c r="AM208" t="s">
        <v>241</v>
      </c>
      <c r="AN208">
        <v>1</v>
      </c>
      <c r="AO208">
        <v>2</v>
      </c>
      <c r="AP208">
        <v>46.9</v>
      </c>
      <c r="AQ208">
        <v>23.45</v>
      </c>
      <c r="AR208">
        <v>1.4</v>
      </c>
      <c r="AS208" t="s">
        <v>204</v>
      </c>
      <c r="AT208" t="s">
        <v>204</v>
      </c>
      <c r="AU208" t="s">
        <v>199</v>
      </c>
      <c r="AV208" t="s">
        <v>204</v>
      </c>
      <c r="AW208" t="s">
        <v>204</v>
      </c>
      <c r="AX208" t="s">
        <v>204</v>
      </c>
      <c r="AY208">
        <v>0</v>
      </c>
    </row>
    <row r="209" spans="1:51" x14ac:dyDescent="0.2">
      <c r="A209">
        <v>7</v>
      </c>
      <c r="B209" t="s">
        <v>225</v>
      </c>
      <c r="C209">
        <v>80</v>
      </c>
      <c r="D209" t="s">
        <v>870</v>
      </c>
      <c r="E209">
        <v>805</v>
      </c>
      <c r="F209" t="s">
        <v>871</v>
      </c>
      <c r="G209" t="s">
        <v>872</v>
      </c>
      <c r="H209" t="s">
        <v>873</v>
      </c>
      <c r="I209" t="s">
        <v>199</v>
      </c>
      <c r="J209">
        <v>0</v>
      </c>
      <c r="K209">
        <v>0</v>
      </c>
      <c r="L209" t="s">
        <v>199</v>
      </c>
      <c r="M209" t="s">
        <v>199</v>
      </c>
      <c r="N209" t="s">
        <v>199</v>
      </c>
      <c r="O209" t="s">
        <v>199</v>
      </c>
      <c r="P209" t="s">
        <v>199</v>
      </c>
      <c r="Q209" t="s">
        <v>199</v>
      </c>
      <c r="R209" t="s">
        <v>199</v>
      </c>
      <c r="S209" t="s">
        <v>199</v>
      </c>
      <c r="U209" t="s">
        <v>200</v>
      </c>
      <c r="V209" t="s">
        <v>199</v>
      </c>
      <c r="W209" t="s">
        <v>199</v>
      </c>
      <c r="Z209" t="s">
        <v>199</v>
      </c>
      <c r="AA209" t="s">
        <v>200</v>
      </c>
      <c r="AB209" t="s">
        <v>200</v>
      </c>
      <c r="AC209" t="s">
        <v>199</v>
      </c>
      <c r="AD209" t="s">
        <v>200</v>
      </c>
      <c r="AE209" t="s">
        <v>200</v>
      </c>
      <c r="AF209" t="s">
        <v>199</v>
      </c>
      <c r="AG209" t="s">
        <v>199</v>
      </c>
      <c r="AH209">
        <v>0</v>
      </c>
      <c r="AI209" t="s">
        <v>201</v>
      </c>
      <c r="AJ209" t="s">
        <v>201</v>
      </c>
      <c r="AK209" t="s">
        <v>199</v>
      </c>
      <c r="AL209" t="s">
        <v>874</v>
      </c>
      <c r="AM209" t="s">
        <v>203</v>
      </c>
      <c r="AN209">
        <v>1</v>
      </c>
      <c r="AO209">
        <v>1</v>
      </c>
      <c r="AP209">
        <v>12.99</v>
      </c>
      <c r="AQ209">
        <v>12.99</v>
      </c>
      <c r="AR209">
        <v>3.34</v>
      </c>
      <c r="AS209" t="s">
        <v>204</v>
      </c>
      <c r="AT209" t="s">
        <v>204</v>
      </c>
      <c r="AU209" t="s">
        <v>199</v>
      </c>
      <c r="AV209" t="s">
        <v>204</v>
      </c>
      <c r="AW209" t="s">
        <v>204</v>
      </c>
      <c r="AX209" t="s">
        <v>204</v>
      </c>
      <c r="AY209">
        <v>0</v>
      </c>
    </row>
    <row r="210" spans="1:51" x14ac:dyDescent="0.2">
      <c r="A210">
        <v>5</v>
      </c>
      <c r="B210" t="s">
        <v>212</v>
      </c>
      <c r="C210">
        <v>96</v>
      </c>
      <c r="D210" t="s">
        <v>257</v>
      </c>
      <c r="E210">
        <v>961</v>
      </c>
      <c r="F210" t="s">
        <v>596</v>
      </c>
      <c r="G210" t="s">
        <v>875</v>
      </c>
      <c r="H210" t="s">
        <v>876</v>
      </c>
      <c r="I210" t="s">
        <v>199</v>
      </c>
      <c r="J210">
        <v>0</v>
      </c>
      <c r="K210">
        <v>0</v>
      </c>
      <c r="L210" t="s">
        <v>199</v>
      </c>
      <c r="M210" t="s">
        <v>210</v>
      </c>
      <c r="N210" t="s">
        <v>199</v>
      </c>
      <c r="O210" t="s">
        <v>199</v>
      </c>
      <c r="P210" t="s">
        <v>199</v>
      </c>
      <c r="Q210" t="s">
        <v>210</v>
      </c>
      <c r="R210" t="s">
        <v>199</v>
      </c>
      <c r="S210" t="s">
        <v>199</v>
      </c>
      <c r="U210" t="s">
        <v>200</v>
      </c>
      <c r="V210" t="s">
        <v>199</v>
      </c>
      <c r="W210" t="s">
        <v>199</v>
      </c>
      <c r="Z210" t="s">
        <v>199</v>
      </c>
      <c r="AA210" t="s">
        <v>200</v>
      </c>
      <c r="AB210" t="s">
        <v>200</v>
      </c>
      <c r="AC210" t="s">
        <v>199</v>
      </c>
      <c r="AD210" t="s">
        <v>200</v>
      </c>
      <c r="AE210" t="s">
        <v>200</v>
      </c>
      <c r="AF210" t="s">
        <v>199</v>
      </c>
      <c r="AG210" t="s">
        <v>199</v>
      </c>
      <c r="AH210">
        <v>0</v>
      </c>
      <c r="AI210" t="s">
        <v>230</v>
      </c>
      <c r="AJ210" t="s">
        <v>231</v>
      </c>
      <c r="AK210" t="s">
        <v>210</v>
      </c>
      <c r="AL210" t="s">
        <v>599</v>
      </c>
      <c r="AM210" t="s">
        <v>241</v>
      </c>
      <c r="AN210">
        <v>1</v>
      </c>
      <c r="AO210">
        <v>1</v>
      </c>
      <c r="AP210">
        <v>16.46</v>
      </c>
      <c r="AQ210">
        <v>16.46</v>
      </c>
      <c r="AR210">
        <v>6</v>
      </c>
      <c r="AS210" t="s">
        <v>204</v>
      </c>
      <c r="AT210" t="s">
        <v>204</v>
      </c>
      <c r="AU210" t="s">
        <v>199</v>
      </c>
      <c r="AV210" t="s">
        <v>210</v>
      </c>
      <c r="AW210" t="s">
        <v>204</v>
      </c>
      <c r="AX210" t="s">
        <v>210</v>
      </c>
      <c r="AY210">
        <v>0</v>
      </c>
    </row>
    <row r="211" spans="1:51" x14ac:dyDescent="0.2">
      <c r="A211">
        <v>3</v>
      </c>
      <c r="B211" t="s">
        <v>194</v>
      </c>
      <c r="C211">
        <v>36</v>
      </c>
      <c r="D211" t="s">
        <v>383</v>
      </c>
      <c r="E211">
        <v>362</v>
      </c>
      <c r="F211" t="s">
        <v>477</v>
      </c>
      <c r="G211" t="s">
        <v>877</v>
      </c>
      <c r="H211" t="s">
        <v>878</v>
      </c>
      <c r="I211" t="s">
        <v>199</v>
      </c>
      <c r="J211">
        <v>0</v>
      </c>
      <c r="K211">
        <v>0</v>
      </c>
      <c r="L211" t="s">
        <v>199</v>
      </c>
      <c r="M211" t="s">
        <v>199</v>
      </c>
      <c r="N211" t="s">
        <v>199</v>
      </c>
      <c r="O211" t="s">
        <v>199</v>
      </c>
      <c r="P211" t="s">
        <v>199</v>
      </c>
      <c r="Q211" t="s">
        <v>199</v>
      </c>
      <c r="R211" t="s">
        <v>199</v>
      </c>
      <c r="S211" t="s">
        <v>199</v>
      </c>
      <c r="U211" t="s">
        <v>200</v>
      </c>
      <c r="V211" t="s">
        <v>199</v>
      </c>
      <c r="W211" t="s">
        <v>199</v>
      </c>
      <c r="Z211" t="s">
        <v>199</v>
      </c>
      <c r="AA211" t="s">
        <v>200</v>
      </c>
      <c r="AB211" t="s">
        <v>200</v>
      </c>
      <c r="AC211" t="s">
        <v>199</v>
      </c>
      <c r="AD211" t="s">
        <v>200</v>
      </c>
      <c r="AE211" t="s">
        <v>200</v>
      </c>
      <c r="AF211" t="s">
        <v>199</v>
      </c>
      <c r="AG211" t="s">
        <v>199</v>
      </c>
      <c r="AH211">
        <v>0</v>
      </c>
      <c r="AI211" t="s">
        <v>201</v>
      </c>
      <c r="AJ211" t="s">
        <v>201</v>
      </c>
      <c r="AK211" t="s">
        <v>199</v>
      </c>
      <c r="AL211" t="s">
        <v>879</v>
      </c>
      <c r="AM211" t="s">
        <v>203</v>
      </c>
      <c r="AN211">
        <v>1</v>
      </c>
      <c r="AO211">
        <v>1</v>
      </c>
      <c r="AP211">
        <v>21.79</v>
      </c>
      <c r="AQ211">
        <v>21.79</v>
      </c>
      <c r="AR211">
        <v>0</v>
      </c>
      <c r="AS211" t="s">
        <v>204</v>
      </c>
      <c r="AT211" t="s">
        <v>204</v>
      </c>
      <c r="AU211" t="s">
        <v>199</v>
      </c>
      <c r="AV211" t="s">
        <v>204</v>
      </c>
      <c r="AW211" t="s">
        <v>204</v>
      </c>
      <c r="AX211" t="s">
        <v>204</v>
      </c>
      <c r="AY211">
        <v>0</v>
      </c>
    </row>
    <row r="212" spans="1:51" x14ac:dyDescent="0.2">
      <c r="A212">
        <v>7</v>
      </c>
      <c r="B212" t="s">
        <v>225</v>
      </c>
      <c r="C212">
        <v>78</v>
      </c>
      <c r="D212" t="s">
        <v>305</v>
      </c>
      <c r="E212">
        <v>783</v>
      </c>
      <c r="F212" t="s">
        <v>880</v>
      </c>
      <c r="G212" t="s">
        <v>881</v>
      </c>
      <c r="H212" t="s">
        <v>882</v>
      </c>
      <c r="I212" t="s">
        <v>199</v>
      </c>
      <c r="J212">
        <v>0</v>
      </c>
      <c r="K212">
        <v>0</v>
      </c>
      <c r="L212" t="s">
        <v>199</v>
      </c>
      <c r="M212" t="s">
        <v>199</v>
      </c>
      <c r="N212" t="s">
        <v>199</v>
      </c>
      <c r="O212" t="s">
        <v>199</v>
      </c>
      <c r="P212" t="s">
        <v>199</v>
      </c>
      <c r="Q212" t="s">
        <v>199</v>
      </c>
      <c r="R212" t="s">
        <v>199</v>
      </c>
      <c r="S212" t="s">
        <v>199</v>
      </c>
      <c r="U212" t="s">
        <v>200</v>
      </c>
      <c r="V212" t="s">
        <v>199</v>
      </c>
      <c r="W212" t="s">
        <v>199</v>
      </c>
      <c r="Z212" t="s">
        <v>199</v>
      </c>
      <c r="AA212" t="s">
        <v>200</v>
      </c>
      <c r="AB212" t="s">
        <v>200</v>
      </c>
      <c r="AC212" t="s">
        <v>199</v>
      </c>
      <c r="AD212" t="s">
        <v>200</v>
      </c>
      <c r="AE212" t="s">
        <v>200</v>
      </c>
      <c r="AF212" t="s">
        <v>199</v>
      </c>
      <c r="AG212" t="s">
        <v>199</v>
      </c>
      <c r="AH212">
        <v>0</v>
      </c>
      <c r="AI212" t="s">
        <v>201</v>
      </c>
      <c r="AJ212" t="s">
        <v>201</v>
      </c>
      <c r="AK212" t="s">
        <v>199</v>
      </c>
      <c r="AL212" t="s">
        <v>211</v>
      </c>
      <c r="AM212" t="s">
        <v>203</v>
      </c>
      <c r="AN212">
        <v>1</v>
      </c>
      <c r="AO212">
        <v>2</v>
      </c>
      <c r="AP212">
        <v>35</v>
      </c>
      <c r="AQ212">
        <v>17.5</v>
      </c>
      <c r="AR212">
        <v>2.2000000000000002</v>
      </c>
      <c r="AS212" t="s">
        <v>204</v>
      </c>
      <c r="AT212" t="s">
        <v>204</v>
      </c>
      <c r="AU212" t="s">
        <v>199</v>
      </c>
      <c r="AV212" t="s">
        <v>204</v>
      </c>
      <c r="AW212" t="s">
        <v>204</v>
      </c>
      <c r="AX212" t="s">
        <v>204</v>
      </c>
      <c r="AY212">
        <v>0</v>
      </c>
    </row>
    <row r="213" spans="1:51" x14ac:dyDescent="0.2">
      <c r="A213">
        <v>7</v>
      </c>
      <c r="B213" t="s">
        <v>225</v>
      </c>
      <c r="C213">
        <v>76</v>
      </c>
      <c r="D213" t="s">
        <v>364</v>
      </c>
      <c r="E213">
        <v>765</v>
      </c>
      <c r="F213" t="s">
        <v>883</v>
      </c>
      <c r="G213" t="s">
        <v>884</v>
      </c>
      <c r="H213" t="s">
        <v>885</v>
      </c>
      <c r="I213" t="s">
        <v>210</v>
      </c>
      <c r="J213">
        <v>40</v>
      </c>
      <c r="K213">
        <v>40</v>
      </c>
      <c r="L213" t="s">
        <v>199</v>
      </c>
      <c r="M213" t="s">
        <v>210</v>
      </c>
      <c r="N213" t="s">
        <v>210</v>
      </c>
      <c r="O213" t="s">
        <v>199</v>
      </c>
      <c r="P213" t="s">
        <v>199</v>
      </c>
      <c r="Q213" t="s">
        <v>199</v>
      </c>
      <c r="R213" t="s">
        <v>199</v>
      </c>
      <c r="S213" t="s">
        <v>199</v>
      </c>
      <c r="U213" t="s">
        <v>200</v>
      </c>
      <c r="V213" t="s">
        <v>199</v>
      </c>
      <c r="W213" t="s">
        <v>199</v>
      </c>
      <c r="Z213" t="s">
        <v>199</v>
      </c>
      <c r="AA213" t="s">
        <v>200</v>
      </c>
      <c r="AB213" t="s">
        <v>200</v>
      </c>
      <c r="AC213" t="s">
        <v>210</v>
      </c>
      <c r="AD213" t="s">
        <v>368</v>
      </c>
      <c r="AE213" t="s">
        <v>200</v>
      </c>
      <c r="AF213" t="s">
        <v>199</v>
      </c>
      <c r="AG213" t="s">
        <v>199</v>
      </c>
      <c r="AH213">
        <v>0</v>
      </c>
      <c r="AI213" t="s">
        <v>230</v>
      </c>
      <c r="AJ213" t="s">
        <v>231</v>
      </c>
      <c r="AK213" t="s">
        <v>199</v>
      </c>
      <c r="AL213" t="s">
        <v>542</v>
      </c>
      <c r="AM213" t="s">
        <v>203</v>
      </c>
      <c r="AN213">
        <v>1</v>
      </c>
      <c r="AO213">
        <v>2</v>
      </c>
      <c r="AP213">
        <v>16.7</v>
      </c>
      <c r="AQ213">
        <v>8.35</v>
      </c>
      <c r="AR213">
        <v>4.38</v>
      </c>
      <c r="AS213" t="s">
        <v>204</v>
      </c>
      <c r="AT213" t="s">
        <v>204</v>
      </c>
      <c r="AU213" t="s">
        <v>199</v>
      </c>
      <c r="AV213" t="s">
        <v>204</v>
      </c>
      <c r="AW213" t="s">
        <v>204</v>
      </c>
      <c r="AX213" t="s">
        <v>204</v>
      </c>
      <c r="AY213">
        <v>40</v>
      </c>
    </row>
    <row r="214" spans="1:51" x14ac:dyDescent="0.2">
      <c r="A214">
        <v>5</v>
      </c>
      <c r="B214" t="s">
        <v>212</v>
      </c>
      <c r="C214">
        <v>95</v>
      </c>
      <c r="D214" t="s">
        <v>242</v>
      </c>
      <c r="E214">
        <v>951</v>
      </c>
      <c r="F214" t="s">
        <v>243</v>
      </c>
      <c r="G214" t="s">
        <v>886</v>
      </c>
      <c r="H214" t="s">
        <v>887</v>
      </c>
      <c r="I214" t="s">
        <v>199</v>
      </c>
      <c r="J214">
        <v>0</v>
      </c>
      <c r="K214">
        <v>0</v>
      </c>
      <c r="L214" t="s">
        <v>199</v>
      </c>
      <c r="M214" t="s">
        <v>210</v>
      </c>
      <c r="N214" t="s">
        <v>199</v>
      </c>
      <c r="O214" t="s">
        <v>199</v>
      </c>
      <c r="P214" t="s">
        <v>199</v>
      </c>
      <c r="Q214" t="s">
        <v>199</v>
      </c>
      <c r="R214" t="s">
        <v>199</v>
      </c>
      <c r="S214" t="s">
        <v>199</v>
      </c>
      <c r="U214" t="s">
        <v>200</v>
      </c>
      <c r="V214" t="s">
        <v>199</v>
      </c>
      <c r="W214" t="s">
        <v>199</v>
      </c>
      <c r="Z214" t="s">
        <v>210</v>
      </c>
      <c r="AA214" t="s">
        <v>200</v>
      </c>
      <c r="AB214" t="s">
        <v>200</v>
      </c>
      <c r="AC214" t="s">
        <v>199</v>
      </c>
      <c r="AD214" t="s">
        <v>200</v>
      </c>
      <c r="AE214" t="s">
        <v>200</v>
      </c>
      <c r="AF214" t="s">
        <v>199</v>
      </c>
      <c r="AG214" t="s">
        <v>199</v>
      </c>
      <c r="AH214">
        <v>0</v>
      </c>
      <c r="AI214" t="s">
        <v>230</v>
      </c>
      <c r="AJ214" t="s">
        <v>272</v>
      </c>
      <c r="AK214" t="s">
        <v>210</v>
      </c>
      <c r="AL214" t="s">
        <v>246</v>
      </c>
      <c r="AM214" t="s">
        <v>241</v>
      </c>
      <c r="AN214">
        <v>3</v>
      </c>
      <c r="AO214">
        <v>3</v>
      </c>
      <c r="AP214">
        <v>28.99</v>
      </c>
      <c r="AQ214">
        <v>9.66</v>
      </c>
      <c r="AR214">
        <v>2.4</v>
      </c>
      <c r="AS214" t="s">
        <v>204</v>
      </c>
      <c r="AT214" t="s">
        <v>204</v>
      </c>
      <c r="AU214" t="s">
        <v>199</v>
      </c>
      <c r="AV214" t="s">
        <v>204</v>
      </c>
      <c r="AW214" t="s">
        <v>204</v>
      </c>
      <c r="AX214" t="s">
        <v>204</v>
      </c>
      <c r="AY214">
        <v>0</v>
      </c>
    </row>
    <row r="215" spans="1:51" x14ac:dyDescent="0.2">
      <c r="A215">
        <v>7</v>
      </c>
      <c r="B215" t="s">
        <v>225</v>
      </c>
      <c r="C215">
        <v>79</v>
      </c>
      <c r="D215" t="s">
        <v>297</v>
      </c>
      <c r="E215">
        <v>796</v>
      </c>
      <c r="F215" t="s">
        <v>431</v>
      </c>
      <c r="G215" t="s">
        <v>888</v>
      </c>
      <c r="H215" t="s">
        <v>889</v>
      </c>
      <c r="I215" t="s">
        <v>199</v>
      </c>
      <c r="J215">
        <v>0</v>
      </c>
      <c r="K215">
        <v>0</v>
      </c>
      <c r="L215" t="s">
        <v>199</v>
      </c>
      <c r="M215" t="s">
        <v>199</v>
      </c>
      <c r="N215" t="s">
        <v>199</v>
      </c>
      <c r="O215" t="s">
        <v>199</v>
      </c>
      <c r="P215" t="s">
        <v>199</v>
      </c>
      <c r="Q215" t="s">
        <v>199</v>
      </c>
      <c r="R215" t="s">
        <v>199</v>
      </c>
      <c r="S215" t="s">
        <v>199</v>
      </c>
      <c r="U215" t="s">
        <v>200</v>
      </c>
      <c r="V215" t="s">
        <v>199</v>
      </c>
      <c r="W215" t="s">
        <v>199</v>
      </c>
      <c r="Z215" t="s">
        <v>199</v>
      </c>
      <c r="AA215" t="s">
        <v>200</v>
      </c>
      <c r="AB215" t="s">
        <v>200</v>
      </c>
      <c r="AC215" t="s">
        <v>199</v>
      </c>
      <c r="AD215" t="s">
        <v>200</v>
      </c>
      <c r="AE215" t="s">
        <v>200</v>
      </c>
      <c r="AF215" t="s">
        <v>199</v>
      </c>
      <c r="AG215" t="s">
        <v>199</v>
      </c>
      <c r="AH215">
        <v>0</v>
      </c>
      <c r="AI215" t="s">
        <v>201</v>
      </c>
      <c r="AJ215" t="s">
        <v>201</v>
      </c>
      <c r="AK215" t="s">
        <v>199</v>
      </c>
      <c r="AL215" t="s">
        <v>246</v>
      </c>
      <c r="AM215" t="s">
        <v>241</v>
      </c>
      <c r="AN215">
        <v>1</v>
      </c>
      <c r="AO215">
        <v>2</v>
      </c>
      <c r="AP215">
        <v>19.3</v>
      </c>
      <c r="AQ215">
        <v>9.65</v>
      </c>
      <c r="AR215">
        <v>1.36</v>
      </c>
      <c r="AS215" t="s">
        <v>204</v>
      </c>
      <c r="AT215" t="s">
        <v>204</v>
      </c>
      <c r="AU215" t="s">
        <v>199</v>
      </c>
      <c r="AV215" t="s">
        <v>204</v>
      </c>
      <c r="AW215" t="s">
        <v>204</v>
      </c>
      <c r="AX215" t="s">
        <v>204</v>
      </c>
      <c r="AY215">
        <v>0</v>
      </c>
    </row>
    <row r="216" spans="1:51" x14ac:dyDescent="0.2">
      <c r="A216">
        <v>5</v>
      </c>
      <c r="B216" t="s">
        <v>212</v>
      </c>
      <c r="C216">
        <v>94</v>
      </c>
      <c r="D216" t="s">
        <v>213</v>
      </c>
      <c r="E216">
        <v>948</v>
      </c>
      <c r="F216" t="s">
        <v>847</v>
      </c>
      <c r="G216" t="s">
        <v>890</v>
      </c>
      <c r="H216" t="s">
        <v>891</v>
      </c>
      <c r="I216" t="s">
        <v>199</v>
      </c>
      <c r="J216">
        <v>0</v>
      </c>
      <c r="K216">
        <v>0</v>
      </c>
      <c r="L216" t="s">
        <v>199</v>
      </c>
      <c r="M216" t="s">
        <v>199</v>
      </c>
      <c r="N216" t="s">
        <v>199</v>
      </c>
      <c r="O216" t="s">
        <v>199</v>
      </c>
      <c r="P216" t="s">
        <v>199</v>
      </c>
      <c r="Q216" t="s">
        <v>199</v>
      </c>
      <c r="R216" t="s">
        <v>199</v>
      </c>
      <c r="S216" t="s">
        <v>199</v>
      </c>
      <c r="U216" t="s">
        <v>200</v>
      </c>
      <c r="V216" t="s">
        <v>199</v>
      </c>
      <c r="W216" t="s">
        <v>199</v>
      </c>
      <c r="Z216" t="s">
        <v>199</v>
      </c>
      <c r="AA216" t="s">
        <v>200</v>
      </c>
      <c r="AB216" t="s">
        <v>200</v>
      </c>
      <c r="AC216" t="s">
        <v>199</v>
      </c>
      <c r="AD216" t="s">
        <v>200</v>
      </c>
      <c r="AE216" t="s">
        <v>200</v>
      </c>
      <c r="AF216" t="s">
        <v>199</v>
      </c>
      <c r="AG216" t="s">
        <v>199</v>
      </c>
      <c r="AH216">
        <v>0</v>
      </c>
      <c r="AI216" t="s">
        <v>201</v>
      </c>
      <c r="AJ216" t="s">
        <v>201</v>
      </c>
      <c r="AK216" t="s">
        <v>210</v>
      </c>
      <c r="AL216" t="s">
        <v>892</v>
      </c>
      <c r="AM216" t="s">
        <v>203</v>
      </c>
      <c r="AN216">
        <v>1</v>
      </c>
      <c r="AO216">
        <v>3</v>
      </c>
      <c r="AP216">
        <v>18</v>
      </c>
      <c r="AQ216">
        <v>6</v>
      </c>
      <c r="AR216">
        <v>1.86</v>
      </c>
      <c r="AS216" t="s">
        <v>204</v>
      </c>
      <c r="AT216" t="s">
        <v>204</v>
      </c>
      <c r="AU216" t="s">
        <v>199</v>
      </c>
      <c r="AV216" t="s">
        <v>204</v>
      </c>
      <c r="AW216" t="s">
        <v>204</v>
      </c>
      <c r="AX216" t="s">
        <v>204</v>
      </c>
      <c r="AY216">
        <v>0</v>
      </c>
    </row>
    <row r="217" spans="1:51" x14ac:dyDescent="0.2">
      <c r="A217">
        <v>7</v>
      </c>
      <c r="B217" t="s">
        <v>225</v>
      </c>
      <c r="C217">
        <v>75</v>
      </c>
      <c r="D217" t="s">
        <v>283</v>
      </c>
      <c r="E217">
        <v>716</v>
      </c>
      <c r="F217" t="s">
        <v>893</v>
      </c>
      <c r="G217" t="s">
        <v>894</v>
      </c>
      <c r="H217" t="s">
        <v>895</v>
      </c>
      <c r="I217" t="s">
        <v>199</v>
      </c>
      <c r="J217">
        <v>0</v>
      </c>
      <c r="K217">
        <v>0</v>
      </c>
      <c r="L217" t="s">
        <v>199</v>
      </c>
      <c r="M217" t="s">
        <v>210</v>
      </c>
      <c r="N217" t="s">
        <v>199</v>
      </c>
      <c r="O217" t="s">
        <v>199</v>
      </c>
      <c r="P217" t="s">
        <v>210</v>
      </c>
      <c r="Q217" t="s">
        <v>199</v>
      </c>
      <c r="R217" t="s">
        <v>199</v>
      </c>
      <c r="S217" t="s">
        <v>199</v>
      </c>
      <c r="U217" t="s">
        <v>200</v>
      </c>
      <c r="V217" t="s">
        <v>199</v>
      </c>
      <c r="W217" t="s">
        <v>199</v>
      </c>
      <c r="Z217" t="s">
        <v>199</v>
      </c>
      <c r="AA217" t="s">
        <v>200</v>
      </c>
      <c r="AB217" t="s">
        <v>200</v>
      </c>
      <c r="AC217" t="s">
        <v>199</v>
      </c>
      <c r="AD217" t="s">
        <v>200</v>
      </c>
      <c r="AE217" t="s">
        <v>200</v>
      </c>
      <c r="AF217" t="s">
        <v>199</v>
      </c>
      <c r="AG217" t="s">
        <v>199</v>
      </c>
      <c r="AH217">
        <v>0</v>
      </c>
      <c r="AI217" t="s">
        <v>230</v>
      </c>
      <c r="AJ217" t="s">
        <v>272</v>
      </c>
      <c r="AK217" t="s">
        <v>199</v>
      </c>
      <c r="AL217" t="s">
        <v>287</v>
      </c>
      <c r="AM217" t="s">
        <v>241</v>
      </c>
      <c r="AN217">
        <v>1</v>
      </c>
      <c r="AO217">
        <v>1</v>
      </c>
      <c r="AP217">
        <v>3.3</v>
      </c>
      <c r="AQ217">
        <v>3.3</v>
      </c>
      <c r="AR217">
        <v>0.1</v>
      </c>
      <c r="AS217" t="s">
        <v>204</v>
      </c>
      <c r="AT217" t="s">
        <v>204</v>
      </c>
      <c r="AU217" t="s">
        <v>199</v>
      </c>
      <c r="AV217" t="s">
        <v>204</v>
      </c>
      <c r="AW217" t="s">
        <v>204</v>
      </c>
      <c r="AX217" t="s">
        <v>204</v>
      </c>
      <c r="AY217">
        <v>0</v>
      </c>
    </row>
    <row r="218" spans="1:51" x14ac:dyDescent="0.2">
      <c r="A218">
        <v>7</v>
      </c>
      <c r="B218" t="s">
        <v>225</v>
      </c>
      <c r="C218">
        <v>79</v>
      </c>
      <c r="D218" t="s">
        <v>297</v>
      </c>
      <c r="E218">
        <v>795</v>
      </c>
      <c r="F218" t="s">
        <v>712</v>
      </c>
      <c r="G218" t="s">
        <v>896</v>
      </c>
      <c r="H218" t="s">
        <v>897</v>
      </c>
      <c r="I218" t="s">
        <v>199</v>
      </c>
      <c r="J218">
        <v>0</v>
      </c>
      <c r="K218">
        <v>0</v>
      </c>
      <c r="L218" t="s">
        <v>199</v>
      </c>
      <c r="M218" t="s">
        <v>199</v>
      </c>
      <c r="N218" t="s">
        <v>199</v>
      </c>
      <c r="O218" t="s">
        <v>199</v>
      </c>
      <c r="P218" t="s">
        <v>199</v>
      </c>
      <c r="Q218" t="s">
        <v>199</v>
      </c>
      <c r="R218" t="s">
        <v>199</v>
      </c>
      <c r="S218" t="s">
        <v>199</v>
      </c>
      <c r="U218" t="s">
        <v>200</v>
      </c>
      <c r="V218" t="s">
        <v>199</v>
      </c>
      <c r="W218" t="s">
        <v>199</v>
      </c>
      <c r="Z218" t="s">
        <v>199</v>
      </c>
      <c r="AA218" t="s">
        <v>200</v>
      </c>
      <c r="AB218" t="s">
        <v>200</v>
      </c>
      <c r="AC218" t="s">
        <v>210</v>
      </c>
      <c r="AD218" t="s">
        <v>200</v>
      </c>
      <c r="AE218" t="s">
        <v>200</v>
      </c>
      <c r="AF218" t="s">
        <v>199</v>
      </c>
      <c r="AG218" t="s">
        <v>199</v>
      </c>
      <c r="AH218">
        <v>0</v>
      </c>
      <c r="AI218" t="s">
        <v>201</v>
      </c>
      <c r="AJ218" t="s">
        <v>201</v>
      </c>
      <c r="AK218" t="s">
        <v>199</v>
      </c>
      <c r="AL218" t="s">
        <v>217</v>
      </c>
      <c r="AM218" t="s">
        <v>241</v>
      </c>
      <c r="AN218">
        <v>1</v>
      </c>
      <c r="AO218">
        <v>1</v>
      </c>
      <c r="AP218">
        <v>2.92</v>
      </c>
      <c r="AQ218">
        <v>2.92</v>
      </c>
      <c r="AR218">
        <v>0.5</v>
      </c>
      <c r="AS218" t="s">
        <v>204</v>
      </c>
      <c r="AT218" t="s">
        <v>204</v>
      </c>
      <c r="AU218" t="s">
        <v>199</v>
      </c>
      <c r="AV218" t="s">
        <v>204</v>
      </c>
      <c r="AW218" t="s">
        <v>204</v>
      </c>
      <c r="AX218" t="s">
        <v>204</v>
      </c>
      <c r="AY218">
        <v>0</v>
      </c>
    </row>
    <row r="219" spans="1:51" x14ac:dyDescent="0.2">
      <c r="A219">
        <v>5</v>
      </c>
      <c r="B219" t="s">
        <v>212</v>
      </c>
      <c r="C219">
        <v>50</v>
      </c>
      <c r="D219" t="s">
        <v>219</v>
      </c>
      <c r="E219">
        <v>509</v>
      </c>
      <c r="F219" t="s">
        <v>220</v>
      </c>
      <c r="G219" t="s">
        <v>898</v>
      </c>
      <c r="H219" t="s">
        <v>899</v>
      </c>
      <c r="I219" t="s">
        <v>199</v>
      </c>
      <c r="J219">
        <v>0</v>
      </c>
      <c r="K219">
        <v>0</v>
      </c>
      <c r="L219" t="s">
        <v>199</v>
      </c>
      <c r="M219" t="s">
        <v>199</v>
      </c>
      <c r="N219" t="s">
        <v>199</v>
      </c>
      <c r="O219" t="s">
        <v>199</v>
      </c>
      <c r="P219" t="s">
        <v>199</v>
      </c>
      <c r="Q219" t="s">
        <v>199</v>
      </c>
      <c r="R219" t="s">
        <v>199</v>
      </c>
      <c r="S219" t="s">
        <v>199</v>
      </c>
      <c r="U219" t="s">
        <v>200</v>
      </c>
      <c r="V219" t="s">
        <v>199</v>
      </c>
      <c r="W219" t="s">
        <v>199</v>
      </c>
      <c r="Z219" t="s">
        <v>199</v>
      </c>
      <c r="AA219" t="s">
        <v>200</v>
      </c>
      <c r="AB219" t="s">
        <v>200</v>
      </c>
      <c r="AC219" t="s">
        <v>199</v>
      </c>
      <c r="AD219" t="s">
        <v>200</v>
      </c>
      <c r="AE219" t="s">
        <v>200</v>
      </c>
      <c r="AF219" t="s">
        <v>199</v>
      </c>
      <c r="AG219" t="s">
        <v>199</v>
      </c>
      <c r="AH219">
        <v>0</v>
      </c>
      <c r="AI219" t="s">
        <v>201</v>
      </c>
      <c r="AJ219" t="s">
        <v>201</v>
      </c>
      <c r="AK219" t="s">
        <v>199</v>
      </c>
      <c r="AL219" t="s">
        <v>327</v>
      </c>
      <c r="AM219" t="s">
        <v>224</v>
      </c>
      <c r="AN219">
        <v>1</v>
      </c>
      <c r="AO219">
        <v>1</v>
      </c>
      <c r="AP219">
        <v>15.69</v>
      </c>
      <c r="AQ219">
        <v>15.69</v>
      </c>
      <c r="AR219">
        <v>0.44</v>
      </c>
      <c r="AS219" t="s">
        <v>204</v>
      </c>
      <c r="AT219" t="s">
        <v>204</v>
      </c>
      <c r="AU219" t="s">
        <v>199</v>
      </c>
      <c r="AV219" t="s">
        <v>204</v>
      </c>
      <c r="AW219" t="s">
        <v>204</v>
      </c>
      <c r="AX219" t="s">
        <v>204</v>
      </c>
      <c r="AY219">
        <v>0</v>
      </c>
    </row>
    <row r="220" spans="1:51" x14ac:dyDescent="0.2">
      <c r="A220">
        <v>7</v>
      </c>
      <c r="B220" t="s">
        <v>225</v>
      </c>
      <c r="C220">
        <v>75</v>
      </c>
      <c r="D220" t="s">
        <v>283</v>
      </c>
      <c r="E220">
        <v>751</v>
      </c>
      <c r="F220" t="s">
        <v>284</v>
      </c>
      <c r="G220" t="s">
        <v>900</v>
      </c>
      <c r="H220" t="s">
        <v>901</v>
      </c>
      <c r="I220" t="s">
        <v>199</v>
      </c>
      <c r="J220">
        <v>0</v>
      </c>
      <c r="K220">
        <v>0</v>
      </c>
      <c r="L220" t="s">
        <v>199</v>
      </c>
      <c r="M220" t="s">
        <v>210</v>
      </c>
      <c r="N220" t="s">
        <v>199</v>
      </c>
      <c r="O220" t="s">
        <v>199</v>
      </c>
      <c r="P220" t="s">
        <v>210</v>
      </c>
      <c r="Q220" t="s">
        <v>199</v>
      </c>
      <c r="R220" t="s">
        <v>199</v>
      </c>
      <c r="S220" t="s">
        <v>199</v>
      </c>
      <c r="U220" t="s">
        <v>200</v>
      </c>
      <c r="V220" t="s">
        <v>199</v>
      </c>
      <c r="W220" t="s">
        <v>199</v>
      </c>
      <c r="Z220" t="s">
        <v>199</v>
      </c>
      <c r="AA220" t="s">
        <v>200</v>
      </c>
      <c r="AB220" t="s">
        <v>200</v>
      </c>
      <c r="AC220" t="s">
        <v>210</v>
      </c>
      <c r="AD220" t="s">
        <v>200</v>
      </c>
      <c r="AE220" t="s">
        <v>200</v>
      </c>
      <c r="AF220" t="s">
        <v>199</v>
      </c>
      <c r="AG220" t="s">
        <v>199</v>
      </c>
      <c r="AH220">
        <v>0</v>
      </c>
      <c r="AI220" t="s">
        <v>230</v>
      </c>
      <c r="AJ220" t="s">
        <v>272</v>
      </c>
      <c r="AK220" t="s">
        <v>199</v>
      </c>
      <c r="AL220" t="s">
        <v>287</v>
      </c>
      <c r="AM220" t="s">
        <v>492</v>
      </c>
      <c r="AN220">
        <v>1</v>
      </c>
      <c r="AO220">
        <v>2</v>
      </c>
      <c r="AP220">
        <v>6.82</v>
      </c>
      <c r="AQ220">
        <v>3.41</v>
      </c>
      <c r="AR220">
        <v>0.6</v>
      </c>
      <c r="AS220" t="s">
        <v>204</v>
      </c>
      <c r="AT220" t="s">
        <v>204</v>
      </c>
      <c r="AU220" t="s">
        <v>199</v>
      </c>
      <c r="AV220" t="s">
        <v>204</v>
      </c>
      <c r="AW220" t="s">
        <v>204</v>
      </c>
      <c r="AX220" t="s">
        <v>204</v>
      </c>
      <c r="AY220">
        <v>0</v>
      </c>
    </row>
    <row r="221" spans="1:51" x14ac:dyDescent="0.2">
      <c r="A221">
        <v>7</v>
      </c>
      <c r="B221" t="s">
        <v>225</v>
      </c>
      <c r="C221">
        <v>81</v>
      </c>
      <c r="D221" t="s">
        <v>253</v>
      </c>
      <c r="E221">
        <v>813</v>
      </c>
      <c r="F221" t="s">
        <v>254</v>
      </c>
      <c r="G221" t="s">
        <v>902</v>
      </c>
      <c r="H221" t="s">
        <v>903</v>
      </c>
      <c r="I221" t="s">
        <v>199</v>
      </c>
      <c r="J221">
        <v>0</v>
      </c>
      <c r="K221">
        <v>0</v>
      </c>
      <c r="L221" t="s">
        <v>199</v>
      </c>
      <c r="M221" t="s">
        <v>199</v>
      </c>
      <c r="N221" t="s">
        <v>199</v>
      </c>
      <c r="O221" t="s">
        <v>199</v>
      </c>
      <c r="P221" t="s">
        <v>199</v>
      </c>
      <c r="Q221" t="s">
        <v>199</v>
      </c>
      <c r="R221" t="s">
        <v>199</v>
      </c>
      <c r="S221" t="s">
        <v>199</v>
      </c>
      <c r="U221" t="s">
        <v>200</v>
      </c>
      <c r="V221" t="s">
        <v>199</v>
      </c>
      <c r="W221" t="s">
        <v>199</v>
      </c>
      <c r="Z221" t="s">
        <v>199</v>
      </c>
      <c r="AA221" t="s">
        <v>200</v>
      </c>
      <c r="AB221" t="s">
        <v>200</v>
      </c>
      <c r="AC221" t="s">
        <v>210</v>
      </c>
      <c r="AD221" t="s">
        <v>200</v>
      </c>
      <c r="AE221" t="s">
        <v>200</v>
      </c>
      <c r="AF221" t="s">
        <v>199</v>
      </c>
      <c r="AG221" t="s">
        <v>199</v>
      </c>
      <c r="AH221">
        <v>0</v>
      </c>
      <c r="AI221" t="s">
        <v>201</v>
      </c>
      <c r="AJ221" t="s">
        <v>201</v>
      </c>
      <c r="AK221" t="s">
        <v>199</v>
      </c>
      <c r="AL221" t="s">
        <v>217</v>
      </c>
      <c r="AM221" t="s">
        <v>203</v>
      </c>
      <c r="AN221">
        <v>1</v>
      </c>
      <c r="AO221">
        <v>1</v>
      </c>
      <c r="AP221">
        <v>1.52</v>
      </c>
      <c r="AQ221">
        <v>1.52</v>
      </c>
      <c r="AR221">
        <v>0.19</v>
      </c>
      <c r="AS221" t="s">
        <v>204</v>
      </c>
      <c r="AT221" t="s">
        <v>204</v>
      </c>
      <c r="AU221" t="s">
        <v>199</v>
      </c>
      <c r="AV221" t="s">
        <v>204</v>
      </c>
      <c r="AW221" t="s">
        <v>204</v>
      </c>
      <c r="AX221" t="s">
        <v>204</v>
      </c>
      <c r="AY221">
        <v>0</v>
      </c>
    </row>
    <row r="222" spans="1:51" x14ac:dyDescent="0.2">
      <c r="A222">
        <v>7</v>
      </c>
      <c r="B222" t="s">
        <v>225</v>
      </c>
      <c r="C222">
        <v>78</v>
      </c>
      <c r="D222" t="s">
        <v>305</v>
      </c>
      <c r="E222">
        <v>783</v>
      </c>
      <c r="F222" t="s">
        <v>880</v>
      </c>
      <c r="G222" t="s">
        <v>904</v>
      </c>
      <c r="H222" t="s">
        <v>905</v>
      </c>
      <c r="I222" t="s">
        <v>210</v>
      </c>
      <c r="J222">
        <v>43</v>
      </c>
      <c r="K222">
        <v>43</v>
      </c>
      <c r="L222" t="s">
        <v>199</v>
      </c>
      <c r="M222" t="s">
        <v>199</v>
      </c>
      <c r="N222" t="s">
        <v>199</v>
      </c>
      <c r="O222" t="s">
        <v>199</v>
      </c>
      <c r="P222" t="s">
        <v>199</v>
      </c>
      <c r="Q222" t="s">
        <v>199</v>
      </c>
      <c r="R222" t="s">
        <v>199</v>
      </c>
      <c r="S222" t="s">
        <v>199</v>
      </c>
      <c r="U222" t="s">
        <v>200</v>
      </c>
      <c r="V222" t="s">
        <v>199</v>
      </c>
      <c r="W222" t="s">
        <v>199</v>
      </c>
      <c r="Z222" t="s">
        <v>199</v>
      </c>
      <c r="AA222" t="s">
        <v>200</v>
      </c>
      <c r="AB222" t="s">
        <v>200</v>
      </c>
      <c r="AC222" t="s">
        <v>199</v>
      </c>
      <c r="AD222" t="s">
        <v>200</v>
      </c>
      <c r="AE222" t="s">
        <v>200</v>
      </c>
      <c r="AF222" t="s">
        <v>199</v>
      </c>
      <c r="AG222" t="s">
        <v>199</v>
      </c>
      <c r="AH222">
        <v>0</v>
      </c>
      <c r="AI222" t="s">
        <v>230</v>
      </c>
      <c r="AJ222" t="s">
        <v>231</v>
      </c>
      <c r="AK222" t="s">
        <v>199</v>
      </c>
      <c r="AL222" t="s">
        <v>217</v>
      </c>
      <c r="AM222" t="s">
        <v>203</v>
      </c>
      <c r="AN222">
        <v>1</v>
      </c>
      <c r="AO222">
        <v>1</v>
      </c>
      <c r="AP222">
        <v>4.29</v>
      </c>
      <c r="AQ222">
        <v>4.29</v>
      </c>
      <c r="AR222">
        <v>0.4</v>
      </c>
      <c r="AS222" t="s">
        <v>204</v>
      </c>
      <c r="AT222" t="s">
        <v>204</v>
      </c>
      <c r="AU222" t="s">
        <v>199</v>
      </c>
      <c r="AV222" t="s">
        <v>204</v>
      </c>
      <c r="AW222" t="s">
        <v>204</v>
      </c>
      <c r="AX222" t="s">
        <v>204</v>
      </c>
      <c r="AY222">
        <v>43</v>
      </c>
    </row>
    <row r="223" spans="1:51" x14ac:dyDescent="0.2">
      <c r="A223">
        <v>5</v>
      </c>
      <c r="B223" t="s">
        <v>212</v>
      </c>
      <c r="C223">
        <v>97</v>
      </c>
      <c r="D223" t="s">
        <v>233</v>
      </c>
      <c r="E223">
        <v>970</v>
      </c>
      <c r="F223" t="s">
        <v>234</v>
      </c>
      <c r="G223" t="s">
        <v>906</v>
      </c>
      <c r="H223" t="s">
        <v>907</v>
      </c>
      <c r="I223" t="s">
        <v>210</v>
      </c>
      <c r="J223">
        <v>10</v>
      </c>
      <c r="K223">
        <v>10</v>
      </c>
      <c r="L223" t="s">
        <v>199</v>
      </c>
      <c r="M223" t="s">
        <v>199</v>
      </c>
      <c r="N223" t="s">
        <v>199</v>
      </c>
      <c r="O223" t="s">
        <v>199</v>
      </c>
      <c r="P223" t="s">
        <v>199</v>
      </c>
      <c r="Q223" t="s">
        <v>199</v>
      </c>
      <c r="R223" t="s">
        <v>199</v>
      </c>
      <c r="S223" t="s">
        <v>199</v>
      </c>
      <c r="U223" t="s">
        <v>200</v>
      </c>
      <c r="V223" t="s">
        <v>199</v>
      </c>
      <c r="W223" t="s">
        <v>199</v>
      </c>
      <c r="Z223" t="s">
        <v>199</v>
      </c>
      <c r="AA223" t="s">
        <v>200</v>
      </c>
      <c r="AB223" t="s">
        <v>200</v>
      </c>
      <c r="AC223" t="s">
        <v>210</v>
      </c>
      <c r="AD223" t="s">
        <v>200</v>
      </c>
      <c r="AE223" t="s">
        <v>200</v>
      </c>
      <c r="AF223" t="s">
        <v>199</v>
      </c>
      <c r="AG223" t="s">
        <v>199</v>
      </c>
      <c r="AH223">
        <v>0</v>
      </c>
      <c r="AI223" t="s">
        <v>230</v>
      </c>
      <c r="AJ223" t="s">
        <v>272</v>
      </c>
      <c r="AK223" t="s">
        <v>210</v>
      </c>
      <c r="AL223" t="s">
        <v>426</v>
      </c>
      <c r="AM223" t="s">
        <v>224</v>
      </c>
      <c r="AN223">
        <v>1</v>
      </c>
      <c r="AO223">
        <v>1</v>
      </c>
      <c r="AP223">
        <v>27.99</v>
      </c>
      <c r="AQ223">
        <v>27.99</v>
      </c>
      <c r="AR223">
        <v>6.2</v>
      </c>
      <c r="AS223" t="s">
        <v>204</v>
      </c>
      <c r="AT223" t="s">
        <v>204</v>
      </c>
      <c r="AU223" t="s">
        <v>199</v>
      </c>
      <c r="AV223" t="s">
        <v>204</v>
      </c>
      <c r="AW223" t="s">
        <v>204</v>
      </c>
      <c r="AX223" t="s">
        <v>204</v>
      </c>
      <c r="AY223">
        <v>10</v>
      </c>
    </row>
    <row r="224" spans="1:51" x14ac:dyDescent="0.2">
      <c r="A224">
        <v>5</v>
      </c>
      <c r="B224" t="s">
        <v>212</v>
      </c>
      <c r="C224">
        <v>95</v>
      </c>
      <c r="D224" t="s">
        <v>242</v>
      </c>
      <c r="E224">
        <v>952</v>
      </c>
      <c r="F224" t="s">
        <v>350</v>
      </c>
      <c r="G224" t="s">
        <v>908</v>
      </c>
      <c r="H224" t="s">
        <v>909</v>
      </c>
      <c r="I224" t="s">
        <v>199</v>
      </c>
      <c r="J224">
        <v>0</v>
      </c>
      <c r="K224">
        <v>0</v>
      </c>
      <c r="L224" t="s">
        <v>199</v>
      </c>
      <c r="M224" t="s">
        <v>199</v>
      </c>
      <c r="N224" t="s">
        <v>199</v>
      </c>
      <c r="O224" t="s">
        <v>199</v>
      </c>
      <c r="P224" t="s">
        <v>199</v>
      </c>
      <c r="Q224" t="s">
        <v>199</v>
      </c>
      <c r="R224" t="s">
        <v>199</v>
      </c>
      <c r="S224" t="s">
        <v>199</v>
      </c>
      <c r="U224" t="s">
        <v>200</v>
      </c>
      <c r="V224" t="s">
        <v>199</v>
      </c>
      <c r="W224" t="s">
        <v>199</v>
      </c>
      <c r="Z224" t="s">
        <v>199</v>
      </c>
      <c r="AA224" t="s">
        <v>200</v>
      </c>
      <c r="AB224" t="s">
        <v>200</v>
      </c>
      <c r="AC224" t="s">
        <v>199</v>
      </c>
      <c r="AD224" t="s">
        <v>200</v>
      </c>
      <c r="AE224" t="s">
        <v>200</v>
      </c>
      <c r="AF224" t="s">
        <v>199</v>
      </c>
      <c r="AG224" t="s">
        <v>199</v>
      </c>
      <c r="AH224">
        <v>0</v>
      </c>
      <c r="AI224" t="s">
        <v>201</v>
      </c>
      <c r="AJ224" t="s">
        <v>201</v>
      </c>
      <c r="AK224" t="s">
        <v>199</v>
      </c>
      <c r="AL224" t="s">
        <v>246</v>
      </c>
      <c r="AM224" t="s">
        <v>241</v>
      </c>
      <c r="AN224">
        <v>2</v>
      </c>
      <c r="AO224">
        <v>2</v>
      </c>
      <c r="AP224">
        <v>15.18</v>
      </c>
      <c r="AQ224">
        <v>7.59</v>
      </c>
      <c r="AR224">
        <v>0.08</v>
      </c>
      <c r="AS224" t="s">
        <v>204</v>
      </c>
      <c r="AT224" t="s">
        <v>204</v>
      </c>
      <c r="AU224" t="s">
        <v>199</v>
      </c>
      <c r="AV224" t="s">
        <v>204</v>
      </c>
      <c r="AW224" t="s">
        <v>204</v>
      </c>
      <c r="AX224" t="s">
        <v>204</v>
      </c>
      <c r="AY224">
        <v>0</v>
      </c>
    </row>
    <row r="225" spans="1:51" x14ac:dyDescent="0.2">
      <c r="A225">
        <v>5</v>
      </c>
      <c r="B225" t="s">
        <v>212</v>
      </c>
      <c r="C225">
        <v>97</v>
      </c>
      <c r="D225" t="s">
        <v>233</v>
      </c>
      <c r="E225">
        <v>970</v>
      </c>
      <c r="F225" t="s">
        <v>234</v>
      </c>
      <c r="G225" t="s">
        <v>910</v>
      </c>
      <c r="H225" t="s">
        <v>911</v>
      </c>
      <c r="I225" t="s">
        <v>199</v>
      </c>
      <c r="J225">
        <v>0</v>
      </c>
      <c r="K225">
        <v>0</v>
      </c>
      <c r="L225" t="s">
        <v>199</v>
      </c>
      <c r="M225" t="s">
        <v>199</v>
      </c>
      <c r="N225" t="s">
        <v>199</v>
      </c>
      <c r="O225" t="s">
        <v>199</v>
      </c>
      <c r="P225" t="s">
        <v>199</v>
      </c>
      <c r="Q225" t="s">
        <v>199</v>
      </c>
      <c r="R225" t="s">
        <v>199</v>
      </c>
      <c r="S225" t="s">
        <v>199</v>
      </c>
      <c r="U225" t="s">
        <v>200</v>
      </c>
      <c r="V225" t="s">
        <v>199</v>
      </c>
      <c r="W225" t="s">
        <v>199</v>
      </c>
      <c r="Z225" t="s">
        <v>199</v>
      </c>
      <c r="AA225" t="s">
        <v>200</v>
      </c>
      <c r="AB225" t="s">
        <v>200</v>
      </c>
      <c r="AC225" t="s">
        <v>199</v>
      </c>
      <c r="AD225" t="s">
        <v>200</v>
      </c>
      <c r="AE225" t="s">
        <v>200</v>
      </c>
      <c r="AF225" t="s">
        <v>199</v>
      </c>
      <c r="AG225" t="s">
        <v>199</v>
      </c>
      <c r="AH225">
        <v>0</v>
      </c>
      <c r="AI225" t="s">
        <v>201</v>
      </c>
      <c r="AJ225" t="s">
        <v>201</v>
      </c>
      <c r="AK225" t="s">
        <v>210</v>
      </c>
      <c r="AL225" t="s">
        <v>452</v>
      </c>
      <c r="AM225" t="s">
        <v>203</v>
      </c>
      <c r="AN225">
        <v>1</v>
      </c>
      <c r="AO225">
        <v>1</v>
      </c>
      <c r="AP225">
        <v>9.39</v>
      </c>
      <c r="AQ225">
        <v>9.39</v>
      </c>
      <c r="AR225">
        <v>0.75</v>
      </c>
      <c r="AS225" t="s">
        <v>204</v>
      </c>
      <c r="AT225" t="s">
        <v>204</v>
      </c>
      <c r="AU225" t="s">
        <v>199</v>
      </c>
      <c r="AV225" t="s">
        <v>204</v>
      </c>
      <c r="AW225" t="s">
        <v>204</v>
      </c>
      <c r="AX225" t="s">
        <v>204</v>
      </c>
      <c r="AY225">
        <v>0</v>
      </c>
    </row>
    <row r="226" spans="1:51" x14ac:dyDescent="0.2">
      <c r="A226">
        <v>5</v>
      </c>
      <c r="B226" t="s">
        <v>212</v>
      </c>
      <c r="C226">
        <v>94</v>
      </c>
      <c r="D226" t="s">
        <v>213</v>
      </c>
      <c r="E226">
        <v>940</v>
      </c>
      <c r="F226" t="s">
        <v>214</v>
      </c>
      <c r="G226" t="s">
        <v>912</v>
      </c>
      <c r="H226" t="s">
        <v>913</v>
      </c>
      <c r="I226" t="s">
        <v>210</v>
      </c>
      <c r="J226">
        <v>100</v>
      </c>
      <c r="K226">
        <v>50</v>
      </c>
      <c r="L226" t="s">
        <v>199</v>
      </c>
      <c r="M226" t="s">
        <v>210</v>
      </c>
      <c r="N226" t="s">
        <v>210</v>
      </c>
      <c r="O226" t="s">
        <v>199</v>
      </c>
      <c r="P226" t="s">
        <v>199</v>
      </c>
      <c r="Q226" t="s">
        <v>199</v>
      </c>
      <c r="R226" t="s">
        <v>199</v>
      </c>
      <c r="S226" t="s">
        <v>199</v>
      </c>
      <c r="U226" t="s">
        <v>200</v>
      </c>
      <c r="V226" t="s">
        <v>199</v>
      </c>
      <c r="W226" t="s">
        <v>199</v>
      </c>
      <c r="Z226" t="s">
        <v>199</v>
      </c>
      <c r="AA226" t="s">
        <v>200</v>
      </c>
      <c r="AB226" t="s">
        <v>200</v>
      </c>
      <c r="AC226" t="s">
        <v>199</v>
      </c>
      <c r="AD226" t="s">
        <v>200</v>
      </c>
      <c r="AE226" t="s">
        <v>200</v>
      </c>
      <c r="AF226" t="s">
        <v>199</v>
      </c>
      <c r="AG226" t="s">
        <v>199</v>
      </c>
      <c r="AH226">
        <v>0</v>
      </c>
      <c r="AI226" t="s">
        <v>230</v>
      </c>
      <c r="AJ226" t="s">
        <v>231</v>
      </c>
      <c r="AK226" t="s">
        <v>210</v>
      </c>
      <c r="AL226" t="s">
        <v>217</v>
      </c>
      <c r="AM226" t="s">
        <v>218</v>
      </c>
      <c r="AN226">
        <v>1</v>
      </c>
      <c r="AO226">
        <v>1</v>
      </c>
      <c r="AP226">
        <v>16.690000000000001</v>
      </c>
      <c r="AQ226">
        <v>16.690000000000001</v>
      </c>
      <c r="AR226">
        <v>2.4</v>
      </c>
      <c r="AS226" t="s">
        <v>204</v>
      </c>
      <c r="AT226" t="s">
        <v>204</v>
      </c>
      <c r="AU226" t="s">
        <v>199</v>
      </c>
      <c r="AV226" t="s">
        <v>204</v>
      </c>
      <c r="AW226" t="s">
        <v>204</v>
      </c>
      <c r="AX226" t="s">
        <v>204</v>
      </c>
      <c r="AY226">
        <v>50</v>
      </c>
    </row>
    <row r="227" spans="1:51" x14ac:dyDescent="0.2">
      <c r="A227">
        <v>5</v>
      </c>
      <c r="B227" t="s">
        <v>212</v>
      </c>
      <c r="C227">
        <v>92</v>
      </c>
      <c r="D227" t="s">
        <v>538</v>
      </c>
      <c r="E227">
        <v>923</v>
      </c>
      <c r="F227" t="s">
        <v>914</v>
      </c>
      <c r="G227" t="s">
        <v>915</v>
      </c>
      <c r="H227" t="s">
        <v>916</v>
      </c>
      <c r="I227" t="s">
        <v>210</v>
      </c>
      <c r="J227">
        <v>100</v>
      </c>
      <c r="K227">
        <v>100</v>
      </c>
      <c r="L227" t="s">
        <v>199</v>
      </c>
      <c r="M227" t="s">
        <v>210</v>
      </c>
      <c r="N227" t="s">
        <v>199</v>
      </c>
      <c r="O227" t="s">
        <v>199</v>
      </c>
      <c r="P227" t="s">
        <v>199</v>
      </c>
      <c r="Q227" t="s">
        <v>210</v>
      </c>
      <c r="R227" t="s">
        <v>199</v>
      </c>
      <c r="S227" t="s">
        <v>199</v>
      </c>
      <c r="U227" t="s">
        <v>200</v>
      </c>
      <c r="V227" t="s">
        <v>199</v>
      </c>
      <c r="W227" t="s">
        <v>199</v>
      </c>
      <c r="Z227" t="s">
        <v>199</v>
      </c>
      <c r="AA227" t="s">
        <v>200</v>
      </c>
      <c r="AB227" t="s">
        <v>200</v>
      </c>
      <c r="AC227" t="s">
        <v>210</v>
      </c>
      <c r="AD227" t="s">
        <v>200</v>
      </c>
      <c r="AE227" t="s">
        <v>200</v>
      </c>
      <c r="AF227" t="s">
        <v>199</v>
      </c>
      <c r="AG227" t="s">
        <v>210</v>
      </c>
      <c r="AH227">
        <v>0</v>
      </c>
      <c r="AI227" t="s">
        <v>230</v>
      </c>
      <c r="AJ227" t="s">
        <v>231</v>
      </c>
      <c r="AK227" t="s">
        <v>199</v>
      </c>
      <c r="AL227" t="s">
        <v>542</v>
      </c>
      <c r="AM227" t="s">
        <v>224</v>
      </c>
      <c r="AN227">
        <v>1</v>
      </c>
      <c r="AO227">
        <v>1</v>
      </c>
      <c r="AP227">
        <v>28.11</v>
      </c>
      <c r="AQ227">
        <v>28.11</v>
      </c>
      <c r="AR227">
        <v>2.2999999999999998</v>
      </c>
      <c r="AS227" t="s">
        <v>204</v>
      </c>
      <c r="AT227" t="s">
        <v>204</v>
      </c>
      <c r="AU227" t="s">
        <v>199</v>
      </c>
      <c r="AV227" t="s">
        <v>204</v>
      </c>
      <c r="AW227" t="s">
        <v>210</v>
      </c>
      <c r="AX227" t="s">
        <v>204</v>
      </c>
      <c r="AY227">
        <v>0</v>
      </c>
    </row>
    <row r="228" spans="1:51" x14ac:dyDescent="0.2">
      <c r="A228">
        <v>7</v>
      </c>
      <c r="B228" t="s">
        <v>225</v>
      </c>
      <c r="C228">
        <v>82</v>
      </c>
      <c r="D228" t="s">
        <v>277</v>
      </c>
      <c r="E228">
        <v>821</v>
      </c>
      <c r="F228" t="s">
        <v>493</v>
      </c>
      <c r="G228" t="s">
        <v>917</v>
      </c>
      <c r="H228" t="s">
        <v>918</v>
      </c>
      <c r="I228" t="s">
        <v>199</v>
      </c>
      <c r="J228">
        <v>0</v>
      </c>
      <c r="K228">
        <v>0</v>
      </c>
      <c r="L228" t="s">
        <v>199</v>
      </c>
      <c r="M228" t="s">
        <v>199</v>
      </c>
      <c r="N228" t="s">
        <v>199</v>
      </c>
      <c r="O228" t="s">
        <v>199</v>
      </c>
      <c r="P228" t="s">
        <v>199</v>
      </c>
      <c r="Q228" t="s">
        <v>199</v>
      </c>
      <c r="R228" t="s">
        <v>199</v>
      </c>
      <c r="S228" t="s">
        <v>199</v>
      </c>
      <c r="U228" t="s">
        <v>200</v>
      </c>
      <c r="V228" t="s">
        <v>199</v>
      </c>
      <c r="W228" t="s">
        <v>199</v>
      </c>
      <c r="Z228" t="s">
        <v>199</v>
      </c>
      <c r="AA228" t="s">
        <v>200</v>
      </c>
      <c r="AB228" t="s">
        <v>200</v>
      </c>
      <c r="AC228" t="s">
        <v>210</v>
      </c>
      <c r="AD228" t="s">
        <v>200</v>
      </c>
      <c r="AE228" t="s">
        <v>200</v>
      </c>
      <c r="AF228" t="s">
        <v>199</v>
      </c>
      <c r="AG228" t="s">
        <v>199</v>
      </c>
      <c r="AH228">
        <v>0</v>
      </c>
      <c r="AI228" t="s">
        <v>201</v>
      </c>
      <c r="AJ228" t="s">
        <v>201</v>
      </c>
      <c r="AK228" t="s">
        <v>199</v>
      </c>
      <c r="AL228" t="s">
        <v>496</v>
      </c>
      <c r="AM228" t="s">
        <v>376</v>
      </c>
      <c r="AN228">
        <v>1</v>
      </c>
      <c r="AO228">
        <v>4</v>
      </c>
      <c r="AP228">
        <v>379.96</v>
      </c>
      <c r="AQ228">
        <v>94.99</v>
      </c>
      <c r="AR228">
        <v>25.6</v>
      </c>
      <c r="AS228" t="s">
        <v>204</v>
      </c>
      <c r="AT228" t="s">
        <v>204</v>
      </c>
      <c r="AU228" t="s">
        <v>199</v>
      </c>
      <c r="AV228" t="s">
        <v>204</v>
      </c>
      <c r="AW228" t="s">
        <v>204</v>
      </c>
      <c r="AX228" t="s">
        <v>204</v>
      </c>
      <c r="AY228">
        <v>0</v>
      </c>
    </row>
    <row r="229" spans="1:51" x14ac:dyDescent="0.2">
      <c r="A229">
        <v>5</v>
      </c>
      <c r="B229" t="s">
        <v>212</v>
      </c>
      <c r="C229">
        <v>68</v>
      </c>
      <c r="D229" t="s">
        <v>617</v>
      </c>
      <c r="E229">
        <v>582</v>
      </c>
      <c r="F229" t="s">
        <v>618</v>
      </c>
      <c r="G229" t="s">
        <v>919</v>
      </c>
      <c r="H229" t="s">
        <v>920</v>
      </c>
      <c r="I229" t="s">
        <v>199</v>
      </c>
      <c r="J229">
        <v>0</v>
      </c>
      <c r="K229">
        <v>0</v>
      </c>
      <c r="L229" t="s">
        <v>199</v>
      </c>
      <c r="M229" t="s">
        <v>199</v>
      </c>
      <c r="N229" t="s">
        <v>199</v>
      </c>
      <c r="O229" t="s">
        <v>199</v>
      </c>
      <c r="P229" t="s">
        <v>199</v>
      </c>
      <c r="Q229" t="s">
        <v>199</v>
      </c>
      <c r="R229" t="s">
        <v>199</v>
      </c>
      <c r="S229" t="s">
        <v>199</v>
      </c>
      <c r="U229" t="s">
        <v>200</v>
      </c>
      <c r="V229" t="s">
        <v>199</v>
      </c>
      <c r="W229" t="s">
        <v>199</v>
      </c>
      <c r="Z229" t="s">
        <v>199</v>
      </c>
      <c r="AA229" t="s">
        <v>200</v>
      </c>
      <c r="AB229" t="s">
        <v>200</v>
      </c>
      <c r="AC229" t="s">
        <v>210</v>
      </c>
      <c r="AD229" t="s">
        <v>200</v>
      </c>
      <c r="AE229" t="s">
        <v>200</v>
      </c>
      <c r="AF229" t="s">
        <v>199</v>
      </c>
      <c r="AG229" t="s">
        <v>199</v>
      </c>
      <c r="AH229">
        <v>0</v>
      </c>
      <c r="AI229" t="s">
        <v>201</v>
      </c>
      <c r="AJ229" t="s">
        <v>201</v>
      </c>
      <c r="AK229" t="s">
        <v>199</v>
      </c>
      <c r="AL229" t="s">
        <v>921</v>
      </c>
      <c r="AM229" t="s">
        <v>203</v>
      </c>
      <c r="AN229">
        <v>1</v>
      </c>
      <c r="AO229">
        <v>1</v>
      </c>
      <c r="AP229">
        <v>7.29</v>
      </c>
      <c r="AQ229">
        <v>7.29</v>
      </c>
      <c r="AR229">
        <v>0.2</v>
      </c>
      <c r="AS229" t="s">
        <v>204</v>
      </c>
      <c r="AT229" t="s">
        <v>204</v>
      </c>
      <c r="AU229" t="s">
        <v>199</v>
      </c>
      <c r="AV229" t="s">
        <v>204</v>
      </c>
      <c r="AW229" t="s">
        <v>204</v>
      </c>
      <c r="AX229" t="s">
        <v>204</v>
      </c>
      <c r="AY229">
        <v>0</v>
      </c>
    </row>
    <row r="230" spans="1:51" x14ac:dyDescent="0.2">
      <c r="A230">
        <v>5</v>
      </c>
      <c r="B230" t="s">
        <v>212</v>
      </c>
      <c r="C230">
        <v>94</v>
      </c>
      <c r="D230" t="s">
        <v>213</v>
      </c>
      <c r="E230">
        <v>940</v>
      </c>
      <c r="F230" t="s">
        <v>214</v>
      </c>
      <c r="G230" t="s">
        <v>922</v>
      </c>
      <c r="H230" t="s">
        <v>923</v>
      </c>
      <c r="I230" t="s">
        <v>199</v>
      </c>
      <c r="J230">
        <v>0</v>
      </c>
      <c r="K230">
        <v>0</v>
      </c>
      <c r="L230" t="s">
        <v>199</v>
      </c>
      <c r="M230" t="s">
        <v>210</v>
      </c>
      <c r="N230" t="s">
        <v>199</v>
      </c>
      <c r="O230" t="s">
        <v>199</v>
      </c>
      <c r="P230" t="s">
        <v>199</v>
      </c>
      <c r="Q230" t="s">
        <v>199</v>
      </c>
      <c r="R230" t="s">
        <v>199</v>
      </c>
      <c r="S230" t="s">
        <v>199</v>
      </c>
      <c r="U230" t="s">
        <v>200</v>
      </c>
      <c r="V230" t="s">
        <v>199</v>
      </c>
      <c r="W230" t="s">
        <v>199</v>
      </c>
      <c r="Z230" t="s">
        <v>210</v>
      </c>
      <c r="AA230" t="s">
        <v>200</v>
      </c>
      <c r="AB230" t="s">
        <v>200</v>
      </c>
      <c r="AC230" t="s">
        <v>199</v>
      </c>
      <c r="AD230" t="s">
        <v>200</v>
      </c>
      <c r="AE230" t="s">
        <v>200</v>
      </c>
      <c r="AF230" t="s">
        <v>199</v>
      </c>
      <c r="AG230" t="s">
        <v>199</v>
      </c>
      <c r="AH230">
        <v>0</v>
      </c>
      <c r="AI230" t="s">
        <v>230</v>
      </c>
      <c r="AJ230" t="s">
        <v>272</v>
      </c>
      <c r="AK230" t="s">
        <v>210</v>
      </c>
      <c r="AL230" t="s">
        <v>411</v>
      </c>
      <c r="AM230" t="s">
        <v>218</v>
      </c>
      <c r="AN230">
        <v>3</v>
      </c>
      <c r="AO230">
        <v>4</v>
      </c>
      <c r="AP230">
        <v>54.82</v>
      </c>
      <c r="AQ230">
        <v>13.7</v>
      </c>
      <c r="AR230">
        <v>9.1999999999999993</v>
      </c>
      <c r="AS230" t="s">
        <v>204</v>
      </c>
      <c r="AT230" t="s">
        <v>204</v>
      </c>
      <c r="AU230" t="s">
        <v>199</v>
      </c>
      <c r="AV230" t="s">
        <v>204</v>
      </c>
      <c r="AW230" t="s">
        <v>204</v>
      </c>
      <c r="AX230" t="s">
        <v>204</v>
      </c>
      <c r="AY230">
        <v>0</v>
      </c>
    </row>
    <row r="231" spans="1:51" x14ac:dyDescent="0.2">
      <c r="A231">
        <v>2</v>
      </c>
      <c r="B231" t="s">
        <v>247</v>
      </c>
      <c r="C231">
        <v>25</v>
      </c>
      <c r="D231" t="s">
        <v>924</v>
      </c>
      <c r="E231">
        <v>252</v>
      </c>
      <c r="F231" t="s">
        <v>925</v>
      </c>
      <c r="G231" t="s">
        <v>926</v>
      </c>
      <c r="H231" t="s">
        <v>927</v>
      </c>
      <c r="I231" t="s">
        <v>199</v>
      </c>
      <c r="J231">
        <v>0</v>
      </c>
      <c r="K231">
        <v>0</v>
      </c>
      <c r="L231" t="s">
        <v>199</v>
      </c>
      <c r="M231" t="s">
        <v>199</v>
      </c>
      <c r="N231" t="s">
        <v>199</v>
      </c>
      <c r="O231" t="s">
        <v>199</v>
      </c>
      <c r="P231" t="s">
        <v>199</v>
      </c>
      <c r="Q231" t="s">
        <v>199</v>
      </c>
      <c r="R231" t="s">
        <v>199</v>
      </c>
      <c r="S231" t="s">
        <v>199</v>
      </c>
      <c r="U231" t="s">
        <v>200</v>
      </c>
      <c r="V231" t="s">
        <v>199</v>
      </c>
      <c r="W231" t="s">
        <v>199</v>
      </c>
      <c r="Z231" t="s">
        <v>199</v>
      </c>
      <c r="AA231" t="s">
        <v>200</v>
      </c>
      <c r="AB231" t="s">
        <v>200</v>
      </c>
      <c r="AC231" t="s">
        <v>199</v>
      </c>
      <c r="AD231" t="s">
        <v>200</v>
      </c>
      <c r="AE231" t="s">
        <v>200</v>
      </c>
      <c r="AF231" t="s">
        <v>199</v>
      </c>
      <c r="AG231" t="s">
        <v>199</v>
      </c>
      <c r="AH231">
        <v>0</v>
      </c>
      <c r="AI231" t="s">
        <v>201</v>
      </c>
      <c r="AJ231" t="s">
        <v>201</v>
      </c>
      <c r="AK231" t="s">
        <v>199</v>
      </c>
      <c r="AL231" t="s">
        <v>928</v>
      </c>
      <c r="AM231" t="s">
        <v>203</v>
      </c>
      <c r="AN231">
        <v>2</v>
      </c>
      <c r="AO231">
        <v>22</v>
      </c>
      <c r="AP231">
        <v>578.38</v>
      </c>
      <c r="AQ231">
        <v>26.29</v>
      </c>
      <c r="AR231">
        <v>8.8000000000000007</v>
      </c>
      <c r="AS231" t="s">
        <v>204</v>
      </c>
      <c r="AT231" t="s">
        <v>204</v>
      </c>
      <c r="AU231" t="s">
        <v>199</v>
      </c>
      <c r="AV231" t="s">
        <v>204</v>
      </c>
      <c r="AW231" t="s">
        <v>204</v>
      </c>
      <c r="AX231" t="s">
        <v>204</v>
      </c>
      <c r="AY231">
        <v>0</v>
      </c>
    </row>
    <row r="232" spans="1:51" x14ac:dyDescent="0.2">
      <c r="A232">
        <v>1</v>
      </c>
      <c r="B232" t="s">
        <v>205</v>
      </c>
      <c r="C232">
        <v>10</v>
      </c>
      <c r="D232" t="s">
        <v>929</v>
      </c>
      <c r="E232">
        <v>103</v>
      </c>
      <c r="F232" t="s">
        <v>930</v>
      </c>
      <c r="G232" t="s">
        <v>931</v>
      </c>
      <c r="H232" t="s">
        <v>932</v>
      </c>
      <c r="I232" t="s">
        <v>199</v>
      </c>
      <c r="J232">
        <v>0</v>
      </c>
      <c r="K232">
        <v>0</v>
      </c>
      <c r="L232" t="s">
        <v>199</v>
      </c>
      <c r="M232" t="s">
        <v>199</v>
      </c>
      <c r="N232" t="s">
        <v>199</v>
      </c>
      <c r="O232" t="s">
        <v>199</v>
      </c>
      <c r="P232" t="s">
        <v>199</v>
      </c>
      <c r="Q232" t="s">
        <v>199</v>
      </c>
      <c r="R232" t="s">
        <v>199</v>
      </c>
      <c r="S232" t="s">
        <v>199</v>
      </c>
      <c r="U232" t="s">
        <v>200</v>
      </c>
      <c r="V232" t="s">
        <v>199</v>
      </c>
      <c r="W232" t="s">
        <v>199</v>
      </c>
      <c r="Z232" t="s">
        <v>199</v>
      </c>
      <c r="AA232" t="s">
        <v>200</v>
      </c>
      <c r="AB232" t="s">
        <v>200</v>
      </c>
      <c r="AC232" t="s">
        <v>210</v>
      </c>
      <c r="AD232" t="s">
        <v>200</v>
      </c>
      <c r="AE232" t="s">
        <v>200</v>
      </c>
      <c r="AF232" t="s">
        <v>199</v>
      </c>
      <c r="AG232" t="s">
        <v>199</v>
      </c>
      <c r="AH232">
        <v>0</v>
      </c>
      <c r="AI232" t="s">
        <v>201</v>
      </c>
      <c r="AJ232" t="s">
        <v>201</v>
      </c>
      <c r="AK232" t="s">
        <v>199</v>
      </c>
      <c r="AL232" t="s">
        <v>217</v>
      </c>
      <c r="AM232" t="s">
        <v>203</v>
      </c>
      <c r="AN232">
        <v>1</v>
      </c>
      <c r="AO232">
        <v>2</v>
      </c>
      <c r="AP232">
        <v>199.98</v>
      </c>
      <c r="AQ232">
        <v>99.99</v>
      </c>
      <c r="AR232">
        <v>83.76</v>
      </c>
      <c r="AS232" t="s">
        <v>204</v>
      </c>
      <c r="AT232" t="s">
        <v>204</v>
      </c>
      <c r="AU232" t="s">
        <v>199</v>
      </c>
      <c r="AV232" t="s">
        <v>204</v>
      </c>
      <c r="AW232" t="s">
        <v>204</v>
      </c>
      <c r="AX232" t="s">
        <v>204</v>
      </c>
      <c r="AY232">
        <v>0</v>
      </c>
    </row>
    <row r="233" spans="1:51" x14ac:dyDescent="0.2">
      <c r="A233">
        <v>5</v>
      </c>
      <c r="B233" t="s">
        <v>212</v>
      </c>
      <c r="C233">
        <v>50</v>
      </c>
      <c r="D233" t="s">
        <v>219</v>
      </c>
      <c r="E233">
        <v>509</v>
      </c>
      <c r="F233" t="s">
        <v>220</v>
      </c>
      <c r="G233" t="s">
        <v>933</v>
      </c>
      <c r="H233" t="s">
        <v>934</v>
      </c>
      <c r="I233" t="s">
        <v>199</v>
      </c>
      <c r="J233">
        <v>0</v>
      </c>
      <c r="K233">
        <v>0</v>
      </c>
      <c r="L233" t="s">
        <v>199</v>
      </c>
      <c r="M233" t="s">
        <v>199</v>
      </c>
      <c r="N233" t="s">
        <v>199</v>
      </c>
      <c r="O233" t="s">
        <v>199</v>
      </c>
      <c r="P233" t="s">
        <v>199</v>
      </c>
      <c r="Q233" t="s">
        <v>199</v>
      </c>
      <c r="R233" t="s">
        <v>199</v>
      </c>
      <c r="S233" t="s">
        <v>199</v>
      </c>
      <c r="U233" t="s">
        <v>200</v>
      </c>
      <c r="V233" t="s">
        <v>199</v>
      </c>
      <c r="W233" t="s">
        <v>199</v>
      </c>
      <c r="Z233" t="s">
        <v>199</v>
      </c>
      <c r="AA233" t="s">
        <v>200</v>
      </c>
      <c r="AB233" t="s">
        <v>200</v>
      </c>
      <c r="AC233" t="s">
        <v>199</v>
      </c>
      <c r="AD233" t="s">
        <v>200</v>
      </c>
      <c r="AE233" t="s">
        <v>200</v>
      </c>
      <c r="AF233" t="s">
        <v>199</v>
      </c>
      <c r="AG233" t="s">
        <v>199</v>
      </c>
      <c r="AH233">
        <v>0</v>
      </c>
      <c r="AI233" t="s">
        <v>201</v>
      </c>
      <c r="AJ233" t="s">
        <v>201</v>
      </c>
      <c r="AK233" t="s">
        <v>199</v>
      </c>
      <c r="AL233" t="s">
        <v>223</v>
      </c>
      <c r="AM233" t="s">
        <v>376</v>
      </c>
      <c r="AN233">
        <v>7</v>
      </c>
      <c r="AO233">
        <v>7</v>
      </c>
      <c r="AP233">
        <v>280.33</v>
      </c>
      <c r="AQ233">
        <v>40.049999999999997</v>
      </c>
      <c r="AR233">
        <v>24.22</v>
      </c>
      <c r="AS233" t="s">
        <v>204</v>
      </c>
      <c r="AT233" t="s">
        <v>204</v>
      </c>
      <c r="AU233" t="s">
        <v>199</v>
      </c>
      <c r="AV233" t="s">
        <v>204</v>
      </c>
      <c r="AW233" t="s">
        <v>204</v>
      </c>
      <c r="AX233" t="s">
        <v>204</v>
      </c>
      <c r="AY233">
        <v>0</v>
      </c>
    </row>
    <row r="234" spans="1:51" x14ac:dyDescent="0.2">
      <c r="A234">
        <v>7</v>
      </c>
      <c r="B234" t="s">
        <v>225</v>
      </c>
      <c r="C234">
        <v>72</v>
      </c>
      <c r="D234" t="s">
        <v>360</v>
      </c>
      <c r="E234">
        <v>724</v>
      </c>
      <c r="F234" t="s">
        <v>369</v>
      </c>
      <c r="G234" t="s">
        <v>935</v>
      </c>
      <c r="H234" t="s">
        <v>936</v>
      </c>
      <c r="I234" t="s">
        <v>199</v>
      </c>
      <c r="J234">
        <v>0</v>
      </c>
      <c r="K234">
        <v>0</v>
      </c>
      <c r="L234" t="s">
        <v>199</v>
      </c>
      <c r="M234" t="s">
        <v>199</v>
      </c>
      <c r="N234" t="s">
        <v>199</v>
      </c>
      <c r="O234" t="s">
        <v>199</v>
      </c>
      <c r="P234" t="s">
        <v>199</v>
      </c>
      <c r="Q234" t="s">
        <v>199</v>
      </c>
      <c r="R234" t="s">
        <v>199</v>
      </c>
      <c r="S234" t="s">
        <v>199</v>
      </c>
      <c r="U234" t="s">
        <v>200</v>
      </c>
      <c r="V234" t="s">
        <v>199</v>
      </c>
      <c r="W234" t="s">
        <v>199</v>
      </c>
      <c r="Z234" t="s">
        <v>199</v>
      </c>
      <c r="AA234" t="s">
        <v>200</v>
      </c>
      <c r="AB234" t="s">
        <v>200</v>
      </c>
      <c r="AC234" t="s">
        <v>199</v>
      </c>
      <c r="AD234" t="s">
        <v>200</v>
      </c>
      <c r="AE234" t="s">
        <v>200</v>
      </c>
      <c r="AF234" t="s">
        <v>199</v>
      </c>
      <c r="AG234" t="s">
        <v>199</v>
      </c>
      <c r="AH234">
        <v>0</v>
      </c>
      <c r="AI234" t="s">
        <v>201</v>
      </c>
      <c r="AJ234" t="s">
        <v>201</v>
      </c>
      <c r="AK234" t="s">
        <v>199</v>
      </c>
      <c r="AL234" t="s">
        <v>312</v>
      </c>
      <c r="AM234" t="s">
        <v>218</v>
      </c>
      <c r="AN234">
        <v>2</v>
      </c>
      <c r="AO234">
        <v>3</v>
      </c>
      <c r="AP234">
        <v>22.17</v>
      </c>
      <c r="AQ234">
        <v>7.39</v>
      </c>
      <c r="AR234">
        <v>0.9</v>
      </c>
      <c r="AS234" t="s">
        <v>204</v>
      </c>
      <c r="AT234" t="s">
        <v>204</v>
      </c>
      <c r="AU234" t="s">
        <v>199</v>
      </c>
      <c r="AV234" t="s">
        <v>204</v>
      </c>
      <c r="AW234" t="s">
        <v>204</v>
      </c>
      <c r="AX234" t="s">
        <v>204</v>
      </c>
      <c r="AY234">
        <v>0</v>
      </c>
    </row>
    <row r="235" spans="1:51" x14ac:dyDescent="0.2">
      <c r="A235">
        <v>7</v>
      </c>
      <c r="B235" t="s">
        <v>225</v>
      </c>
      <c r="C235">
        <v>72</v>
      </c>
      <c r="D235" t="s">
        <v>360</v>
      </c>
      <c r="E235">
        <v>724</v>
      </c>
      <c r="F235" t="s">
        <v>369</v>
      </c>
      <c r="G235" t="s">
        <v>937</v>
      </c>
      <c r="H235" t="s">
        <v>938</v>
      </c>
      <c r="I235" t="s">
        <v>199</v>
      </c>
      <c r="J235">
        <v>0</v>
      </c>
      <c r="K235">
        <v>0</v>
      </c>
      <c r="L235" t="s">
        <v>199</v>
      </c>
      <c r="M235" t="s">
        <v>199</v>
      </c>
      <c r="N235" t="s">
        <v>199</v>
      </c>
      <c r="O235" t="s">
        <v>199</v>
      </c>
      <c r="P235" t="s">
        <v>199</v>
      </c>
      <c r="Q235" t="s">
        <v>199</v>
      </c>
      <c r="R235" t="s">
        <v>199</v>
      </c>
      <c r="S235" t="s">
        <v>199</v>
      </c>
      <c r="U235" t="s">
        <v>200</v>
      </c>
      <c r="V235" t="s">
        <v>199</v>
      </c>
      <c r="W235" t="s">
        <v>199</v>
      </c>
      <c r="Z235" t="s">
        <v>199</v>
      </c>
      <c r="AA235" t="s">
        <v>200</v>
      </c>
      <c r="AB235" t="s">
        <v>200</v>
      </c>
      <c r="AC235" t="s">
        <v>210</v>
      </c>
      <c r="AD235" t="s">
        <v>200</v>
      </c>
      <c r="AE235" t="s">
        <v>200</v>
      </c>
      <c r="AF235" t="s">
        <v>210</v>
      </c>
      <c r="AG235" t="s">
        <v>199</v>
      </c>
      <c r="AH235">
        <v>0</v>
      </c>
      <c r="AI235" t="s">
        <v>230</v>
      </c>
      <c r="AJ235" t="s">
        <v>272</v>
      </c>
      <c r="AK235" t="s">
        <v>199</v>
      </c>
      <c r="AL235" t="s">
        <v>731</v>
      </c>
      <c r="AM235" t="s">
        <v>218</v>
      </c>
      <c r="AN235">
        <v>4</v>
      </c>
      <c r="AO235">
        <v>5</v>
      </c>
      <c r="AP235">
        <v>58.3</v>
      </c>
      <c r="AQ235">
        <v>11.66</v>
      </c>
      <c r="AR235">
        <v>1.5</v>
      </c>
      <c r="AS235" t="s">
        <v>204</v>
      </c>
      <c r="AT235" t="s">
        <v>204</v>
      </c>
      <c r="AU235" t="s">
        <v>199</v>
      </c>
      <c r="AV235" t="s">
        <v>204</v>
      </c>
      <c r="AW235" t="s">
        <v>204</v>
      </c>
      <c r="AX235" t="s">
        <v>204</v>
      </c>
      <c r="AY235">
        <v>0</v>
      </c>
    </row>
    <row r="236" spans="1:51" x14ac:dyDescent="0.2">
      <c r="A236">
        <v>7</v>
      </c>
      <c r="B236" t="s">
        <v>225</v>
      </c>
      <c r="C236">
        <v>77</v>
      </c>
      <c r="D236" t="s">
        <v>387</v>
      </c>
      <c r="E236">
        <v>775</v>
      </c>
      <c r="F236" t="s">
        <v>564</v>
      </c>
      <c r="G236" t="s">
        <v>939</v>
      </c>
      <c r="H236" t="s">
        <v>940</v>
      </c>
      <c r="I236" t="s">
        <v>210</v>
      </c>
      <c r="J236">
        <v>30</v>
      </c>
      <c r="K236">
        <v>30</v>
      </c>
      <c r="L236" t="s">
        <v>199</v>
      </c>
      <c r="M236" t="s">
        <v>210</v>
      </c>
      <c r="N236" t="s">
        <v>210</v>
      </c>
      <c r="O236" t="s">
        <v>199</v>
      </c>
      <c r="P236" t="s">
        <v>199</v>
      </c>
      <c r="Q236" t="s">
        <v>199</v>
      </c>
      <c r="R236" t="s">
        <v>199</v>
      </c>
      <c r="S236" t="s">
        <v>199</v>
      </c>
      <c r="U236" t="s">
        <v>200</v>
      </c>
      <c r="V236" t="s">
        <v>199</v>
      </c>
      <c r="W236" t="s">
        <v>199</v>
      </c>
      <c r="Z236" t="s">
        <v>199</v>
      </c>
      <c r="AA236" t="s">
        <v>200</v>
      </c>
      <c r="AB236" t="s">
        <v>200</v>
      </c>
      <c r="AC236" t="s">
        <v>199</v>
      </c>
      <c r="AD236" t="s">
        <v>200</v>
      </c>
      <c r="AE236" t="s">
        <v>200</v>
      </c>
      <c r="AF236" t="s">
        <v>199</v>
      </c>
      <c r="AG236" t="s">
        <v>199</v>
      </c>
      <c r="AH236">
        <v>0</v>
      </c>
      <c r="AI236" t="s">
        <v>230</v>
      </c>
      <c r="AJ236" t="s">
        <v>231</v>
      </c>
      <c r="AK236" t="s">
        <v>210</v>
      </c>
      <c r="AL236" t="s">
        <v>542</v>
      </c>
      <c r="AM236" t="s">
        <v>492</v>
      </c>
      <c r="AN236">
        <v>1</v>
      </c>
      <c r="AO236">
        <v>7</v>
      </c>
      <c r="AP236">
        <v>5.39</v>
      </c>
      <c r="AQ236">
        <v>0.77</v>
      </c>
      <c r="AR236">
        <v>0.7</v>
      </c>
      <c r="AS236" t="s">
        <v>204</v>
      </c>
      <c r="AT236" t="s">
        <v>204</v>
      </c>
      <c r="AU236" t="s">
        <v>199</v>
      </c>
      <c r="AV236" t="s">
        <v>204</v>
      </c>
      <c r="AW236" t="s">
        <v>204</v>
      </c>
      <c r="AX236" t="s">
        <v>204</v>
      </c>
      <c r="AY236">
        <v>30</v>
      </c>
    </row>
    <row r="237" spans="1:51" x14ac:dyDescent="0.2">
      <c r="A237">
        <v>5</v>
      </c>
      <c r="B237" t="s">
        <v>212</v>
      </c>
      <c r="C237">
        <v>94</v>
      </c>
      <c r="D237" t="s">
        <v>213</v>
      </c>
      <c r="E237">
        <v>953</v>
      </c>
      <c r="F237" t="s">
        <v>941</v>
      </c>
      <c r="G237" t="s">
        <v>942</v>
      </c>
      <c r="H237" t="s">
        <v>943</v>
      </c>
      <c r="I237" t="s">
        <v>199</v>
      </c>
      <c r="J237">
        <v>0</v>
      </c>
      <c r="K237">
        <v>0</v>
      </c>
      <c r="L237" t="s">
        <v>199</v>
      </c>
      <c r="M237" t="s">
        <v>199</v>
      </c>
      <c r="N237" t="s">
        <v>199</v>
      </c>
      <c r="O237" t="s">
        <v>199</v>
      </c>
      <c r="P237" t="s">
        <v>199</v>
      </c>
      <c r="Q237" t="s">
        <v>199</v>
      </c>
      <c r="R237" t="s">
        <v>199</v>
      </c>
      <c r="S237" t="s">
        <v>199</v>
      </c>
      <c r="U237" t="s">
        <v>200</v>
      </c>
      <c r="V237" t="s">
        <v>199</v>
      </c>
      <c r="W237" t="s">
        <v>199</v>
      </c>
      <c r="Z237" t="s">
        <v>199</v>
      </c>
      <c r="AA237" t="s">
        <v>200</v>
      </c>
      <c r="AB237" t="s">
        <v>200</v>
      </c>
      <c r="AC237" t="s">
        <v>210</v>
      </c>
      <c r="AD237" t="s">
        <v>200</v>
      </c>
      <c r="AE237" t="s">
        <v>200</v>
      </c>
      <c r="AF237" t="s">
        <v>199</v>
      </c>
      <c r="AG237" t="s">
        <v>199</v>
      </c>
      <c r="AH237">
        <v>0</v>
      </c>
      <c r="AI237" t="s">
        <v>201</v>
      </c>
      <c r="AJ237" t="s">
        <v>201</v>
      </c>
      <c r="AK237" t="s">
        <v>210</v>
      </c>
      <c r="AL237" t="s">
        <v>237</v>
      </c>
      <c r="AM237" t="s">
        <v>203</v>
      </c>
      <c r="AN237">
        <v>1</v>
      </c>
      <c r="AO237">
        <v>4</v>
      </c>
      <c r="AP237">
        <v>15.32</v>
      </c>
      <c r="AQ237">
        <v>3.83</v>
      </c>
      <c r="AR237">
        <v>2</v>
      </c>
      <c r="AS237" t="s">
        <v>204</v>
      </c>
      <c r="AT237" t="s">
        <v>204</v>
      </c>
      <c r="AU237" t="s">
        <v>199</v>
      </c>
      <c r="AV237" t="s">
        <v>204</v>
      </c>
      <c r="AW237" t="s">
        <v>204</v>
      </c>
      <c r="AX237" t="s">
        <v>204</v>
      </c>
      <c r="AY237">
        <v>0</v>
      </c>
    </row>
    <row r="238" spans="1:51" x14ac:dyDescent="0.2">
      <c r="A238">
        <v>5</v>
      </c>
      <c r="B238" t="s">
        <v>212</v>
      </c>
      <c r="C238">
        <v>95</v>
      </c>
      <c r="D238" t="s">
        <v>242</v>
      </c>
      <c r="E238">
        <v>954</v>
      </c>
      <c r="F238" t="s">
        <v>611</v>
      </c>
      <c r="G238" t="s">
        <v>944</v>
      </c>
      <c r="H238" t="s">
        <v>945</v>
      </c>
      <c r="I238" t="s">
        <v>210</v>
      </c>
      <c r="J238">
        <v>0</v>
      </c>
      <c r="K238">
        <v>0</v>
      </c>
      <c r="L238" t="s">
        <v>199</v>
      </c>
      <c r="M238" t="s">
        <v>199</v>
      </c>
      <c r="N238" t="s">
        <v>199</v>
      </c>
      <c r="O238" t="s">
        <v>199</v>
      </c>
      <c r="P238" t="s">
        <v>199</v>
      </c>
      <c r="Q238" t="s">
        <v>199</v>
      </c>
      <c r="R238" t="s">
        <v>199</v>
      </c>
      <c r="S238" t="s">
        <v>199</v>
      </c>
      <c r="U238" t="s">
        <v>200</v>
      </c>
      <c r="V238" t="s">
        <v>199</v>
      </c>
      <c r="W238" t="s">
        <v>199</v>
      </c>
      <c r="Z238" t="s">
        <v>199</v>
      </c>
      <c r="AA238" t="s">
        <v>200</v>
      </c>
      <c r="AB238" t="s">
        <v>200</v>
      </c>
      <c r="AC238" t="s">
        <v>210</v>
      </c>
      <c r="AD238" t="s">
        <v>200</v>
      </c>
      <c r="AE238" t="s">
        <v>200</v>
      </c>
      <c r="AF238" t="s">
        <v>199</v>
      </c>
      <c r="AG238" t="s">
        <v>199</v>
      </c>
      <c r="AH238">
        <v>0</v>
      </c>
      <c r="AI238" t="s">
        <v>201</v>
      </c>
      <c r="AJ238" t="s">
        <v>201</v>
      </c>
      <c r="AK238" t="s">
        <v>210</v>
      </c>
      <c r="AL238" t="s">
        <v>237</v>
      </c>
      <c r="AM238" t="s">
        <v>241</v>
      </c>
      <c r="AN238">
        <v>1</v>
      </c>
      <c r="AO238">
        <v>1</v>
      </c>
      <c r="AP238">
        <v>0.73</v>
      </c>
      <c r="AQ238">
        <v>0.73</v>
      </c>
      <c r="AR238">
        <v>0.3</v>
      </c>
      <c r="AS238" t="s">
        <v>204</v>
      </c>
      <c r="AT238" t="s">
        <v>204</v>
      </c>
      <c r="AU238" t="s">
        <v>199</v>
      </c>
      <c r="AV238" t="s">
        <v>204</v>
      </c>
      <c r="AW238" t="s">
        <v>204</v>
      </c>
      <c r="AX238" t="s">
        <v>204</v>
      </c>
      <c r="AY238">
        <v>0</v>
      </c>
    </row>
    <row r="239" spans="1:51" x14ac:dyDescent="0.2">
      <c r="A239">
        <v>7</v>
      </c>
      <c r="B239" t="s">
        <v>225</v>
      </c>
      <c r="C239">
        <v>75</v>
      </c>
      <c r="D239" t="s">
        <v>283</v>
      </c>
      <c r="E239">
        <v>753</v>
      </c>
      <c r="F239" t="s">
        <v>309</v>
      </c>
      <c r="G239" t="s">
        <v>946</v>
      </c>
      <c r="H239" t="s">
        <v>947</v>
      </c>
      <c r="I239" t="s">
        <v>199</v>
      </c>
      <c r="J239">
        <v>0</v>
      </c>
      <c r="K239">
        <v>0</v>
      </c>
      <c r="L239" t="s">
        <v>199</v>
      </c>
      <c r="M239" t="s">
        <v>199</v>
      </c>
      <c r="N239" t="s">
        <v>199</v>
      </c>
      <c r="O239" t="s">
        <v>199</v>
      </c>
      <c r="P239" t="s">
        <v>199</v>
      </c>
      <c r="Q239" t="s">
        <v>199</v>
      </c>
      <c r="R239" t="s">
        <v>199</v>
      </c>
      <c r="S239" t="s">
        <v>199</v>
      </c>
      <c r="U239" t="s">
        <v>200</v>
      </c>
      <c r="V239" t="s">
        <v>199</v>
      </c>
      <c r="W239" t="s">
        <v>199</v>
      </c>
      <c r="Z239" t="s">
        <v>199</v>
      </c>
      <c r="AA239" t="s">
        <v>200</v>
      </c>
      <c r="AB239" t="s">
        <v>200</v>
      </c>
      <c r="AC239" t="s">
        <v>210</v>
      </c>
      <c r="AD239" t="s">
        <v>200</v>
      </c>
      <c r="AE239" t="s">
        <v>200</v>
      </c>
      <c r="AF239" t="s">
        <v>199</v>
      </c>
      <c r="AG239" t="s">
        <v>199</v>
      </c>
      <c r="AH239">
        <v>0</v>
      </c>
      <c r="AI239" t="s">
        <v>201</v>
      </c>
      <c r="AJ239" t="s">
        <v>201</v>
      </c>
      <c r="AK239" t="s">
        <v>199</v>
      </c>
      <c r="AL239" t="s">
        <v>287</v>
      </c>
      <c r="AM239" t="s">
        <v>203</v>
      </c>
      <c r="AN239">
        <v>1</v>
      </c>
      <c r="AO239">
        <v>2</v>
      </c>
      <c r="AP239">
        <v>2.2000000000000002</v>
      </c>
      <c r="AQ239">
        <v>1.1000000000000001</v>
      </c>
      <c r="AR239">
        <v>0.08</v>
      </c>
      <c r="AS239" t="s">
        <v>204</v>
      </c>
      <c r="AT239" t="s">
        <v>204</v>
      </c>
      <c r="AU239" t="s">
        <v>199</v>
      </c>
      <c r="AV239" t="s">
        <v>204</v>
      </c>
      <c r="AW239" t="s">
        <v>204</v>
      </c>
      <c r="AX239" t="s">
        <v>204</v>
      </c>
      <c r="AY239">
        <v>0</v>
      </c>
    </row>
    <row r="240" spans="1:51" x14ac:dyDescent="0.2">
      <c r="A240">
        <v>2</v>
      </c>
      <c r="B240" t="s">
        <v>247</v>
      </c>
      <c r="C240">
        <v>20</v>
      </c>
      <c r="D240" t="s">
        <v>948</v>
      </c>
      <c r="E240">
        <v>208</v>
      </c>
      <c r="F240" t="s">
        <v>949</v>
      </c>
      <c r="G240" t="s">
        <v>950</v>
      </c>
      <c r="H240" t="s">
        <v>951</v>
      </c>
      <c r="I240" t="s">
        <v>199</v>
      </c>
      <c r="J240">
        <v>0</v>
      </c>
      <c r="K240">
        <v>0</v>
      </c>
      <c r="L240" t="s">
        <v>199</v>
      </c>
      <c r="M240" t="s">
        <v>199</v>
      </c>
      <c r="N240" t="s">
        <v>199</v>
      </c>
      <c r="O240" t="s">
        <v>199</v>
      </c>
      <c r="P240" t="s">
        <v>199</v>
      </c>
      <c r="Q240" t="s">
        <v>199</v>
      </c>
      <c r="R240" t="s">
        <v>199</v>
      </c>
      <c r="S240" t="s">
        <v>199</v>
      </c>
      <c r="U240" t="s">
        <v>200</v>
      </c>
      <c r="V240" t="s">
        <v>199</v>
      </c>
      <c r="W240" t="s">
        <v>199</v>
      </c>
      <c r="Z240" t="s">
        <v>199</v>
      </c>
      <c r="AA240" t="s">
        <v>200</v>
      </c>
      <c r="AB240" t="s">
        <v>200</v>
      </c>
      <c r="AC240" t="s">
        <v>210</v>
      </c>
      <c r="AD240" t="s">
        <v>200</v>
      </c>
      <c r="AE240" t="s">
        <v>200</v>
      </c>
      <c r="AF240" t="s">
        <v>199</v>
      </c>
      <c r="AG240" t="s">
        <v>199</v>
      </c>
      <c r="AH240">
        <v>0</v>
      </c>
      <c r="AI240" t="s">
        <v>201</v>
      </c>
      <c r="AJ240" t="s">
        <v>201</v>
      </c>
      <c r="AK240" t="s">
        <v>199</v>
      </c>
      <c r="AL240" t="s">
        <v>952</v>
      </c>
      <c r="AM240" t="s">
        <v>203</v>
      </c>
      <c r="AN240">
        <v>2</v>
      </c>
      <c r="AO240">
        <v>2</v>
      </c>
      <c r="AP240">
        <v>11.3</v>
      </c>
      <c r="AQ240">
        <v>5.65</v>
      </c>
      <c r="AR240">
        <v>0.6</v>
      </c>
      <c r="AS240" t="s">
        <v>204</v>
      </c>
      <c r="AT240" t="s">
        <v>204</v>
      </c>
      <c r="AU240" t="s">
        <v>199</v>
      </c>
      <c r="AV240" t="s">
        <v>204</v>
      </c>
      <c r="AW240" t="s">
        <v>204</v>
      </c>
      <c r="AX240" t="s">
        <v>204</v>
      </c>
      <c r="AY240">
        <v>0</v>
      </c>
    </row>
    <row r="241" spans="1:51" x14ac:dyDescent="0.2">
      <c r="A241">
        <v>7</v>
      </c>
      <c r="B241" t="s">
        <v>225</v>
      </c>
      <c r="C241">
        <v>82</v>
      </c>
      <c r="D241" t="s">
        <v>277</v>
      </c>
      <c r="E241">
        <v>828</v>
      </c>
      <c r="F241" t="s">
        <v>288</v>
      </c>
      <c r="G241" t="s">
        <v>953</v>
      </c>
      <c r="H241" t="s">
        <v>954</v>
      </c>
      <c r="I241" t="s">
        <v>199</v>
      </c>
      <c r="J241">
        <v>0</v>
      </c>
      <c r="K241">
        <v>0</v>
      </c>
      <c r="L241" t="s">
        <v>199</v>
      </c>
      <c r="M241" t="s">
        <v>199</v>
      </c>
      <c r="N241" t="s">
        <v>199</v>
      </c>
      <c r="O241" t="s">
        <v>199</v>
      </c>
      <c r="P241" t="s">
        <v>199</v>
      </c>
      <c r="Q241" t="s">
        <v>199</v>
      </c>
      <c r="R241" t="s">
        <v>199</v>
      </c>
      <c r="S241" t="s">
        <v>199</v>
      </c>
      <c r="U241" t="s">
        <v>200</v>
      </c>
      <c r="V241" t="s">
        <v>199</v>
      </c>
      <c r="W241" t="s">
        <v>199</v>
      </c>
      <c r="Z241" t="s">
        <v>199</v>
      </c>
      <c r="AA241" t="s">
        <v>200</v>
      </c>
      <c r="AB241" t="s">
        <v>200</v>
      </c>
      <c r="AC241" t="s">
        <v>199</v>
      </c>
      <c r="AD241" t="s">
        <v>200</v>
      </c>
      <c r="AE241" t="s">
        <v>200</v>
      </c>
      <c r="AF241" t="s">
        <v>199</v>
      </c>
      <c r="AG241" t="s">
        <v>199</v>
      </c>
      <c r="AH241">
        <v>0</v>
      </c>
      <c r="AI241" t="s">
        <v>201</v>
      </c>
      <c r="AJ241" t="s">
        <v>201</v>
      </c>
      <c r="AK241" t="s">
        <v>210</v>
      </c>
      <c r="AL241" t="s">
        <v>291</v>
      </c>
      <c r="AM241" t="s">
        <v>241</v>
      </c>
      <c r="AN241">
        <v>1</v>
      </c>
      <c r="AO241">
        <v>2</v>
      </c>
      <c r="AP241">
        <v>1.9</v>
      </c>
      <c r="AQ241">
        <v>0.95</v>
      </c>
      <c r="AR241">
        <v>1.2</v>
      </c>
      <c r="AS241" t="s">
        <v>204</v>
      </c>
      <c r="AT241" t="s">
        <v>204</v>
      </c>
      <c r="AU241" t="s">
        <v>199</v>
      </c>
      <c r="AV241" t="s">
        <v>204</v>
      </c>
      <c r="AW241" t="s">
        <v>204</v>
      </c>
      <c r="AX241" t="s">
        <v>204</v>
      </c>
      <c r="AY241">
        <v>0</v>
      </c>
    </row>
    <row r="242" spans="1:51" x14ac:dyDescent="0.2">
      <c r="A242">
        <v>7</v>
      </c>
      <c r="B242" t="s">
        <v>225</v>
      </c>
      <c r="C242">
        <v>72</v>
      </c>
      <c r="D242" t="s">
        <v>360</v>
      </c>
      <c r="E242">
        <v>721</v>
      </c>
      <c r="F242" t="s">
        <v>844</v>
      </c>
      <c r="G242" t="s">
        <v>955</v>
      </c>
      <c r="H242" t="s">
        <v>956</v>
      </c>
      <c r="I242" t="s">
        <v>199</v>
      </c>
      <c r="J242">
        <v>0</v>
      </c>
      <c r="K242">
        <v>0</v>
      </c>
      <c r="L242" t="s">
        <v>199</v>
      </c>
      <c r="M242" t="s">
        <v>199</v>
      </c>
      <c r="N242" t="s">
        <v>199</v>
      </c>
      <c r="O242" t="s">
        <v>199</v>
      </c>
      <c r="P242" t="s">
        <v>199</v>
      </c>
      <c r="Q242" t="s">
        <v>199</v>
      </c>
      <c r="R242" t="s">
        <v>199</v>
      </c>
      <c r="S242" t="s">
        <v>199</v>
      </c>
      <c r="U242" t="s">
        <v>200</v>
      </c>
      <c r="V242" t="s">
        <v>199</v>
      </c>
      <c r="W242" t="s">
        <v>199</v>
      </c>
      <c r="Z242" t="s">
        <v>199</v>
      </c>
      <c r="AA242" t="s">
        <v>200</v>
      </c>
      <c r="AB242" t="s">
        <v>200</v>
      </c>
      <c r="AC242" t="s">
        <v>210</v>
      </c>
      <c r="AD242" t="s">
        <v>200</v>
      </c>
      <c r="AE242" t="s">
        <v>200</v>
      </c>
      <c r="AF242" t="s">
        <v>199</v>
      </c>
      <c r="AG242" t="s">
        <v>199</v>
      </c>
      <c r="AH242">
        <v>0</v>
      </c>
      <c r="AI242" t="s">
        <v>201</v>
      </c>
      <c r="AJ242" t="s">
        <v>201</v>
      </c>
      <c r="AK242" t="s">
        <v>199</v>
      </c>
      <c r="AL242" t="s">
        <v>312</v>
      </c>
      <c r="AM242" t="s">
        <v>218</v>
      </c>
      <c r="AN242">
        <v>1</v>
      </c>
      <c r="AO242">
        <v>1</v>
      </c>
      <c r="AP242">
        <v>3.83</v>
      </c>
      <c r="AQ242">
        <v>3.83</v>
      </c>
      <c r="AR242">
        <v>0.3</v>
      </c>
      <c r="AS242" t="s">
        <v>204</v>
      </c>
      <c r="AT242" t="s">
        <v>204</v>
      </c>
      <c r="AU242" t="s">
        <v>199</v>
      </c>
      <c r="AV242" t="s">
        <v>204</v>
      </c>
      <c r="AW242" t="s">
        <v>204</v>
      </c>
      <c r="AX242" t="s">
        <v>204</v>
      </c>
      <c r="AY242">
        <v>0</v>
      </c>
    </row>
    <row r="243" spans="1:51" x14ac:dyDescent="0.2">
      <c r="A243">
        <v>7</v>
      </c>
      <c r="B243" t="s">
        <v>225</v>
      </c>
      <c r="C243">
        <v>75</v>
      </c>
      <c r="D243" t="s">
        <v>283</v>
      </c>
      <c r="E243">
        <v>750</v>
      </c>
      <c r="F243" t="s">
        <v>318</v>
      </c>
      <c r="G243" t="s">
        <v>957</v>
      </c>
      <c r="H243" t="s">
        <v>958</v>
      </c>
      <c r="I243" t="s">
        <v>199</v>
      </c>
      <c r="J243">
        <v>0</v>
      </c>
      <c r="K243">
        <v>0</v>
      </c>
      <c r="L243" t="s">
        <v>199</v>
      </c>
      <c r="M243" t="s">
        <v>210</v>
      </c>
      <c r="N243" t="s">
        <v>199</v>
      </c>
      <c r="O243" t="s">
        <v>199</v>
      </c>
      <c r="P243" t="s">
        <v>210</v>
      </c>
      <c r="Q243" t="s">
        <v>199</v>
      </c>
      <c r="R243" t="s">
        <v>199</v>
      </c>
      <c r="S243" t="s">
        <v>199</v>
      </c>
      <c r="U243" t="s">
        <v>200</v>
      </c>
      <c r="V243" t="s">
        <v>199</v>
      </c>
      <c r="W243" t="s">
        <v>199</v>
      </c>
      <c r="Z243" t="s">
        <v>199</v>
      </c>
      <c r="AA243" t="s">
        <v>200</v>
      </c>
      <c r="AB243" t="s">
        <v>200</v>
      </c>
      <c r="AC243" t="s">
        <v>199</v>
      </c>
      <c r="AD243" t="s">
        <v>200</v>
      </c>
      <c r="AE243" t="s">
        <v>200</v>
      </c>
      <c r="AF243" t="s">
        <v>199</v>
      </c>
      <c r="AG243" t="s">
        <v>199</v>
      </c>
      <c r="AH243">
        <v>0</v>
      </c>
      <c r="AI243" t="s">
        <v>230</v>
      </c>
      <c r="AJ243" t="s">
        <v>272</v>
      </c>
      <c r="AK243" t="s">
        <v>199</v>
      </c>
      <c r="AL243" t="s">
        <v>312</v>
      </c>
      <c r="AM243" t="s">
        <v>241</v>
      </c>
      <c r="AN243">
        <v>1</v>
      </c>
      <c r="AO243">
        <v>1</v>
      </c>
      <c r="AP243">
        <v>5.23</v>
      </c>
      <c r="AQ243">
        <v>5.23</v>
      </c>
      <c r="AR243">
        <v>0.3</v>
      </c>
      <c r="AS243" t="s">
        <v>204</v>
      </c>
      <c r="AT243" t="s">
        <v>204</v>
      </c>
      <c r="AU243" t="s">
        <v>199</v>
      </c>
      <c r="AV243" t="s">
        <v>204</v>
      </c>
      <c r="AW243" t="s">
        <v>204</v>
      </c>
      <c r="AX243" t="s">
        <v>204</v>
      </c>
      <c r="AY243">
        <v>0</v>
      </c>
    </row>
    <row r="244" spans="1:51" x14ac:dyDescent="0.2">
      <c r="A244">
        <v>5</v>
      </c>
      <c r="B244" t="s">
        <v>212</v>
      </c>
      <c r="C244">
        <v>93</v>
      </c>
      <c r="D244" t="s">
        <v>437</v>
      </c>
      <c r="E244">
        <v>934</v>
      </c>
      <c r="F244" t="s">
        <v>438</v>
      </c>
      <c r="G244" t="s">
        <v>959</v>
      </c>
      <c r="H244" t="s">
        <v>960</v>
      </c>
      <c r="I244" t="s">
        <v>199</v>
      </c>
      <c r="J244">
        <v>0</v>
      </c>
      <c r="K244">
        <v>0</v>
      </c>
      <c r="L244" t="s">
        <v>199</v>
      </c>
      <c r="M244" t="s">
        <v>199</v>
      </c>
      <c r="N244" t="s">
        <v>199</v>
      </c>
      <c r="O244" t="s">
        <v>199</v>
      </c>
      <c r="P244" t="s">
        <v>199</v>
      </c>
      <c r="Q244" t="s">
        <v>199</v>
      </c>
      <c r="R244" t="s">
        <v>199</v>
      </c>
      <c r="S244" t="s">
        <v>199</v>
      </c>
      <c r="U244" t="s">
        <v>200</v>
      </c>
      <c r="V244" t="s">
        <v>199</v>
      </c>
      <c r="W244" t="s">
        <v>199</v>
      </c>
      <c r="Z244" t="s">
        <v>199</v>
      </c>
      <c r="AA244" t="s">
        <v>200</v>
      </c>
      <c r="AB244" t="s">
        <v>200</v>
      </c>
      <c r="AC244" t="s">
        <v>210</v>
      </c>
      <c r="AD244" t="s">
        <v>200</v>
      </c>
      <c r="AE244" t="s">
        <v>200</v>
      </c>
      <c r="AF244" t="s">
        <v>199</v>
      </c>
      <c r="AG244" t="s">
        <v>199</v>
      </c>
      <c r="AH244">
        <v>0</v>
      </c>
      <c r="AI244" t="s">
        <v>201</v>
      </c>
      <c r="AJ244" t="s">
        <v>201</v>
      </c>
      <c r="AK244" t="s">
        <v>199</v>
      </c>
      <c r="AL244" t="s">
        <v>961</v>
      </c>
      <c r="AM244" t="s">
        <v>203</v>
      </c>
      <c r="AN244">
        <v>1</v>
      </c>
      <c r="AO244">
        <v>1</v>
      </c>
      <c r="AP244">
        <v>15.99</v>
      </c>
      <c r="AQ244">
        <v>15.99</v>
      </c>
      <c r="AR244">
        <v>0.8</v>
      </c>
      <c r="AS244" t="s">
        <v>204</v>
      </c>
      <c r="AT244" t="s">
        <v>204</v>
      </c>
      <c r="AU244" t="s">
        <v>199</v>
      </c>
      <c r="AV244" t="s">
        <v>204</v>
      </c>
      <c r="AW244" t="s">
        <v>204</v>
      </c>
      <c r="AX244" t="s">
        <v>204</v>
      </c>
      <c r="AY244">
        <v>0</v>
      </c>
    </row>
    <row r="245" spans="1:51" x14ac:dyDescent="0.2">
      <c r="A245">
        <v>7</v>
      </c>
      <c r="B245" t="s">
        <v>225</v>
      </c>
      <c r="C245">
        <v>79</v>
      </c>
      <c r="D245" t="s">
        <v>297</v>
      </c>
      <c r="E245">
        <v>793</v>
      </c>
      <c r="F245" t="s">
        <v>962</v>
      </c>
      <c r="G245" t="s">
        <v>963</v>
      </c>
      <c r="H245" t="s">
        <v>964</v>
      </c>
      <c r="I245" t="s">
        <v>199</v>
      </c>
      <c r="J245">
        <v>0</v>
      </c>
      <c r="K245">
        <v>0</v>
      </c>
      <c r="L245" t="s">
        <v>199</v>
      </c>
      <c r="M245" t="s">
        <v>199</v>
      </c>
      <c r="N245" t="s">
        <v>199</v>
      </c>
      <c r="O245" t="s">
        <v>199</v>
      </c>
      <c r="P245" t="s">
        <v>199</v>
      </c>
      <c r="Q245" t="s">
        <v>199</v>
      </c>
      <c r="R245" t="s">
        <v>199</v>
      </c>
      <c r="S245" t="s">
        <v>199</v>
      </c>
      <c r="U245" t="s">
        <v>200</v>
      </c>
      <c r="V245" t="s">
        <v>199</v>
      </c>
      <c r="W245" t="s">
        <v>199</v>
      </c>
      <c r="Z245" t="s">
        <v>199</v>
      </c>
      <c r="AA245" t="s">
        <v>200</v>
      </c>
      <c r="AB245" t="s">
        <v>200</v>
      </c>
      <c r="AC245" t="s">
        <v>210</v>
      </c>
      <c r="AD245" t="s">
        <v>200</v>
      </c>
      <c r="AE245" t="s">
        <v>200</v>
      </c>
      <c r="AF245" t="s">
        <v>199</v>
      </c>
      <c r="AG245" t="s">
        <v>199</v>
      </c>
      <c r="AH245">
        <v>0</v>
      </c>
      <c r="AI245" t="s">
        <v>201</v>
      </c>
      <c r="AJ245" t="s">
        <v>201</v>
      </c>
      <c r="AK245" t="s">
        <v>199</v>
      </c>
      <c r="AL245" t="s">
        <v>965</v>
      </c>
      <c r="AM245" t="s">
        <v>241</v>
      </c>
      <c r="AN245">
        <v>1</v>
      </c>
      <c r="AO245">
        <v>2</v>
      </c>
      <c r="AP245">
        <v>5.9</v>
      </c>
      <c r="AQ245">
        <v>2.95</v>
      </c>
      <c r="AR245">
        <v>0.6</v>
      </c>
      <c r="AS245" t="s">
        <v>204</v>
      </c>
      <c r="AT245" t="s">
        <v>204</v>
      </c>
      <c r="AU245" t="s">
        <v>199</v>
      </c>
      <c r="AV245" t="s">
        <v>204</v>
      </c>
      <c r="AW245" t="s">
        <v>204</v>
      </c>
      <c r="AX245" t="s">
        <v>204</v>
      </c>
      <c r="AY245">
        <v>0</v>
      </c>
    </row>
    <row r="246" spans="1:51" x14ac:dyDescent="0.2">
      <c r="A246">
        <v>5</v>
      </c>
      <c r="B246" t="s">
        <v>212</v>
      </c>
      <c r="C246">
        <v>91</v>
      </c>
      <c r="D246" t="s">
        <v>336</v>
      </c>
      <c r="E246">
        <v>910</v>
      </c>
      <c r="F246" t="s">
        <v>337</v>
      </c>
      <c r="G246" t="s">
        <v>966</v>
      </c>
      <c r="H246" t="s">
        <v>967</v>
      </c>
      <c r="I246" t="s">
        <v>199</v>
      </c>
      <c r="J246">
        <v>0</v>
      </c>
      <c r="K246">
        <v>0</v>
      </c>
      <c r="L246" t="s">
        <v>199</v>
      </c>
      <c r="M246" t="s">
        <v>199</v>
      </c>
      <c r="N246" t="s">
        <v>199</v>
      </c>
      <c r="O246" t="s">
        <v>199</v>
      </c>
      <c r="P246" t="s">
        <v>199</v>
      </c>
      <c r="Q246" t="s">
        <v>199</v>
      </c>
      <c r="R246" t="s">
        <v>199</v>
      </c>
      <c r="S246" t="s">
        <v>199</v>
      </c>
      <c r="U246" t="s">
        <v>200</v>
      </c>
      <c r="V246" t="s">
        <v>199</v>
      </c>
      <c r="W246" t="s">
        <v>199</v>
      </c>
      <c r="Z246" t="s">
        <v>199</v>
      </c>
      <c r="AA246" t="s">
        <v>200</v>
      </c>
      <c r="AB246" t="s">
        <v>200</v>
      </c>
      <c r="AC246" t="s">
        <v>199</v>
      </c>
      <c r="AD246" t="s">
        <v>200</v>
      </c>
      <c r="AE246" t="s">
        <v>200</v>
      </c>
      <c r="AF246" t="s">
        <v>199</v>
      </c>
      <c r="AG246" t="s">
        <v>199</v>
      </c>
      <c r="AH246">
        <v>0</v>
      </c>
      <c r="AI246" t="s">
        <v>201</v>
      </c>
      <c r="AJ246" t="s">
        <v>201</v>
      </c>
      <c r="AK246" t="s">
        <v>199</v>
      </c>
      <c r="AL246" t="s">
        <v>246</v>
      </c>
      <c r="AM246" t="s">
        <v>968</v>
      </c>
      <c r="AN246">
        <v>6</v>
      </c>
      <c r="AO246">
        <v>11</v>
      </c>
      <c r="AP246">
        <v>23.69</v>
      </c>
      <c r="AQ246">
        <v>2.15</v>
      </c>
      <c r="AR246">
        <v>2.31</v>
      </c>
      <c r="AS246" t="s">
        <v>204</v>
      </c>
      <c r="AT246" t="s">
        <v>204</v>
      </c>
      <c r="AU246" t="s">
        <v>199</v>
      </c>
      <c r="AV246" t="s">
        <v>204</v>
      </c>
      <c r="AW246" t="s">
        <v>204</v>
      </c>
      <c r="AX246" t="s">
        <v>204</v>
      </c>
      <c r="AY246">
        <v>0</v>
      </c>
    </row>
    <row r="247" spans="1:51" x14ac:dyDescent="0.2">
      <c r="A247">
        <v>3</v>
      </c>
      <c r="B247" t="s">
        <v>194</v>
      </c>
      <c r="C247">
        <v>36</v>
      </c>
      <c r="D247" t="s">
        <v>383</v>
      </c>
      <c r="E247">
        <v>364</v>
      </c>
      <c r="F247" t="s">
        <v>467</v>
      </c>
      <c r="G247" t="s">
        <v>969</v>
      </c>
      <c r="H247" t="s">
        <v>970</v>
      </c>
      <c r="I247" t="s">
        <v>199</v>
      </c>
      <c r="J247">
        <v>0</v>
      </c>
      <c r="K247">
        <v>0</v>
      </c>
      <c r="L247" t="s">
        <v>199</v>
      </c>
      <c r="M247" t="s">
        <v>199</v>
      </c>
      <c r="N247" t="s">
        <v>199</v>
      </c>
      <c r="O247" t="s">
        <v>199</v>
      </c>
      <c r="P247" t="s">
        <v>199</v>
      </c>
      <c r="Q247" t="s">
        <v>199</v>
      </c>
      <c r="R247" t="s">
        <v>199</v>
      </c>
      <c r="S247" t="s">
        <v>199</v>
      </c>
      <c r="U247" t="s">
        <v>200</v>
      </c>
      <c r="V247" t="s">
        <v>199</v>
      </c>
      <c r="W247" t="s">
        <v>199</v>
      </c>
      <c r="Z247" t="s">
        <v>199</v>
      </c>
      <c r="AA247" t="s">
        <v>200</v>
      </c>
      <c r="AB247" t="s">
        <v>200</v>
      </c>
      <c r="AC247" t="s">
        <v>199</v>
      </c>
      <c r="AD247" t="s">
        <v>200</v>
      </c>
      <c r="AE247" t="s">
        <v>200</v>
      </c>
      <c r="AF247" t="s">
        <v>199</v>
      </c>
      <c r="AG247" t="s">
        <v>199</v>
      </c>
      <c r="AH247">
        <v>0</v>
      </c>
      <c r="AI247" t="s">
        <v>201</v>
      </c>
      <c r="AJ247" t="s">
        <v>201</v>
      </c>
      <c r="AK247" t="s">
        <v>199</v>
      </c>
      <c r="AL247" t="s">
        <v>470</v>
      </c>
      <c r="AM247" t="s">
        <v>203</v>
      </c>
      <c r="AN247">
        <v>1</v>
      </c>
      <c r="AO247">
        <v>1</v>
      </c>
      <c r="AP247">
        <v>16.39</v>
      </c>
      <c r="AQ247">
        <v>16.39</v>
      </c>
      <c r="AR247">
        <v>0.76</v>
      </c>
      <c r="AS247" t="s">
        <v>204</v>
      </c>
      <c r="AT247" t="s">
        <v>204</v>
      </c>
      <c r="AU247" t="s">
        <v>199</v>
      </c>
      <c r="AV247" t="s">
        <v>204</v>
      </c>
      <c r="AW247" t="s">
        <v>204</v>
      </c>
      <c r="AX247" t="s">
        <v>204</v>
      </c>
      <c r="AY247">
        <v>0</v>
      </c>
    </row>
    <row r="248" spans="1:51" x14ac:dyDescent="0.2">
      <c r="A248">
        <v>5</v>
      </c>
      <c r="B248" t="s">
        <v>212</v>
      </c>
      <c r="C248">
        <v>94</v>
      </c>
      <c r="D248" t="s">
        <v>213</v>
      </c>
      <c r="E248">
        <v>940</v>
      </c>
      <c r="F248" t="s">
        <v>214</v>
      </c>
      <c r="G248" t="s">
        <v>971</v>
      </c>
      <c r="H248" t="s">
        <v>972</v>
      </c>
      <c r="I248" t="s">
        <v>199</v>
      </c>
      <c r="J248">
        <v>0</v>
      </c>
      <c r="K248">
        <v>0</v>
      </c>
      <c r="L248" t="s">
        <v>199</v>
      </c>
      <c r="M248" t="s">
        <v>199</v>
      </c>
      <c r="N248" t="s">
        <v>199</v>
      </c>
      <c r="O248" t="s">
        <v>199</v>
      </c>
      <c r="P248" t="s">
        <v>199</v>
      </c>
      <c r="Q248" t="s">
        <v>199</v>
      </c>
      <c r="R248" t="s">
        <v>199</v>
      </c>
      <c r="S248" t="s">
        <v>199</v>
      </c>
      <c r="U248" t="s">
        <v>200</v>
      </c>
      <c r="V248" t="s">
        <v>199</v>
      </c>
      <c r="W248" t="s">
        <v>199</v>
      </c>
      <c r="Z248" t="s">
        <v>199</v>
      </c>
      <c r="AA248" t="s">
        <v>200</v>
      </c>
      <c r="AB248" t="s">
        <v>200</v>
      </c>
      <c r="AC248" t="s">
        <v>199</v>
      </c>
      <c r="AD248" t="s">
        <v>200</v>
      </c>
      <c r="AE248" t="s">
        <v>200</v>
      </c>
      <c r="AF248" t="s">
        <v>199</v>
      </c>
      <c r="AG248" t="s">
        <v>199</v>
      </c>
      <c r="AH248">
        <v>0</v>
      </c>
      <c r="AI248" t="s">
        <v>201</v>
      </c>
      <c r="AJ248" t="s">
        <v>201</v>
      </c>
      <c r="AK248" t="s">
        <v>210</v>
      </c>
      <c r="AL248" t="s">
        <v>411</v>
      </c>
      <c r="AM248" t="s">
        <v>203</v>
      </c>
      <c r="AN248">
        <v>1</v>
      </c>
      <c r="AO248">
        <v>1</v>
      </c>
      <c r="AP248">
        <v>0.81</v>
      </c>
      <c r="AQ248">
        <v>0.81</v>
      </c>
      <c r="AR248">
        <v>0.3</v>
      </c>
      <c r="AS248" t="s">
        <v>204</v>
      </c>
      <c r="AT248" t="s">
        <v>204</v>
      </c>
      <c r="AU248" t="s">
        <v>199</v>
      </c>
      <c r="AV248" t="s">
        <v>204</v>
      </c>
      <c r="AW248" t="s">
        <v>204</v>
      </c>
      <c r="AX248" t="s">
        <v>204</v>
      </c>
      <c r="AY248">
        <v>0</v>
      </c>
    </row>
    <row r="249" spans="1:51" x14ac:dyDescent="0.2">
      <c r="A249">
        <v>5</v>
      </c>
      <c r="B249" t="s">
        <v>212</v>
      </c>
      <c r="C249">
        <v>59</v>
      </c>
      <c r="D249" t="s">
        <v>591</v>
      </c>
      <c r="E249">
        <v>675</v>
      </c>
      <c r="F249" t="s">
        <v>705</v>
      </c>
      <c r="G249" t="s">
        <v>973</v>
      </c>
      <c r="H249" t="s">
        <v>974</v>
      </c>
      <c r="I249" t="s">
        <v>199</v>
      </c>
      <c r="J249">
        <v>0</v>
      </c>
      <c r="K249">
        <v>0</v>
      </c>
      <c r="L249" t="s">
        <v>199</v>
      </c>
      <c r="M249" t="s">
        <v>199</v>
      </c>
      <c r="N249" t="s">
        <v>199</v>
      </c>
      <c r="O249" t="s">
        <v>199</v>
      </c>
      <c r="P249" t="s">
        <v>199</v>
      </c>
      <c r="Q249" t="s">
        <v>199</v>
      </c>
      <c r="R249" t="s">
        <v>199</v>
      </c>
      <c r="S249" t="s">
        <v>199</v>
      </c>
      <c r="U249" t="s">
        <v>200</v>
      </c>
      <c r="V249" t="s">
        <v>199</v>
      </c>
      <c r="W249" t="s">
        <v>199</v>
      </c>
      <c r="Z249" t="s">
        <v>199</v>
      </c>
      <c r="AA249" t="s">
        <v>200</v>
      </c>
      <c r="AB249" t="s">
        <v>200</v>
      </c>
      <c r="AC249" t="s">
        <v>199</v>
      </c>
      <c r="AD249" t="s">
        <v>200</v>
      </c>
      <c r="AE249" t="s">
        <v>200</v>
      </c>
      <c r="AF249" t="s">
        <v>199</v>
      </c>
      <c r="AG249" t="s">
        <v>199</v>
      </c>
      <c r="AH249">
        <v>0</v>
      </c>
      <c r="AI249" t="s">
        <v>201</v>
      </c>
      <c r="AJ249" t="s">
        <v>201</v>
      </c>
      <c r="AK249" t="s">
        <v>199</v>
      </c>
      <c r="AL249" t="s">
        <v>657</v>
      </c>
      <c r="AM249" t="s">
        <v>224</v>
      </c>
      <c r="AN249">
        <v>3</v>
      </c>
      <c r="AO249">
        <v>11</v>
      </c>
      <c r="AP249">
        <v>27.09</v>
      </c>
      <c r="AQ249">
        <v>2.46</v>
      </c>
      <c r="AR249">
        <v>1.1000000000000001</v>
      </c>
      <c r="AS249" t="s">
        <v>204</v>
      </c>
      <c r="AT249" t="s">
        <v>204</v>
      </c>
      <c r="AU249" t="s">
        <v>199</v>
      </c>
      <c r="AV249" t="s">
        <v>204</v>
      </c>
      <c r="AW249" t="s">
        <v>204</v>
      </c>
      <c r="AX249" t="s">
        <v>204</v>
      </c>
      <c r="AY249">
        <v>0</v>
      </c>
    </row>
    <row r="250" spans="1:51" x14ac:dyDescent="0.2">
      <c r="A250">
        <v>7</v>
      </c>
      <c r="B250" t="s">
        <v>225</v>
      </c>
      <c r="C250">
        <v>77</v>
      </c>
      <c r="D250" t="s">
        <v>387</v>
      </c>
      <c r="E250">
        <v>775</v>
      </c>
      <c r="F250" t="s">
        <v>564</v>
      </c>
      <c r="G250" t="s">
        <v>975</v>
      </c>
      <c r="H250" t="s">
        <v>976</v>
      </c>
      <c r="I250" t="s">
        <v>199</v>
      </c>
      <c r="J250">
        <v>0</v>
      </c>
      <c r="K250">
        <v>0</v>
      </c>
      <c r="L250" t="s">
        <v>199</v>
      </c>
      <c r="M250" t="s">
        <v>199</v>
      </c>
      <c r="N250" t="s">
        <v>199</v>
      </c>
      <c r="O250" t="s">
        <v>199</v>
      </c>
      <c r="P250" t="s">
        <v>199</v>
      </c>
      <c r="Q250" t="s">
        <v>199</v>
      </c>
      <c r="R250" t="s">
        <v>199</v>
      </c>
      <c r="S250" t="s">
        <v>199</v>
      </c>
      <c r="U250" t="s">
        <v>200</v>
      </c>
      <c r="V250" t="s">
        <v>199</v>
      </c>
      <c r="W250" t="s">
        <v>199</v>
      </c>
      <c r="Z250" t="s">
        <v>199</v>
      </c>
      <c r="AA250" t="s">
        <v>200</v>
      </c>
      <c r="AB250" t="s">
        <v>200</v>
      </c>
      <c r="AC250" t="s">
        <v>210</v>
      </c>
      <c r="AD250" t="s">
        <v>200</v>
      </c>
      <c r="AE250" t="s">
        <v>200</v>
      </c>
      <c r="AF250" t="s">
        <v>199</v>
      </c>
      <c r="AG250" t="s">
        <v>199</v>
      </c>
      <c r="AH250">
        <v>0</v>
      </c>
      <c r="AI250" t="s">
        <v>201</v>
      </c>
      <c r="AJ250" t="s">
        <v>201</v>
      </c>
      <c r="AK250" t="s">
        <v>210</v>
      </c>
      <c r="AL250" t="s">
        <v>542</v>
      </c>
      <c r="AM250" t="s">
        <v>492</v>
      </c>
      <c r="AN250">
        <v>3</v>
      </c>
      <c r="AO250">
        <v>8</v>
      </c>
      <c r="AP250">
        <v>25.05</v>
      </c>
      <c r="AQ250">
        <v>3.13</v>
      </c>
      <c r="AR250">
        <v>3.2</v>
      </c>
      <c r="AS250" t="s">
        <v>204</v>
      </c>
      <c r="AT250" t="s">
        <v>204</v>
      </c>
      <c r="AU250" t="s">
        <v>199</v>
      </c>
      <c r="AV250" t="s">
        <v>204</v>
      </c>
      <c r="AW250" t="s">
        <v>204</v>
      </c>
      <c r="AX250" t="s">
        <v>204</v>
      </c>
      <c r="AY250">
        <v>0</v>
      </c>
    </row>
    <row r="251" spans="1:51" x14ac:dyDescent="0.2">
      <c r="A251">
        <v>2</v>
      </c>
      <c r="B251" t="s">
        <v>247</v>
      </c>
      <c r="C251">
        <v>27</v>
      </c>
      <c r="D251" t="s">
        <v>268</v>
      </c>
      <c r="E251">
        <v>270</v>
      </c>
      <c r="F251" t="s">
        <v>269</v>
      </c>
      <c r="G251" t="s">
        <v>977</v>
      </c>
      <c r="H251" t="s">
        <v>978</v>
      </c>
      <c r="I251" t="s">
        <v>210</v>
      </c>
      <c r="J251">
        <v>14</v>
      </c>
      <c r="K251">
        <v>0</v>
      </c>
      <c r="L251" t="s">
        <v>199</v>
      </c>
      <c r="M251" t="s">
        <v>199</v>
      </c>
      <c r="N251" t="s">
        <v>199</v>
      </c>
      <c r="O251" t="s">
        <v>199</v>
      </c>
      <c r="P251" t="s">
        <v>199</v>
      </c>
      <c r="Q251" t="s">
        <v>199</v>
      </c>
      <c r="R251" t="s">
        <v>199</v>
      </c>
      <c r="S251" t="s">
        <v>199</v>
      </c>
      <c r="U251" t="s">
        <v>200</v>
      </c>
      <c r="V251" t="s">
        <v>199</v>
      </c>
      <c r="W251" t="s">
        <v>199</v>
      </c>
      <c r="Z251" t="s">
        <v>199</v>
      </c>
      <c r="AA251" t="s">
        <v>200</v>
      </c>
      <c r="AB251" t="s">
        <v>200</v>
      </c>
      <c r="AC251" t="s">
        <v>210</v>
      </c>
      <c r="AD251" t="s">
        <v>304</v>
      </c>
      <c r="AE251" t="s">
        <v>200</v>
      </c>
      <c r="AF251" t="s">
        <v>199</v>
      </c>
      <c r="AG251" t="s">
        <v>199</v>
      </c>
      <c r="AH251">
        <v>0</v>
      </c>
      <c r="AI251" t="s">
        <v>230</v>
      </c>
      <c r="AJ251" t="s">
        <v>272</v>
      </c>
      <c r="AK251" t="s">
        <v>199</v>
      </c>
      <c r="AL251" t="s">
        <v>273</v>
      </c>
      <c r="AM251" t="s">
        <v>203</v>
      </c>
      <c r="AN251">
        <v>1</v>
      </c>
      <c r="AO251">
        <v>1</v>
      </c>
      <c r="AP251">
        <v>175.11</v>
      </c>
      <c r="AQ251">
        <v>175.11</v>
      </c>
      <c r="AR251">
        <v>2.99</v>
      </c>
      <c r="AS251" t="s">
        <v>204</v>
      </c>
      <c r="AT251" t="s">
        <v>204</v>
      </c>
      <c r="AU251" t="s">
        <v>199</v>
      </c>
      <c r="AV251" t="s">
        <v>204</v>
      </c>
      <c r="AW251" t="s">
        <v>204</v>
      </c>
      <c r="AX251" t="s">
        <v>204</v>
      </c>
      <c r="AY251">
        <v>0</v>
      </c>
    </row>
    <row r="252" spans="1:51" x14ac:dyDescent="0.2">
      <c r="A252">
        <v>1</v>
      </c>
      <c r="B252" t="s">
        <v>205</v>
      </c>
      <c r="C252">
        <v>18</v>
      </c>
      <c r="D252" t="s">
        <v>829</v>
      </c>
      <c r="E252">
        <v>573</v>
      </c>
      <c r="F252" t="s">
        <v>979</v>
      </c>
      <c r="G252" t="s">
        <v>980</v>
      </c>
      <c r="H252" t="s">
        <v>981</v>
      </c>
      <c r="I252" t="s">
        <v>199</v>
      </c>
      <c r="J252">
        <v>0</v>
      </c>
      <c r="K252">
        <v>0</v>
      </c>
      <c r="L252" t="s">
        <v>199</v>
      </c>
      <c r="M252" t="s">
        <v>199</v>
      </c>
      <c r="N252" t="s">
        <v>199</v>
      </c>
      <c r="O252" t="s">
        <v>199</v>
      </c>
      <c r="P252" t="s">
        <v>199</v>
      </c>
      <c r="Q252" t="s">
        <v>199</v>
      </c>
      <c r="R252" t="s">
        <v>199</v>
      </c>
      <c r="S252" t="s">
        <v>199</v>
      </c>
      <c r="U252" t="s">
        <v>200</v>
      </c>
      <c r="V252" t="s">
        <v>199</v>
      </c>
      <c r="W252" t="s">
        <v>199</v>
      </c>
      <c r="Z252" t="s">
        <v>199</v>
      </c>
      <c r="AA252" t="s">
        <v>200</v>
      </c>
      <c r="AB252" t="s">
        <v>200</v>
      </c>
      <c r="AC252" t="s">
        <v>210</v>
      </c>
      <c r="AD252" t="s">
        <v>200</v>
      </c>
      <c r="AE252" t="s">
        <v>200</v>
      </c>
      <c r="AF252" t="s">
        <v>199</v>
      </c>
      <c r="AG252" t="s">
        <v>199</v>
      </c>
      <c r="AH252">
        <v>0</v>
      </c>
      <c r="AI252" t="s">
        <v>201</v>
      </c>
      <c r="AJ252" t="s">
        <v>201</v>
      </c>
      <c r="AK252" t="s">
        <v>199</v>
      </c>
      <c r="AL252" t="s">
        <v>217</v>
      </c>
      <c r="AM252" t="s">
        <v>203</v>
      </c>
      <c r="AN252">
        <v>1</v>
      </c>
      <c r="AO252">
        <v>1</v>
      </c>
      <c r="AP252">
        <v>5.68</v>
      </c>
      <c r="AQ252">
        <v>5.68</v>
      </c>
      <c r="AR252">
        <v>1.3</v>
      </c>
      <c r="AS252" t="s">
        <v>204</v>
      </c>
      <c r="AT252" t="s">
        <v>204</v>
      </c>
      <c r="AU252" t="s">
        <v>199</v>
      </c>
      <c r="AV252" t="s">
        <v>204</v>
      </c>
      <c r="AW252" t="s">
        <v>204</v>
      </c>
      <c r="AX252" t="s">
        <v>204</v>
      </c>
      <c r="AY252">
        <v>0</v>
      </c>
    </row>
    <row r="253" spans="1:51" x14ac:dyDescent="0.2">
      <c r="A253">
        <v>1</v>
      </c>
      <c r="B253" t="s">
        <v>205</v>
      </c>
      <c r="C253">
        <v>56</v>
      </c>
      <c r="D253" t="s">
        <v>206</v>
      </c>
      <c r="E253">
        <v>565</v>
      </c>
      <c r="F253" t="s">
        <v>982</v>
      </c>
      <c r="G253" t="s">
        <v>983</v>
      </c>
      <c r="H253" t="s">
        <v>984</v>
      </c>
      <c r="I253" t="s">
        <v>199</v>
      </c>
      <c r="J253">
        <v>0</v>
      </c>
      <c r="K253">
        <v>0</v>
      </c>
      <c r="L253" t="s">
        <v>199</v>
      </c>
      <c r="M253" t="s">
        <v>199</v>
      </c>
      <c r="N253" t="s">
        <v>199</v>
      </c>
      <c r="O253" t="s">
        <v>199</v>
      </c>
      <c r="P253" t="s">
        <v>199</v>
      </c>
      <c r="Q253" t="s">
        <v>199</v>
      </c>
      <c r="R253" t="s">
        <v>199</v>
      </c>
      <c r="S253" t="s">
        <v>199</v>
      </c>
      <c r="U253" t="s">
        <v>200</v>
      </c>
      <c r="V253" t="s">
        <v>199</v>
      </c>
      <c r="W253" t="s">
        <v>199</v>
      </c>
      <c r="Z253" t="s">
        <v>199</v>
      </c>
      <c r="AA253" t="s">
        <v>200</v>
      </c>
      <c r="AB253" t="s">
        <v>200</v>
      </c>
      <c r="AC253" t="s">
        <v>199</v>
      </c>
      <c r="AD253" t="s">
        <v>200</v>
      </c>
      <c r="AE253" t="s">
        <v>200</v>
      </c>
      <c r="AF253" t="s">
        <v>199</v>
      </c>
      <c r="AG253" t="s">
        <v>199</v>
      </c>
      <c r="AH253">
        <v>0</v>
      </c>
      <c r="AI253" t="s">
        <v>201</v>
      </c>
      <c r="AJ253" t="s">
        <v>201</v>
      </c>
      <c r="AK253" t="s">
        <v>199</v>
      </c>
      <c r="AL253" t="s">
        <v>985</v>
      </c>
      <c r="AM253" t="s">
        <v>241</v>
      </c>
      <c r="AN253">
        <v>1</v>
      </c>
      <c r="AO253">
        <v>0</v>
      </c>
      <c r="AP253">
        <v>0</v>
      </c>
      <c r="AQ253">
        <v>0</v>
      </c>
      <c r="AR253">
        <v>0</v>
      </c>
      <c r="AS253" t="s">
        <v>204</v>
      </c>
      <c r="AT253" t="s">
        <v>204</v>
      </c>
      <c r="AU253" t="s">
        <v>199</v>
      </c>
      <c r="AV253" t="s">
        <v>204</v>
      </c>
      <c r="AW253" t="s">
        <v>204</v>
      </c>
      <c r="AX253" t="s">
        <v>204</v>
      </c>
      <c r="AY253">
        <v>0</v>
      </c>
    </row>
    <row r="254" spans="1:51" x14ac:dyDescent="0.2">
      <c r="A254">
        <v>5</v>
      </c>
      <c r="B254" t="s">
        <v>212</v>
      </c>
      <c r="C254">
        <v>59</v>
      </c>
      <c r="D254" t="s">
        <v>591</v>
      </c>
      <c r="E254">
        <v>676</v>
      </c>
      <c r="F254" t="s">
        <v>592</v>
      </c>
      <c r="G254" t="s">
        <v>986</v>
      </c>
      <c r="H254" t="s">
        <v>987</v>
      </c>
      <c r="I254" t="s">
        <v>199</v>
      </c>
      <c r="J254">
        <v>0</v>
      </c>
      <c r="K254">
        <v>0</v>
      </c>
      <c r="L254" t="s">
        <v>199</v>
      </c>
      <c r="M254" t="s">
        <v>199</v>
      </c>
      <c r="N254" t="s">
        <v>199</v>
      </c>
      <c r="O254" t="s">
        <v>199</v>
      </c>
      <c r="P254" t="s">
        <v>199</v>
      </c>
      <c r="Q254" t="s">
        <v>199</v>
      </c>
      <c r="R254" t="s">
        <v>199</v>
      </c>
      <c r="S254" t="s">
        <v>199</v>
      </c>
      <c r="U254" t="s">
        <v>200</v>
      </c>
      <c r="V254" t="s">
        <v>199</v>
      </c>
      <c r="W254" t="s">
        <v>199</v>
      </c>
      <c r="Z254" t="s">
        <v>199</v>
      </c>
      <c r="AA254" t="s">
        <v>200</v>
      </c>
      <c r="AB254" t="s">
        <v>200</v>
      </c>
      <c r="AC254" t="s">
        <v>199</v>
      </c>
      <c r="AD254" t="s">
        <v>200</v>
      </c>
      <c r="AE254" t="s">
        <v>200</v>
      </c>
      <c r="AF254" t="s">
        <v>199</v>
      </c>
      <c r="AG254" t="s">
        <v>199</v>
      </c>
      <c r="AH254">
        <v>0</v>
      </c>
      <c r="AI254" t="s">
        <v>201</v>
      </c>
      <c r="AJ254" t="s">
        <v>201</v>
      </c>
      <c r="AK254" t="s">
        <v>199</v>
      </c>
      <c r="AL254" t="s">
        <v>657</v>
      </c>
      <c r="AM254" t="s">
        <v>224</v>
      </c>
      <c r="AN254">
        <v>2</v>
      </c>
      <c r="AO254">
        <v>2</v>
      </c>
      <c r="AP254">
        <v>7.16</v>
      </c>
      <c r="AQ254">
        <v>3.58</v>
      </c>
      <c r="AR254">
        <v>0.4</v>
      </c>
      <c r="AS254" t="s">
        <v>204</v>
      </c>
      <c r="AT254" t="s">
        <v>204</v>
      </c>
      <c r="AU254" t="s">
        <v>199</v>
      </c>
      <c r="AV254" t="s">
        <v>204</v>
      </c>
      <c r="AW254" t="s">
        <v>204</v>
      </c>
      <c r="AX254" t="s">
        <v>204</v>
      </c>
      <c r="AY254">
        <v>0</v>
      </c>
    </row>
    <row r="255" spans="1:51" x14ac:dyDescent="0.2">
      <c r="A255">
        <v>7</v>
      </c>
      <c r="B255" t="s">
        <v>225</v>
      </c>
      <c r="C255">
        <v>70</v>
      </c>
      <c r="D255" t="s">
        <v>226</v>
      </c>
      <c r="E255">
        <v>704</v>
      </c>
      <c r="F255" t="s">
        <v>321</v>
      </c>
      <c r="G255" t="s">
        <v>988</v>
      </c>
      <c r="H255" t="s">
        <v>989</v>
      </c>
      <c r="I255" t="s">
        <v>210</v>
      </c>
      <c r="J255">
        <v>30</v>
      </c>
      <c r="K255">
        <v>30</v>
      </c>
      <c r="L255" t="s">
        <v>199</v>
      </c>
      <c r="M255" t="s">
        <v>210</v>
      </c>
      <c r="N255" t="s">
        <v>199</v>
      </c>
      <c r="O255" t="s">
        <v>199</v>
      </c>
      <c r="P255" t="s">
        <v>199</v>
      </c>
      <c r="Q255" t="s">
        <v>199</v>
      </c>
      <c r="R255" t="s">
        <v>199</v>
      </c>
      <c r="S255" t="s">
        <v>199</v>
      </c>
      <c r="U255" t="s">
        <v>200</v>
      </c>
      <c r="V255" t="s">
        <v>199</v>
      </c>
      <c r="W255" t="s">
        <v>199</v>
      </c>
      <c r="Z255" t="s">
        <v>210</v>
      </c>
      <c r="AA255" t="s">
        <v>200</v>
      </c>
      <c r="AB255" t="s">
        <v>200</v>
      </c>
      <c r="AC255" t="s">
        <v>210</v>
      </c>
      <c r="AD255" t="s">
        <v>200</v>
      </c>
      <c r="AE255" t="s">
        <v>200</v>
      </c>
      <c r="AF255" t="s">
        <v>199</v>
      </c>
      <c r="AG255" t="s">
        <v>199</v>
      </c>
      <c r="AH255">
        <v>0</v>
      </c>
      <c r="AI255" t="s">
        <v>230</v>
      </c>
      <c r="AJ255" t="s">
        <v>231</v>
      </c>
      <c r="AK255" t="s">
        <v>199</v>
      </c>
      <c r="AL255" t="s">
        <v>232</v>
      </c>
      <c r="AM255" t="s">
        <v>203</v>
      </c>
      <c r="AN255">
        <v>1</v>
      </c>
      <c r="AO255">
        <v>1</v>
      </c>
      <c r="AP255">
        <v>26.82</v>
      </c>
      <c r="AQ255">
        <v>26.82</v>
      </c>
      <c r="AR255">
        <v>0.9</v>
      </c>
      <c r="AS255" t="s">
        <v>204</v>
      </c>
      <c r="AT255" t="s">
        <v>204</v>
      </c>
      <c r="AU255" t="s">
        <v>199</v>
      </c>
      <c r="AV255" t="s">
        <v>204</v>
      </c>
      <c r="AW255" t="s">
        <v>204</v>
      </c>
      <c r="AX255" t="s">
        <v>204</v>
      </c>
      <c r="AY255">
        <v>30</v>
      </c>
    </row>
    <row r="256" spans="1:51" x14ac:dyDescent="0.2">
      <c r="A256">
        <v>5</v>
      </c>
      <c r="B256" t="s">
        <v>212</v>
      </c>
      <c r="C256">
        <v>96</v>
      </c>
      <c r="D256" t="s">
        <v>257</v>
      </c>
      <c r="E256">
        <v>960</v>
      </c>
      <c r="F256" t="s">
        <v>258</v>
      </c>
      <c r="G256" t="s">
        <v>990</v>
      </c>
      <c r="H256" t="s">
        <v>991</v>
      </c>
      <c r="I256" t="s">
        <v>210</v>
      </c>
      <c r="J256">
        <v>30</v>
      </c>
      <c r="K256">
        <v>30</v>
      </c>
      <c r="L256" t="s">
        <v>199</v>
      </c>
      <c r="M256" t="s">
        <v>210</v>
      </c>
      <c r="N256" t="s">
        <v>210</v>
      </c>
      <c r="O256" t="s">
        <v>199</v>
      </c>
      <c r="P256" t="s">
        <v>199</v>
      </c>
      <c r="Q256" t="s">
        <v>210</v>
      </c>
      <c r="R256" t="s">
        <v>199</v>
      </c>
      <c r="S256" t="s">
        <v>199</v>
      </c>
      <c r="U256" t="s">
        <v>200</v>
      </c>
      <c r="V256" t="s">
        <v>199</v>
      </c>
      <c r="W256" t="s">
        <v>199</v>
      </c>
      <c r="Z256" t="s">
        <v>199</v>
      </c>
      <c r="AA256" t="s">
        <v>200</v>
      </c>
      <c r="AB256" t="s">
        <v>200</v>
      </c>
      <c r="AC256" t="s">
        <v>199</v>
      </c>
      <c r="AD256" t="s">
        <v>200</v>
      </c>
      <c r="AE256" t="s">
        <v>200</v>
      </c>
      <c r="AF256" t="s">
        <v>199</v>
      </c>
      <c r="AG256" t="s">
        <v>199</v>
      </c>
      <c r="AH256">
        <v>0</v>
      </c>
      <c r="AI256" t="s">
        <v>230</v>
      </c>
      <c r="AJ256" t="s">
        <v>231</v>
      </c>
      <c r="AK256" t="s">
        <v>210</v>
      </c>
      <c r="AL256" t="s">
        <v>992</v>
      </c>
      <c r="AM256" t="s">
        <v>376</v>
      </c>
      <c r="AN256">
        <v>20</v>
      </c>
      <c r="AO256">
        <v>286</v>
      </c>
      <c r="AP256">
        <v>9841.1</v>
      </c>
      <c r="AQ256">
        <v>34.409999999999997</v>
      </c>
      <c r="AR256">
        <v>14586</v>
      </c>
      <c r="AS256" t="s">
        <v>204</v>
      </c>
      <c r="AT256" t="s">
        <v>204</v>
      </c>
      <c r="AU256" t="s">
        <v>199</v>
      </c>
      <c r="AV256" t="s">
        <v>210</v>
      </c>
      <c r="AW256" t="s">
        <v>204</v>
      </c>
      <c r="AX256" t="s">
        <v>210</v>
      </c>
      <c r="AY256">
        <v>0</v>
      </c>
    </row>
    <row r="257" spans="1:51" x14ac:dyDescent="0.2">
      <c r="A257">
        <v>7</v>
      </c>
      <c r="B257" t="s">
        <v>225</v>
      </c>
      <c r="C257">
        <v>82</v>
      </c>
      <c r="D257" t="s">
        <v>277</v>
      </c>
      <c r="E257">
        <v>828</v>
      </c>
      <c r="F257" t="s">
        <v>288</v>
      </c>
      <c r="G257" t="s">
        <v>993</v>
      </c>
      <c r="H257" t="s">
        <v>994</v>
      </c>
      <c r="I257" t="s">
        <v>199</v>
      </c>
      <c r="J257">
        <v>0</v>
      </c>
      <c r="K257">
        <v>0</v>
      </c>
      <c r="L257" t="s">
        <v>199</v>
      </c>
      <c r="M257" t="s">
        <v>199</v>
      </c>
      <c r="N257" t="s">
        <v>199</v>
      </c>
      <c r="O257" t="s">
        <v>199</v>
      </c>
      <c r="P257" t="s">
        <v>199</v>
      </c>
      <c r="Q257" t="s">
        <v>199</v>
      </c>
      <c r="R257" t="s">
        <v>199</v>
      </c>
      <c r="S257" t="s">
        <v>199</v>
      </c>
      <c r="U257" t="s">
        <v>200</v>
      </c>
      <c r="V257" t="s">
        <v>199</v>
      </c>
      <c r="W257" t="s">
        <v>199</v>
      </c>
      <c r="Z257" t="s">
        <v>199</v>
      </c>
      <c r="AA257" t="s">
        <v>200</v>
      </c>
      <c r="AB257" t="s">
        <v>200</v>
      </c>
      <c r="AC257" t="s">
        <v>199</v>
      </c>
      <c r="AD257" t="s">
        <v>200</v>
      </c>
      <c r="AE257" t="s">
        <v>200</v>
      </c>
      <c r="AF257" t="s">
        <v>199</v>
      </c>
      <c r="AG257" t="s">
        <v>199</v>
      </c>
      <c r="AH257">
        <v>0</v>
      </c>
      <c r="AI257" t="s">
        <v>201</v>
      </c>
      <c r="AJ257" t="s">
        <v>201</v>
      </c>
      <c r="AK257" t="s">
        <v>210</v>
      </c>
      <c r="AL257" t="s">
        <v>291</v>
      </c>
      <c r="AM257" t="s">
        <v>241</v>
      </c>
      <c r="AN257">
        <v>2</v>
      </c>
      <c r="AO257">
        <v>4</v>
      </c>
      <c r="AP257">
        <v>7.16</v>
      </c>
      <c r="AQ257">
        <v>1.79</v>
      </c>
      <c r="AR257">
        <v>2.8</v>
      </c>
      <c r="AS257" t="s">
        <v>204</v>
      </c>
      <c r="AT257" t="s">
        <v>204</v>
      </c>
      <c r="AU257" t="s">
        <v>199</v>
      </c>
      <c r="AV257" t="s">
        <v>204</v>
      </c>
      <c r="AW257" t="s">
        <v>204</v>
      </c>
      <c r="AX257" t="s">
        <v>204</v>
      </c>
      <c r="AY257">
        <v>0</v>
      </c>
    </row>
    <row r="258" spans="1:51" x14ac:dyDescent="0.2">
      <c r="A258">
        <v>2</v>
      </c>
      <c r="B258" t="s">
        <v>247</v>
      </c>
      <c r="C258">
        <v>21</v>
      </c>
      <c r="D258" t="s">
        <v>331</v>
      </c>
      <c r="E258">
        <v>216</v>
      </c>
      <c r="F258" t="s">
        <v>995</v>
      </c>
      <c r="G258" t="s">
        <v>996</v>
      </c>
      <c r="H258" t="s">
        <v>997</v>
      </c>
      <c r="I258" t="s">
        <v>199</v>
      </c>
      <c r="J258">
        <v>0</v>
      </c>
      <c r="K258">
        <v>0</v>
      </c>
      <c r="L258" t="s">
        <v>199</v>
      </c>
      <c r="M258" t="s">
        <v>199</v>
      </c>
      <c r="N258" t="s">
        <v>199</v>
      </c>
      <c r="O258" t="s">
        <v>199</v>
      </c>
      <c r="P258" t="s">
        <v>199</v>
      </c>
      <c r="Q258" t="s">
        <v>199</v>
      </c>
      <c r="R258" t="s">
        <v>199</v>
      </c>
      <c r="S258" t="s">
        <v>199</v>
      </c>
      <c r="U258" t="s">
        <v>200</v>
      </c>
      <c r="V258" t="s">
        <v>199</v>
      </c>
      <c r="W258" t="s">
        <v>199</v>
      </c>
      <c r="Z258" t="s">
        <v>199</v>
      </c>
      <c r="AA258" t="s">
        <v>200</v>
      </c>
      <c r="AB258" t="s">
        <v>200</v>
      </c>
      <c r="AC258" t="s">
        <v>199</v>
      </c>
      <c r="AD258" t="s">
        <v>200</v>
      </c>
      <c r="AE258" t="s">
        <v>200</v>
      </c>
      <c r="AF258" t="s">
        <v>199</v>
      </c>
      <c r="AG258" t="s">
        <v>199</v>
      </c>
      <c r="AH258">
        <v>0</v>
      </c>
      <c r="AI258" t="s">
        <v>201</v>
      </c>
      <c r="AJ258" t="s">
        <v>201</v>
      </c>
      <c r="AK258" t="s">
        <v>199</v>
      </c>
      <c r="AL258" t="s">
        <v>998</v>
      </c>
      <c r="AM258" t="s">
        <v>224</v>
      </c>
      <c r="AN258">
        <v>1</v>
      </c>
      <c r="AO258">
        <v>1</v>
      </c>
      <c r="AP258">
        <v>19.989999999999998</v>
      </c>
      <c r="AQ258">
        <v>19.989999999999998</v>
      </c>
      <c r="AR258">
        <v>1.02</v>
      </c>
      <c r="AS258" t="s">
        <v>204</v>
      </c>
      <c r="AT258" t="s">
        <v>204</v>
      </c>
      <c r="AU258" t="s">
        <v>199</v>
      </c>
      <c r="AV258" t="s">
        <v>204</v>
      </c>
      <c r="AW258" t="s">
        <v>204</v>
      </c>
      <c r="AX258" t="s">
        <v>204</v>
      </c>
      <c r="AY258">
        <v>0</v>
      </c>
    </row>
    <row r="259" spans="1:51" x14ac:dyDescent="0.2">
      <c r="A259">
        <v>7</v>
      </c>
      <c r="B259" t="s">
        <v>225</v>
      </c>
      <c r="C259">
        <v>75</v>
      </c>
      <c r="D259" t="s">
        <v>283</v>
      </c>
      <c r="E259">
        <v>750</v>
      </c>
      <c r="F259" t="s">
        <v>318</v>
      </c>
      <c r="G259" t="s">
        <v>999</v>
      </c>
      <c r="H259" t="s">
        <v>1000</v>
      </c>
      <c r="I259" t="s">
        <v>199</v>
      </c>
      <c r="J259">
        <v>0</v>
      </c>
      <c r="K259">
        <v>0</v>
      </c>
      <c r="L259" t="s">
        <v>199</v>
      </c>
      <c r="M259" t="s">
        <v>199</v>
      </c>
      <c r="N259" t="s">
        <v>199</v>
      </c>
      <c r="O259" t="s">
        <v>199</v>
      </c>
      <c r="P259" t="s">
        <v>199</v>
      </c>
      <c r="Q259" t="s">
        <v>199</v>
      </c>
      <c r="R259" t="s">
        <v>199</v>
      </c>
      <c r="S259" t="s">
        <v>199</v>
      </c>
      <c r="U259" t="s">
        <v>200</v>
      </c>
      <c r="V259" t="s">
        <v>199</v>
      </c>
      <c r="W259" t="s">
        <v>199</v>
      </c>
      <c r="Z259" t="s">
        <v>199</v>
      </c>
      <c r="AA259" t="s">
        <v>200</v>
      </c>
      <c r="AB259" t="s">
        <v>200</v>
      </c>
      <c r="AC259" t="s">
        <v>210</v>
      </c>
      <c r="AD259" t="s">
        <v>200</v>
      </c>
      <c r="AE259" t="s">
        <v>200</v>
      </c>
      <c r="AF259" t="s">
        <v>199</v>
      </c>
      <c r="AG259" t="s">
        <v>199</v>
      </c>
      <c r="AH259">
        <v>0</v>
      </c>
      <c r="AI259" t="s">
        <v>201</v>
      </c>
      <c r="AJ259" t="s">
        <v>201</v>
      </c>
      <c r="AK259" t="s">
        <v>199</v>
      </c>
      <c r="AL259" t="s">
        <v>731</v>
      </c>
      <c r="AM259" t="s">
        <v>241</v>
      </c>
      <c r="AN259">
        <v>1</v>
      </c>
      <c r="AO259">
        <v>1</v>
      </c>
      <c r="AP259">
        <v>21.28</v>
      </c>
      <c r="AQ259">
        <v>21.28</v>
      </c>
      <c r="AR259">
        <v>0.3</v>
      </c>
      <c r="AS259" t="s">
        <v>204</v>
      </c>
      <c r="AT259" t="s">
        <v>204</v>
      </c>
      <c r="AU259" t="s">
        <v>199</v>
      </c>
      <c r="AV259" t="s">
        <v>204</v>
      </c>
      <c r="AW259" t="s">
        <v>204</v>
      </c>
      <c r="AX259" t="s">
        <v>204</v>
      </c>
      <c r="AY259">
        <v>0</v>
      </c>
    </row>
    <row r="260" spans="1:51" x14ac:dyDescent="0.2">
      <c r="A260">
        <v>3</v>
      </c>
      <c r="B260" t="s">
        <v>194</v>
      </c>
      <c r="C260">
        <v>28</v>
      </c>
      <c r="D260" t="s">
        <v>419</v>
      </c>
      <c r="E260">
        <v>335</v>
      </c>
      <c r="F260" t="s">
        <v>420</v>
      </c>
      <c r="G260" t="s">
        <v>1001</v>
      </c>
      <c r="H260" t="s">
        <v>1002</v>
      </c>
      <c r="I260" t="s">
        <v>199</v>
      </c>
      <c r="J260">
        <v>0</v>
      </c>
      <c r="K260">
        <v>0</v>
      </c>
      <c r="L260" t="s">
        <v>199</v>
      </c>
      <c r="M260" t="s">
        <v>199</v>
      </c>
      <c r="N260" t="s">
        <v>199</v>
      </c>
      <c r="O260" t="s">
        <v>199</v>
      </c>
      <c r="P260" t="s">
        <v>199</v>
      </c>
      <c r="Q260" t="s">
        <v>199</v>
      </c>
      <c r="R260" t="s">
        <v>199</v>
      </c>
      <c r="S260" t="s">
        <v>199</v>
      </c>
      <c r="U260" t="s">
        <v>200</v>
      </c>
      <c r="V260" t="s">
        <v>199</v>
      </c>
      <c r="W260" t="s">
        <v>199</v>
      </c>
      <c r="Z260" t="s">
        <v>199</v>
      </c>
      <c r="AA260" t="s">
        <v>200</v>
      </c>
      <c r="AB260" t="s">
        <v>200</v>
      </c>
      <c r="AC260" t="s">
        <v>210</v>
      </c>
      <c r="AD260" t="s">
        <v>200</v>
      </c>
      <c r="AE260" t="s">
        <v>200</v>
      </c>
      <c r="AF260" t="s">
        <v>199</v>
      </c>
      <c r="AG260" t="s">
        <v>199</v>
      </c>
      <c r="AH260">
        <v>0</v>
      </c>
      <c r="AI260" t="s">
        <v>201</v>
      </c>
      <c r="AJ260" t="s">
        <v>201</v>
      </c>
      <c r="AK260" t="s">
        <v>199</v>
      </c>
      <c r="AL260" t="s">
        <v>423</v>
      </c>
      <c r="AM260" t="s">
        <v>203</v>
      </c>
      <c r="AN260">
        <v>1</v>
      </c>
      <c r="AO260">
        <v>1</v>
      </c>
      <c r="AP260">
        <v>24.95</v>
      </c>
      <c r="AQ260">
        <v>24.95</v>
      </c>
      <c r="AR260">
        <v>0.6</v>
      </c>
      <c r="AS260" t="s">
        <v>204</v>
      </c>
      <c r="AT260" t="s">
        <v>204</v>
      </c>
      <c r="AU260" t="s">
        <v>199</v>
      </c>
      <c r="AV260" t="s">
        <v>204</v>
      </c>
      <c r="AW260" t="s">
        <v>204</v>
      </c>
      <c r="AX260" t="s">
        <v>204</v>
      </c>
      <c r="AY260">
        <v>0</v>
      </c>
    </row>
    <row r="261" spans="1:51" x14ac:dyDescent="0.2">
      <c r="A261">
        <v>3</v>
      </c>
      <c r="B261" t="s">
        <v>194</v>
      </c>
      <c r="C261">
        <v>36</v>
      </c>
      <c r="D261" t="s">
        <v>383</v>
      </c>
      <c r="E261">
        <v>227</v>
      </c>
      <c r="F261" t="s">
        <v>1003</v>
      </c>
      <c r="G261" t="s">
        <v>1004</v>
      </c>
      <c r="H261" t="s">
        <v>1005</v>
      </c>
      <c r="I261" t="s">
        <v>441</v>
      </c>
      <c r="J261">
        <v>0</v>
      </c>
      <c r="K261">
        <v>0</v>
      </c>
      <c r="L261" t="s">
        <v>199</v>
      </c>
      <c r="M261" t="s">
        <v>199</v>
      </c>
      <c r="N261" t="s">
        <v>199</v>
      </c>
      <c r="O261" t="s">
        <v>199</v>
      </c>
      <c r="P261" t="s">
        <v>199</v>
      </c>
      <c r="Q261" t="s">
        <v>199</v>
      </c>
      <c r="R261" t="s">
        <v>199</v>
      </c>
      <c r="S261" t="s">
        <v>199</v>
      </c>
      <c r="U261" t="s">
        <v>441</v>
      </c>
      <c r="V261" t="s">
        <v>199</v>
      </c>
      <c r="W261" t="s">
        <v>199</v>
      </c>
      <c r="Z261" t="s">
        <v>199</v>
      </c>
      <c r="AA261" t="s">
        <v>442</v>
      </c>
      <c r="AB261" t="s">
        <v>441</v>
      </c>
      <c r="AC261" t="s">
        <v>199</v>
      </c>
      <c r="AD261" t="s">
        <v>442</v>
      </c>
      <c r="AE261" t="s">
        <v>441</v>
      </c>
      <c r="AF261" t="s">
        <v>199</v>
      </c>
      <c r="AG261" t="s">
        <v>199</v>
      </c>
      <c r="AH261">
        <v>0</v>
      </c>
      <c r="AI261" t="s">
        <v>201</v>
      </c>
      <c r="AJ261" t="s">
        <v>201</v>
      </c>
      <c r="AK261" t="s">
        <v>199</v>
      </c>
      <c r="AL261" t="s">
        <v>480</v>
      </c>
      <c r="AM261" t="s">
        <v>203</v>
      </c>
      <c r="AN261">
        <v>1</v>
      </c>
      <c r="AO261">
        <v>5</v>
      </c>
      <c r="AP261">
        <v>284.95</v>
      </c>
      <c r="AQ261">
        <v>56.99</v>
      </c>
      <c r="AR261">
        <v>0</v>
      </c>
      <c r="AS261" t="s">
        <v>204</v>
      </c>
      <c r="AT261" t="s">
        <v>204</v>
      </c>
      <c r="AU261" t="s">
        <v>199</v>
      </c>
      <c r="AV261" t="s">
        <v>204</v>
      </c>
      <c r="AW261" t="s">
        <v>204</v>
      </c>
      <c r="AX261" t="s">
        <v>204</v>
      </c>
      <c r="AY261">
        <v>0</v>
      </c>
    </row>
    <row r="262" spans="1:51" x14ac:dyDescent="0.2">
      <c r="A262">
        <v>7</v>
      </c>
      <c r="B262" t="s">
        <v>225</v>
      </c>
      <c r="C262">
        <v>77</v>
      </c>
      <c r="D262" t="s">
        <v>387</v>
      </c>
      <c r="E262">
        <v>772</v>
      </c>
      <c r="F262" t="s">
        <v>406</v>
      </c>
      <c r="G262" t="s">
        <v>1006</v>
      </c>
      <c r="H262" t="s">
        <v>1007</v>
      </c>
      <c r="I262" t="s">
        <v>199</v>
      </c>
      <c r="J262">
        <v>0</v>
      </c>
      <c r="K262">
        <v>0</v>
      </c>
      <c r="L262" t="s">
        <v>199</v>
      </c>
      <c r="M262" t="s">
        <v>210</v>
      </c>
      <c r="N262" t="s">
        <v>199</v>
      </c>
      <c r="O262" t="s">
        <v>199</v>
      </c>
      <c r="P262" t="s">
        <v>199</v>
      </c>
      <c r="Q262" t="s">
        <v>199</v>
      </c>
      <c r="R262" t="s">
        <v>199</v>
      </c>
      <c r="S262" t="s">
        <v>199</v>
      </c>
      <c r="U262" t="s">
        <v>200</v>
      </c>
      <c r="V262" t="s">
        <v>199</v>
      </c>
      <c r="W262" t="s">
        <v>199</v>
      </c>
      <c r="Z262" t="s">
        <v>210</v>
      </c>
      <c r="AA262" t="s">
        <v>200</v>
      </c>
      <c r="AB262" t="s">
        <v>200</v>
      </c>
      <c r="AC262" t="s">
        <v>210</v>
      </c>
      <c r="AD262" t="s">
        <v>200</v>
      </c>
      <c r="AE262" t="s">
        <v>200</v>
      </c>
      <c r="AF262" t="s">
        <v>199</v>
      </c>
      <c r="AG262" t="s">
        <v>199</v>
      </c>
      <c r="AH262">
        <v>0</v>
      </c>
      <c r="AI262" t="s">
        <v>230</v>
      </c>
      <c r="AJ262" t="s">
        <v>272</v>
      </c>
      <c r="AK262" t="s">
        <v>199</v>
      </c>
      <c r="AL262" t="s">
        <v>237</v>
      </c>
      <c r="AM262" t="s">
        <v>224</v>
      </c>
      <c r="AN262">
        <v>1</v>
      </c>
      <c r="AO262">
        <v>2</v>
      </c>
      <c r="AP262">
        <v>8.86</v>
      </c>
      <c r="AQ262">
        <v>4.43</v>
      </c>
      <c r="AR262">
        <v>4.5999999999999996</v>
      </c>
      <c r="AS262" t="s">
        <v>204</v>
      </c>
      <c r="AT262" t="s">
        <v>204</v>
      </c>
      <c r="AU262" t="s">
        <v>199</v>
      </c>
      <c r="AV262" t="s">
        <v>204</v>
      </c>
      <c r="AW262" t="s">
        <v>204</v>
      </c>
      <c r="AX262" t="s">
        <v>204</v>
      </c>
      <c r="AY262">
        <v>0</v>
      </c>
    </row>
    <row r="263" spans="1:51" x14ac:dyDescent="0.2">
      <c r="A263">
        <v>5</v>
      </c>
      <c r="B263" t="s">
        <v>212</v>
      </c>
      <c r="C263">
        <v>91</v>
      </c>
      <c r="D263" t="s">
        <v>336</v>
      </c>
      <c r="E263">
        <v>904</v>
      </c>
      <c r="F263" t="s">
        <v>373</v>
      </c>
      <c r="G263" t="s">
        <v>1008</v>
      </c>
      <c r="H263" t="s">
        <v>1009</v>
      </c>
      <c r="I263" t="s">
        <v>210</v>
      </c>
      <c r="J263">
        <v>95</v>
      </c>
      <c r="K263">
        <v>95</v>
      </c>
      <c r="L263" t="s">
        <v>199</v>
      </c>
      <c r="M263" t="s">
        <v>210</v>
      </c>
      <c r="N263" t="s">
        <v>210</v>
      </c>
      <c r="O263" t="s">
        <v>199</v>
      </c>
      <c r="P263" t="s">
        <v>199</v>
      </c>
      <c r="Q263" t="s">
        <v>199</v>
      </c>
      <c r="R263" t="s">
        <v>199</v>
      </c>
      <c r="S263" t="s">
        <v>199</v>
      </c>
      <c r="U263" t="s">
        <v>200</v>
      </c>
      <c r="V263" t="s">
        <v>199</v>
      </c>
      <c r="W263" t="s">
        <v>199</v>
      </c>
      <c r="Z263" t="s">
        <v>199</v>
      </c>
      <c r="AA263" t="s">
        <v>200</v>
      </c>
      <c r="AB263" t="s">
        <v>200</v>
      </c>
      <c r="AC263" t="s">
        <v>199</v>
      </c>
      <c r="AD263" t="s">
        <v>200</v>
      </c>
      <c r="AE263" t="s">
        <v>200</v>
      </c>
      <c r="AF263" t="s">
        <v>199</v>
      </c>
      <c r="AG263" t="s">
        <v>199</v>
      </c>
      <c r="AH263">
        <v>0</v>
      </c>
      <c r="AI263" t="s">
        <v>230</v>
      </c>
      <c r="AJ263" t="s">
        <v>231</v>
      </c>
      <c r="AK263" t="s">
        <v>199</v>
      </c>
      <c r="AL263" t="s">
        <v>1010</v>
      </c>
      <c r="AM263" t="s">
        <v>376</v>
      </c>
      <c r="AN263">
        <v>1</v>
      </c>
      <c r="AO263">
        <v>3</v>
      </c>
      <c r="AP263">
        <v>66.150000000000006</v>
      </c>
      <c r="AQ263">
        <v>22.05</v>
      </c>
      <c r="AR263">
        <v>28.5</v>
      </c>
      <c r="AS263" t="s">
        <v>204</v>
      </c>
      <c r="AT263" t="s">
        <v>204</v>
      </c>
      <c r="AU263" t="s">
        <v>199</v>
      </c>
      <c r="AV263" t="s">
        <v>204</v>
      </c>
      <c r="AW263" t="s">
        <v>210</v>
      </c>
      <c r="AX263" t="s">
        <v>204</v>
      </c>
      <c r="AY263">
        <v>0</v>
      </c>
    </row>
    <row r="264" spans="1:51" x14ac:dyDescent="0.2">
      <c r="A264">
        <v>5</v>
      </c>
      <c r="B264" t="s">
        <v>212</v>
      </c>
      <c r="C264">
        <v>97</v>
      </c>
      <c r="D264" t="s">
        <v>233</v>
      </c>
      <c r="E264">
        <v>970</v>
      </c>
      <c r="F264" t="s">
        <v>234</v>
      </c>
      <c r="G264" t="s">
        <v>1011</v>
      </c>
      <c r="H264" t="s">
        <v>1012</v>
      </c>
      <c r="I264" t="s">
        <v>210</v>
      </c>
      <c r="J264">
        <v>30</v>
      </c>
      <c r="K264">
        <v>30</v>
      </c>
      <c r="L264" t="s">
        <v>199</v>
      </c>
      <c r="M264" t="s">
        <v>210</v>
      </c>
      <c r="N264" t="s">
        <v>210</v>
      </c>
      <c r="O264" t="s">
        <v>199</v>
      </c>
      <c r="P264" t="s">
        <v>199</v>
      </c>
      <c r="Q264" t="s">
        <v>199</v>
      </c>
      <c r="R264" t="s">
        <v>199</v>
      </c>
      <c r="S264" t="s">
        <v>199</v>
      </c>
      <c r="U264" t="s">
        <v>200</v>
      </c>
      <c r="V264" t="s">
        <v>199</v>
      </c>
      <c r="W264" t="s">
        <v>199</v>
      </c>
      <c r="Z264" t="s">
        <v>210</v>
      </c>
      <c r="AA264" t="s">
        <v>200</v>
      </c>
      <c r="AB264" t="s">
        <v>200</v>
      </c>
      <c r="AC264" t="s">
        <v>199</v>
      </c>
      <c r="AD264" t="s">
        <v>200</v>
      </c>
      <c r="AE264" t="s">
        <v>200</v>
      </c>
      <c r="AF264" t="s">
        <v>199</v>
      </c>
      <c r="AG264" t="s">
        <v>199</v>
      </c>
      <c r="AH264">
        <v>0</v>
      </c>
      <c r="AI264" t="s">
        <v>230</v>
      </c>
      <c r="AJ264" t="s">
        <v>231</v>
      </c>
      <c r="AK264" t="s">
        <v>210</v>
      </c>
      <c r="AL264" t="s">
        <v>237</v>
      </c>
      <c r="AM264" t="s">
        <v>224</v>
      </c>
      <c r="AN264">
        <v>13</v>
      </c>
      <c r="AO264">
        <v>19</v>
      </c>
      <c r="AP264">
        <v>96.14</v>
      </c>
      <c r="AQ264">
        <v>5.0599999999999996</v>
      </c>
      <c r="AR264">
        <v>102.6</v>
      </c>
      <c r="AS264" t="s">
        <v>204</v>
      </c>
      <c r="AT264" t="s">
        <v>204</v>
      </c>
      <c r="AU264" t="s">
        <v>199</v>
      </c>
      <c r="AV264" t="s">
        <v>204</v>
      </c>
      <c r="AW264" t="s">
        <v>204</v>
      </c>
      <c r="AX264" t="s">
        <v>204</v>
      </c>
      <c r="AY264">
        <v>30</v>
      </c>
    </row>
    <row r="265" spans="1:51" x14ac:dyDescent="0.2">
      <c r="A265">
        <v>1</v>
      </c>
      <c r="B265" t="s">
        <v>205</v>
      </c>
      <c r="C265">
        <v>56</v>
      </c>
      <c r="D265" t="s">
        <v>206</v>
      </c>
      <c r="E265">
        <v>561</v>
      </c>
      <c r="F265" t="s">
        <v>567</v>
      </c>
      <c r="G265" t="s">
        <v>1013</v>
      </c>
      <c r="H265" t="s">
        <v>1014</v>
      </c>
      <c r="I265" t="s">
        <v>199</v>
      </c>
      <c r="J265">
        <v>0</v>
      </c>
      <c r="K265">
        <v>0</v>
      </c>
      <c r="L265" t="s">
        <v>199</v>
      </c>
      <c r="M265" t="s">
        <v>199</v>
      </c>
      <c r="N265" t="s">
        <v>199</v>
      </c>
      <c r="O265" t="s">
        <v>199</v>
      </c>
      <c r="P265" t="s">
        <v>199</v>
      </c>
      <c r="Q265" t="s">
        <v>199</v>
      </c>
      <c r="R265" t="s">
        <v>199</v>
      </c>
      <c r="S265" t="s">
        <v>199</v>
      </c>
      <c r="U265" t="s">
        <v>200</v>
      </c>
      <c r="V265" t="s">
        <v>199</v>
      </c>
      <c r="W265" t="s">
        <v>199</v>
      </c>
      <c r="Z265" t="s">
        <v>199</v>
      </c>
      <c r="AA265" t="s">
        <v>200</v>
      </c>
      <c r="AB265" t="s">
        <v>200</v>
      </c>
      <c r="AC265" t="s">
        <v>199</v>
      </c>
      <c r="AD265" t="s">
        <v>200</v>
      </c>
      <c r="AE265" t="s">
        <v>200</v>
      </c>
      <c r="AF265" t="s">
        <v>199</v>
      </c>
      <c r="AG265" t="s">
        <v>199</v>
      </c>
      <c r="AH265">
        <v>0</v>
      </c>
      <c r="AI265" t="s">
        <v>201</v>
      </c>
      <c r="AJ265" t="s">
        <v>201</v>
      </c>
      <c r="AK265" t="s">
        <v>199</v>
      </c>
      <c r="AL265" t="s">
        <v>1015</v>
      </c>
      <c r="AM265" t="s">
        <v>203</v>
      </c>
      <c r="AN265">
        <v>1</v>
      </c>
      <c r="AO265">
        <v>1</v>
      </c>
      <c r="AP265">
        <v>279.99</v>
      </c>
      <c r="AQ265">
        <v>279.99</v>
      </c>
      <c r="AR265">
        <v>68</v>
      </c>
      <c r="AS265" t="s">
        <v>204</v>
      </c>
      <c r="AT265" t="s">
        <v>204</v>
      </c>
      <c r="AU265" t="s">
        <v>199</v>
      </c>
      <c r="AV265" t="s">
        <v>204</v>
      </c>
      <c r="AW265" t="s">
        <v>204</v>
      </c>
      <c r="AX265" t="s">
        <v>204</v>
      </c>
      <c r="AY265">
        <v>0</v>
      </c>
    </row>
    <row r="266" spans="1:51" x14ac:dyDescent="0.2">
      <c r="A266">
        <v>7</v>
      </c>
      <c r="B266" t="s">
        <v>225</v>
      </c>
      <c r="C266">
        <v>77</v>
      </c>
      <c r="D266" t="s">
        <v>387</v>
      </c>
      <c r="E266">
        <v>775</v>
      </c>
      <c r="F266" t="s">
        <v>564</v>
      </c>
      <c r="G266" t="s">
        <v>1016</v>
      </c>
      <c r="H266" t="s">
        <v>1017</v>
      </c>
      <c r="I266" t="s">
        <v>210</v>
      </c>
      <c r="J266">
        <v>20</v>
      </c>
      <c r="K266">
        <v>0</v>
      </c>
      <c r="L266" t="s">
        <v>199</v>
      </c>
      <c r="M266" t="s">
        <v>210</v>
      </c>
      <c r="N266" t="s">
        <v>210</v>
      </c>
      <c r="O266" t="s">
        <v>199</v>
      </c>
      <c r="P266" t="s">
        <v>199</v>
      </c>
      <c r="Q266" t="s">
        <v>199</v>
      </c>
      <c r="R266" t="s">
        <v>199</v>
      </c>
      <c r="S266" t="s">
        <v>199</v>
      </c>
      <c r="U266" t="s">
        <v>200</v>
      </c>
      <c r="V266" t="s">
        <v>199</v>
      </c>
      <c r="W266" t="s">
        <v>199</v>
      </c>
      <c r="Z266" t="s">
        <v>199</v>
      </c>
      <c r="AA266" t="s">
        <v>200</v>
      </c>
      <c r="AB266" t="s">
        <v>200</v>
      </c>
      <c r="AC266" t="s">
        <v>199</v>
      </c>
      <c r="AD266" t="s">
        <v>200</v>
      </c>
      <c r="AE266" t="s">
        <v>200</v>
      </c>
      <c r="AF266" t="s">
        <v>199</v>
      </c>
      <c r="AG266" t="s">
        <v>199</v>
      </c>
      <c r="AH266">
        <v>0</v>
      </c>
      <c r="AI266" t="s">
        <v>230</v>
      </c>
      <c r="AJ266" t="s">
        <v>272</v>
      </c>
      <c r="AK266" t="s">
        <v>210</v>
      </c>
      <c r="AL266" t="s">
        <v>542</v>
      </c>
      <c r="AM266" t="s">
        <v>492</v>
      </c>
      <c r="AN266">
        <v>3</v>
      </c>
      <c r="AO266">
        <v>82</v>
      </c>
      <c r="AP266">
        <v>63.96</v>
      </c>
      <c r="AQ266">
        <v>0.78</v>
      </c>
      <c r="AR266">
        <v>16.399999999999999</v>
      </c>
      <c r="AS266" t="s">
        <v>204</v>
      </c>
      <c r="AT266" t="s">
        <v>204</v>
      </c>
      <c r="AU266" t="s">
        <v>199</v>
      </c>
      <c r="AV266" t="s">
        <v>204</v>
      </c>
      <c r="AW266" t="s">
        <v>204</v>
      </c>
      <c r="AX266" t="s">
        <v>204</v>
      </c>
      <c r="AY266">
        <v>0</v>
      </c>
    </row>
    <row r="267" spans="1:51" x14ac:dyDescent="0.2">
      <c r="A267">
        <v>5</v>
      </c>
      <c r="B267" t="s">
        <v>212</v>
      </c>
      <c r="C267">
        <v>98</v>
      </c>
      <c r="D267" t="s">
        <v>851</v>
      </c>
      <c r="E267">
        <v>983</v>
      </c>
      <c r="F267" t="s">
        <v>1018</v>
      </c>
      <c r="G267" t="s">
        <v>1019</v>
      </c>
      <c r="H267" t="s">
        <v>1020</v>
      </c>
      <c r="I267" t="s">
        <v>210</v>
      </c>
      <c r="J267">
        <v>0</v>
      </c>
      <c r="K267">
        <v>0</v>
      </c>
      <c r="L267" t="s">
        <v>199</v>
      </c>
      <c r="M267" t="s">
        <v>199</v>
      </c>
      <c r="N267" t="s">
        <v>199</v>
      </c>
      <c r="O267" t="s">
        <v>199</v>
      </c>
      <c r="P267" t="s">
        <v>199</v>
      </c>
      <c r="Q267" t="s">
        <v>199</v>
      </c>
      <c r="R267" t="s">
        <v>199</v>
      </c>
      <c r="S267" t="s">
        <v>199</v>
      </c>
      <c r="U267" t="s">
        <v>200</v>
      </c>
      <c r="V267" t="s">
        <v>199</v>
      </c>
      <c r="W267" t="s">
        <v>199</v>
      </c>
      <c r="Z267" t="s">
        <v>199</v>
      </c>
      <c r="AA267" t="s">
        <v>200</v>
      </c>
      <c r="AB267" t="s">
        <v>200</v>
      </c>
      <c r="AC267" t="s">
        <v>210</v>
      </c>
      <c r="AD267" t="s">
        <v>200</v>
      </c>
      <c r="AE267" t="s">
        <v>200</v>
      </c>
      <c r="AF267" t="s">
        <v>199</v>
      </c>
      <c r="AG267" t="s">
        <v>199</v>
      </c>
      <c r="AH267">
        <v>0</v>
      </c>
      <c r="AI267" t="s">
        <v>201</v>
      </c>
      <c r="AJ267" t="s">
        <v>201</v>
      </c>
      <c r="AK267" t="s">
        <v>210</v>
      </c>
      <c r="AL267" t="s">
        <v>217</v>
      </c>
      <c r="AM267" t="s">
        <v>224</v>
      </c>
      <c r="AN267">
        <v>1</v>
      </c>
      <c r="AO267">
        <v>1</v>
      </c>
      <c r="AP267">
        <v>9.2100000000000009</v>
      </c>
      <c r="AQ267">
        <v>9.2100000000000009</v>
      </c>
      <c r="AR267">
        <v>2.2000000000000002</v>
      </c>
      <c r="AS267" t="s">
        <v>204</v>
      </c>
      <c r="AT267" t="s">
        <v>204</v>
      </c>
      <c r="AU267" t="s">
        <v>199</v>
      </c>
      <c r="AV267" t="s">
        <v>204</v>
      </c>
      <c r="AW267" t="s">
        <v>204</v>
      </c>
      <c r="AX267" t="s">
        <v>204</v>
      </c>
      <c r="AY267">
        <v>0</v>
      </c>
    </row>
    <row r="268" spans="1:51" x14ac:dyDescent="0.2">
      <c r="A268">
        <v>7</v>
      </c>
      <c r="B268" t="s">
        <v>225</v>
      </c>
      <c r="C268">
        <v>81</v>
      </c>
      <c r="D268" t="s">
        <v>253</v>
      </c>
      <c r="E268">
        <v>813</v>
      </c>
      <c r="F268" t="s">
        <v>254</v>
      </c>
      <c r="G268" t="s">
        <v>1021</v>
      </c>
      <c r="H268" t="s">
        <v>1022</v>
      </c>
      <c r="I268" t="s">
        <v>199</v>
      </c>
      <c r="J268">
        <v>0</v>
      </c>
      <c r="K268">
        <v>0</v>
      </c>
      <c r="L268" t="s">
        <v>199</v>
      </c>
      <c r="M268" t="s">
        <v>199</v>
      </c>
      <c r="N268" t="s">
        <v>199</v>
      </c>
      <c r="O268" t="s">
        <v>199</v>
      </c>
      <c r="P268" t="s">
        <v>199</v>
      </c>
      <c r="Q268" t="s">
        <v>199</v>
      </c>
      <c r="R268" t="s">
        <v>199</v>
      </c>
      <c r="S268" t="s">
        <v>199</v>
      </c>
      <c r="U268" t="s">
        <v>200</v>
      </c>
      <c r="V268" t="s">
        <v>199</v>
      </c>
      <c r="W268" t="s">
        <v>199</v>
      </c>
      <c r="Z268" t="s">
        <v>199</v>
      </c>
      <c r="AA268" t="s">
        <v>200</v>
      </c>
      <c r="AB268" t="s">
        <v>200</v>
      </c>
      <c r="AC268" t="s">
        <v>210</v>
      </c>
      <c r="AD268" t="s">
        <v>200</v>
      </c>
      <c r="AE268" t="s">
        <v>200</v>
      </c>
      <c r="AF268" t="s">
        <v>199</v>
      </c>
      <c r="AG268" t="s">
        <v>199</v>
      </c>
      <c r="AH268">
        <v>0</v>
      </c>
      <c r="AI268" t="s">
        <v>201</v>
      </c>
      <c r="AJ268" t="s">
        <v>201</v>
      </c>
      <c r="AK268" t="s">
        <v>199</v>
      </c>
      <c r="AL268" t="s">
        <v>217</v>
      </c>
      <c r="AM268" t="s">
        <v>203</v>
      </c>
      <c r="AN268">
        <v>1</v>
      </c>
      <c r="AO268">
        <v>2</v>
      </c>
      <c r="AP268">
        <v>4.5199999999999996</v>
      </c>
      <c r="AQ268">
        <v>2.2599999999999998</v>
      </c>
      <c r="AR268">
        <v>1.2</v>
      </c>
      <c r="AS268" t="s">
        <v>204</v>
      </c>
      <c r="AT268" t="s">
        <v>204</v>
      </c>
      <c r="AU268" t="s">
        <v>199</v>
      </c>
      <c r="AV268" t="s">
        <v>204</v>
      </c>
      <c r="AW268" t="s">
        <v>204</v>
      </c>
      <c r="AX268" t="s">
        <v>204</v>
      </c>
      <c r="AY268">
        <v>0</v>
      </c>
    </row>
    <row r="269" spans="1:51" x14ac:dyDescent="0.2">
      <c r="A269">
        <v>7</v>
      </c>
      <c r="B269" t="s">
        <v>225</v>
      </c>
      <c r="C269">
        <v>79</v>
      </c>
      <c r="D269" t="s">
        <v>297</v>
      </c>
      <c r="E269">
        <v>799</v>
      </c>
      <c r="F269" t="s">
        <v>357</v>
      </c>
      <c r="G269" t="s">
        <v>1023</v>
      </c>
      <c r="H269" t="s">
        <v>1024</v>
      </c>
      <c r="I269" t="s">
        <v>199</v>
      </c>
      <c r="J269">
        <v>0</v>
      </c>
      <c r="K269">
        <v>0</v>
      </c>
      <c r="L269" t="s">
        <v>199</v>
      </c>
      <c r="M269" t="s">
        <v>199</v>
      </c>
      <c r="N269" t="s">
        <v>199</v>
      </c>
      <c r="O269" t="s">
        <v>199</v>
      </c>
      <c r="P269" t="s">
        <v>199</v>
      </c>
      <c r="Q269" t="s">
        <v>199</v>
      </c>
      <c r="R269" t="s">
        <v>199</v>
      </c>
      <c r="S269" t="s">
        <v>199</v>
      </c>
      <c r="U269" t="s">
        <v>200</v>
      </c>
      <c r="V269" t="s">
        <v>199</v>
      </c>
      <c r="W269" t="s">
        <v>199</v>
      </c>
      <c r="Z269" t="s">
        <v>199</v>
      </c>
      <c r="AA269" t="s">
        <v>200</v>
      </c>
      <c r="AB269" t="s">
        <v>200</v>
      </c>
      <c r="AC269" t="s">
        <v>199</v>
      </c>
      <c r="AD269" t="s">
        <v>200</v>
      </c>
      <c r="AE269" t="s">
        <v>200</v>
      </c>
      <c r="AF269" t="s">
        <v>199</v>
      </c>
      <c r="AG269" t="s">
        <v>199</v>
      </c>
      <c r="AH269">
        <v>0</v>
      </c>
      <c r="AI269" t="s">
        <v>201</v>
      </c>
      <c r="AJ269" t="s">
        <v>201</v>
      </c>
      <c r="AK269" t="s">
        <v>199</v>
      </c>
      <c r="AL269" t="s">
        <v>246</v>
      </c>
      <c r="AM269" t="s">
        <v>241</v>
      </c>
      <c r="AN269">
        <v>3</v>
      </c>
      <c r="AO269">
        <v>7</v>
      </c>
      <c r="AP269">
        <v>60.13</v>
      </c>
      <c r="AQ269">
        <v>8.59</v>
      </c>
      <c r="AR269">
        <v>0.7</v>
      </c>
      <c r="AS269" t="s">
        <v>204</v>
      </c>
      <c r="AT269" t="s">
        <v>204</v>
      </c>
      <c r="AU269" t="s">
        <v>199</v>
      </c>
      <c r="AV269" t="s">
        <v>204</v>
      </c>
      <c r="AW269" t="s">
        <v>204</v>
      </c>
      <c r="AX269" t="s">
        <v>204</v>
      </c>
      <c r="AY269">
        <v>0</v>
      </c>
    </row>
    <row r="270" spans="1:51" x14ac:dyDescent="0.2">
      <c r="A270">
        <v>5</v>
      </c>
      <c r="B270" t="s">
        <v>212</v>
      </c>
      <c r="C270">
        <v>94</v>
      </c>
      <c r="D270" t="s">
        <v>213</v>
      </c>
      <c r="E270">
        <v>941</v>
      </c>
      <c r="F270" t="s">
        <v>238</v>
      </c>
      <c r="G270" t="s">
        <v>1025</v>
      </c>
      <c r="H270" t="s">
        <v>1026</v>
      </c>
      <c r="I270" t="s">
        <v>199</v>
      </c>
      <c r="J270">
        <v>0</v>
      </c>
      <c r="K270">
        <v>0</v>
      </c>
      <c r="L270" t="s">
        <v>199</v>
      </c>
      <c r="M270" t="s">
        <v>199</v>
      </c>
      <c r="N270" t="s">
        <v>199</v>
      </c>
      <c r="O270" t="s">
        <v>199</v>
      </c>
      <c r="P270" t="s">
        <v>199</v>
      </c>
      <c r="Q270" t="s">
        <v>199</v>
      </c>
      <c r="R270" t="s">
        <v>199</v>
      </c>
      <c r="S270" t="s">
        <v>199</v>
      </c>
      <c r="U270" t="s">
        <v>200</v>
      </c>
      <c r="V270" t="s">
        <v>199</v>
      </c>
      <c r="W270" t="s">
        <v>199</v>
      </c>
      <c r="Z270" t="s">
        <v>199</v>
      </c>
      <c r="AA270" t="s">
        <v>200</v>
      </c>
      <c r="AB270" t="s">
        <v>200</v>
      </c>
      <c r="AC270" t="s">
        <v>199</v>
      </c>
      <c r="AD270" t="s">
        <v>200</v>
      </c>
      <c r="AE270" t="s">
        <v>200</v>
      </c>
      <c r="AF270" t="s">
        <v>199</v>
      </c>
      <c r="AG270" t="s">
        <v>199</v>
      </c>
      <c r="AH270">
        <v>0</v>
      </c>
      <c r="AI270" t="s">
        <v>201</v>
      </c>
      <c r="AJ270" t="s">
        <v>201</v>
      </c>
      <c r="AK270" t="s">
        <v>210</v>
      </c>
      <c r="AL270" t="s">
        <v>217</v>
      </c>
      <c r="AM270" t="s">
        <v>203</v>
      </c>
      <c r="AN270">
        <v>1</v>
      </c>
      <c r="AO270">
        <v>3</v>
      </c>
      <c r="AP270">
        <v>5.37</v>
      </c>
      <c r="AQ270">
        <v>1.79</v>
      </c>
      <c r="AR270">
        <v>0.9</v>
      </c>
      <c r="AS270" t="s">
        <v>204</v>
      </c>
      <c r="AT270" t="s">
        <v>204</v>
      </c>
      <c r="AU270" t="s">
        <v>199</v>
      </c>
      <c r="AV270" t="s">
        <v>204</v>
      </c>
      <c r="AW270" t="s">
        <v>204</v>
      </c>
      <c r="AX270" t="s">
        <v>204</v>
      </c>
      <c r="AY270">
        <v>0</v>
      </c>
    </row>
    <row r="271" spans="1:51" x14ac:dyDescent="0.2">
      <c r="A271">
        <v>1</v>
      </c>
      <c r="B271" t="s">
        <v>205</v>
      </c>
      <c r="C271">
        <v>15</v>
      </c>
      <c r="D271" t="s">
        <v>1027</v>
      </c>
      <c r="E271">
        <v>151</v>
      </c>
      <c r="F271" t="s">
        <v>1028</v>
      </c>
      <c r="G271" t="s">
        <v>1029</v>
      </c>
      <c r="H271" t="s">
        <v>1030</v>
      </c>
      <c r="I271" t="s">
        <v>199</v>
      </c>
      <c r="J271">
        <v>0</v>
      </c>
      <c r="K271">
        <v>0</v>
      </c>
      <c r="L271" t="s">
        <v>199</v>
      </c>
      <c r="M271" t="s">
        <v>199</v>
      </c>
      <c r="N271" t="s">
        <v>199</v>
      </c>
      <c r="O271" t="s">
        <v>199</v>
      </c>
      <c r="P271" t="s">
        <v>199</v>
      </c>
      <c r="Q271" t="s">
        <v>199</v>
      </c>
      <c r="R271" t="s">
        <v>199</v>
      </c>
      <c r="S271" t="s">
        <v>199</v>
      </c>
      <c r="U271" t="s">
        <v>200</v>
      </c>
      <c r="V271" t="s">
        <v>199</v>
      </c>
      <c r="W271" t="s">
        <v>199</v>
      </c>
      <c r="Z271" t="s">
        <v>199</v>
      </c>
      <c r="AA271" t="s">
        <v>200</v>
      </c>
      <c r="AB271" t="s">
        <v>200</v>
      </c>
      <c r="AC271" t="s">
        <v>199</v>
      </c>
      <c r="AD271" t="s">
        <v>200</v>
      </c>
      <c r="AE271" t="s">
        <v>200</v>
      </c>
      <c r="AF271" t="s">
        <v>199</v>
      </c>
      <c r="AG271" t="s">
        <v>199</v>
      </c>
      <c r="AH271">
        <v>0</v>
      </c>
      <c r="AI271" t="s">
        <v>201</v>
      </c>
      <c r="AJ271" t="s">
        <v>201</v>
      </c>
      <c r="AK271" t="s">
        <v>199</v>
      </c>
      <c r="AL271" t="s">
        <v>1031</v>
      </c>
      <c r="AM271" t="s">
        <v>203</v>
      </c>
      <c r="AN271">
        <v>1</v>
      </c>
      <c r="AO271">
        <v>3</v>
      </c>
      <c r="AP271">
        <v>192.06</v>
      </c>
      <c r="AQ271">
        <v>64.02</v>
      </c>
      <c r="AR271">
        <v>111</v>
      </c>
      <c r="AS271" t="s">
        <v>204</v>
      </c>
      <c r="AT271" t="s">
        <v>204</v>
      </c>
      <c r="AU271" t="s">
        <v>199</v>
      </c>
      <c r="AV271" t="s">
        <v>204</v>
      </c>
      <c r="AW271" t="s">
        <v>204</v>
      </c>
      <c r="AX271" t="s">
        <v>204</v>
      </c>
      <c r="AY271">
        <v>0</v>
      </c>
    </row>
    <row r="272" spans="1:51" x14ac:dyDescent="0.2">
      <c r="A272">
        <v>7</v>
      </c>
      <c r="B272" t="s">
        <v>225</v>
      </c>
      <c r="C272">
        <v>79</v>
      </c>
      <c r="D272" t="s">
        <v>297</v>
      </c>
      <c r="E272">
        <v>792</v>
      </c>
      <c r="F272" t="s">
        <v>600</v>
      </c>
      <c r="G272" t="s">
        <v>1032</v>
      </c>
      <c r="H272" t="s">
        <v>1033</v>
      </c>
      <c r="I272" t="s">
        <v>199</v>
      </c>
      <c r="J272">
        <v>0</v>
      </c>
      <c r="K272">
        <v>0</v>
      </c>
      <c r="L272" t="s">
        <v>199</v>
      </c>
      <c r="M272" t="s">
        <v>199</v>
      </c>
      <c r="N272" t="s">
        <v>199</v>
      </c>
      <c r="O272" t="s">
        <v>199</v>
      </c>
      <c r="P272" t="s">
        <v>199</v>
      </c>
      <c r="Q272" t="s">
        <v>199</v>
      </c>
      <c r="R272" t="s">
        <v>199</v>
      </c>
      <c r="S272" t="s">
        <v>199</v>
      </c>
      <c r="U272" t="s">
        <v>200</v>
      </c>
      <c r="V272" t="s">
        <v>199</v>
      </c>
      <c r="W272" t="s">
        <v>199</v>
      </c>
      <c r="Z272" t="s">
        <v>199</v>
      </c>
      <c r="AA272" t="s">
        <v>200</v>
      </c>
      <c r="AB272" t="s">
        <v>200</v>
      </c>
      <c r="AC272" t="s">
        <v>210</v>
      </c>
      <c r="AD272" t="s">
        <v>200</v>
      </c>
      <c r="AE272" t="s">
        <v>200</v>
      </c>
      <c r="AF272" t="s">
        <v>199</v>
      </c>
      <c r="AG272" t="s">
        <v>199</v>
      </c>
      <c r="AH272">
        <v>0</v>
      </c>
      <c r="AI272" t="s">
        <v>201</v>
      </c>
      <c r="AJ272" t="s">
        <v>201</v>
      </c>
      <c r="AK272" t="s">
        <v>199</v>
      </c>
      <c r="AL272" t="s">
        <v>217</v>
      </c>
      <c r="AM272" t="s">
        <v>241</v>
      </c>
      <c r="AN272">
        <v>2</v>
      </c>
      <c r="AO272">
        <v>3</v>
      </c>
      <c r="AP272">
        <v>8.9700000000000006</v>
      </c>
      <c r="AQ272">
        <v>2.99</v>
      </c>
      <c r="AR272">
        <v>1.62</v>
      </c>
      <c r="AS272" t="s">
        <v>204</v>
      </c>
      <c r="AT272" t="s">
        <v>204</v>
      </c>
      <c r="AU272" t="s">
        <v>199</v>
      </c>
      <c r="AV272" t="s">
        <v>204</v>
      </c>
      <c r="AW272" t="s">
        <v>204</v>
      </c>
      <c r="AX272" t="s">
        <v>204</v>
      </c>
      <c r="AY272">
        <v>0</v>
      </c>
    </row>
    <row r="273" spans="1:51" x14ac:dyDescent="0.2">
      <c r="A273">
        <v>7</v>
      </c>
      <c r="B273" t="s">
        <v>225</v>
      </c>
      <c r="C273">
        <v>82</v>
      </c>
      <c r="D273" t="s">
        <v>277</v>
      </c>
      <c r="E273">
        <v>828</v>
      </c>
      <c r="F273" t="s">
        <v>288</v>
      </c>
      <c r="G273" t="s">
        <v>1034</v>
      </c>
      <c r="H273" t="s">
        <v>1035</v>
      </c>
      <c r="I273" t="s">
        <v>441</v>
      </c>
      <c r="J273">
        <v>0</v>
      </c>
      <c r="K273">
        <v>0</v>
      </c>
      <c r="L273" t="s">
        <v>199</v>
      </c>
      <c r="M273" t="s">
        <v>199</v>
      </c>
      <c r="N273" t="s">
        <v>199</v>
      </c>
      <c r="O273" t="s">
        <v>199</v>
      </c>
      <c r="P273" t="s">
        <v>199</v>
      </c>
      <c r="Q273" t="s">
        <v>199</v>
      </c>
      <c r="R273" t="s">
        <v>199</v>
      </c>
      <c r="S273" t="s">
        <v>199</v>
      </c>
      <c r="U273" t="s">
        <v>441</v>
      </c>
      <c r="V273" t="s">
        <v>199</v>
      </c>
      <c r="W273" t="s">
        <v>199</v>
      </c>
      <c r="Z273" t="s">
        <v>199</v>
      </c>
      <c r="AA273" t="s">
        <v>442</v>
      </c>
      <c r="AB273" t="s">
        <v>441</v>
      </c>
      <c r="AC273" t="s">
        <v>199</v>
      </c>
      <c r="AD273" t="s">
        <v>442</v>
      </c>
      <c r="AE273" t="s">
        <v>441</v>
      </c>
      <c r="AF273" t="s">
        <v>199</v>
      </c>
      <c r="AG273" t="s">
        <v>199</v>
      </c>
      <c r="AH273">
        <v>0</v>
      </c>
      <c r="AI273" t="s">
        <v>201</v>
      </c>
      <c r="AJ273" t="s">
        <v>201</v>
      </c>
      <c r="AK273" t="s">
        <v>210</v>
      </c>
      <c r="AL273" t="s">
        <v>1036</v>
      </c>
      <c r="AM273" t="s">
        <v>241</v>
      </c>
      <c r="AN273">
        <v>1</v>
      </c>
      <c r="AO273">
        <v>1</v>
      </c>
      <c r="AP273">
        <v>6.49</v>
      </c>
      <c r="AQ273">
        <v>6.49</v>
      </c>
      <c r="AR273">
        <v>0</v>
      </c>
      <c r="AS273" t="s">
        <v>204</v>
      </c>
      <c r="AT273" t="s">
        <v>204</v>
      </c>
      <c r="AU273" t="s">
        <v>199</v>
      </c>
      <c r="AV273" t="s">
        <v>204</v>
      </c>
      <c r="AW273" t="s">
        <v>204</v>
      </c>
      <c r="AX273" t="s">
        <v>204</v>
      </c>
      <c r="AY273">
        <v>0</v>
      </c>
    </row>
    <row r="274" spans="1:51" x14ac:dyDescent="0.2">
      <c r="A274">
        <v>5</v>
      </c>
      <c r="B274" t="s">
        <v>212</v>
      </c>
      <c r="C274">
        <v>50</v>
      </c>
      <c r="D274" t="s">
        <v>219</v>
      </c>
      <c r="E274">
        <v>509</v>
      </c>
      <c r="F274" t="s">
        <v>220</v>
      </c>
      <c r="G274" t="s">
        <v>1037</v>
      </c>
      <c r="H274" t="s">
        <v>1038</v>
      </c>
      <c r="I274" t="s">
        <v>199</v>
      </c>
      <c r="J274">
        <v>0</v>
      </c>
      <c r="K274">
        <v>0</v>
      </c>
      <c r="L274" t="s">
        <v>199</v>
      </c>
      <c r="M274" t="s">
        <v>199</v>
      </c>
      <c r="N274" t="s">
        <v>199</v>
      </c>
      <c r="O274" t="s">
        <v>199</v>
      </c>
      <c r="P274" t="s">
        <v>199</v>
      </c>
      <c r="Q274" t="s">
        <v>199</v>
      </c>
      <c r="R274" t="s">
        <v>199</v>
      </c>
      <c r="S274" t="s">
        <v>199</v>
      </c>
      <c r="U274" t="s">
        <v>200</v>
      </c>
      <c r="V274" t="s">
        <v>199</v>
      </c>
      <c r="W274" t="s">
        <v>199</v>
      </c>
      <c r="Z274" t="s">
        <v>199</v>
      </c>
      <c r="AA274" t="s">
        <v>200</v>
      </c>
      <c r="AB274" t="s">
        <v>200</v>
      </c>
      <c r="AC274" t="s">
        <v>210</v>
      </c>
      <c r="AD274" t="s">
        <v>200</v>
      </c>
      <c r="AE274" t="s">
        <v>200</v>
      </c>
      <c r="AF274" t="s">
        <v>199</v>
      </c>
      <c r="AG274" t="s">
        <v>199</v>
      </c>
      <c r="AH274">
        <v>0</v>
      </c>
      <c r="AI274" t="s">
        <v>201</v>
      </c>
      <c r="AJ274" t="s">
        <v>201</v>
      </c>
      <c r="AK274" t="s">
        <v>199</v>
      </c>
      <c r="AL274" t="s">
        <v>327</v>
      </c>
      <c r="AM274" t="s">
        <v>224</v>
      </c>
      <c r="AN274">
        <v>1</v>
      </c>
      <c r="AO274">
        <v>1</v>
      </c>
      <c r="AP274">
        <v>15.19</v>
      </c>
      <c r="AQ274">
        <v>15.19</v>
      </c>
      <c r="AR274">
        <v>0.47</v>
      </c>
      <c r="AS274" t="s">
        <v>204</v>
      </c>
      <c r="AT274" t="s">
        <v>204</v>
      </c>
      <c r="AU274" t="s">
        <v>199</v>
      </c>
      <c r="AV274" t="s">
        <v>204</v>
      </c>
      <c r="AW274" t="s">
        <v>204</v>
      </c>
      <c r="AX274" t="s">
        <v>204</v>
      </c>
      <c r="AY274">
        <v>0</v>
      </c>
    </row>
    <row r="275" spans="1:51" x14ac:dyDescent="0.2">
      <c r="A275">
        <v>5</v>
      </c>
      <c r="B275" t="s">
        <v>212</v>
      </c>
      <c r="C275">
        <v>93</v>
      </c>
      <c r="D275" t="s">
        <v>437</v>
      </c>
      <c r="E275">
        <v>938</v>
      </c>
      <c r="F275" t="s">
        <v>1039</v>
      </c>
      <c r="G275" t="s">
        <v>1040</v>
      </c>
      <c r="H275" t="s">
        <v>1041</v>
      </c>
      <c r="I275" t="s">
        <v>199</v>
      </c>
      <c r="J275">
        <v>0</v>
      </c>
      <c r="K275">
        <v>0</v>
      </c>
      <c r="L275" t="s">
        <v>199</v>
      </c>
      <c r="M275" t="s">
        <v>199</v>
      </c>
      <c r="N275" t="s">
        <v>199</v>
      </c>
      <c r="O275" t="s">
        <v>199</v>
      </c>
      <c r="P275" t="s">
        <v>199</v>
      </c>
      <c r="Q275" t="s">
        <v>199</v>
      </c>
      <c r="R275" t="s">
        <v>199</v>
      </c>
      <c r="S275" t="s">
        <v>199</v>
      </c>
      <c r="U275" t="s">
        <v>200</v>
      </c>
      <c r="V275" t="s">
        <v>199</v>
      </c>
      <c r="W275" t="s">
        <v>199</v>
      </c>
      <c r="Z275" t="s">
        <v>199</v>
      </c>
      <c r="AA275" t="s">
        <v>200</v>
      </c>
      <c r="AB275" t="s">
        <v>200</v>
      </c>
      <c r="AC275" t="s">
        <v>199</v>
      </c>
      <c r="AD275" t="s">
        <v>200</v>
      </c>
      <c r="AE275" t="s">
        <v>200</v>
      </c>
      <c r="AF275" t="s">
        <v>199</v>
      </c>
      <c r="AG275" t="s">
        <v>199</v>
      </c>
      <c r="AH275">
        <v>0</v>
      </c>
      <c r="AI275" t="s">
        <v>201</v>
      </c>
      <c r="AJ275" t="s">
        <v>201</v>
      </c>
      <c r="AK275" t="s">
        <v>199</v>
      </c>
      <c r="AL275" t="s">
        <v>1042</v>
      </c>
      <c r="AM275" t="s">
        <v>241</v>
      </c>
      <c r="AN275">
        <v>1</v>
      </c>
      <c r="AO275">
        <v>1</v>
      </c>
      <c r="AP275">
        <v>9.89</v>
      </c>
      <c r="AQ275">
        <v>9.89</v>
      </c>
      <c r="AR275">
        <v>0.09</v>
      </c>
      <c r="AS275" t="s">
        <v>204</v>
      </c>
      <c r="AT275" t="s">
        <v>204</v>
      </c>
      <c r="AU275" t="s">
        <v>199</v>
      </c>
      <c r="AV275" t="s">
        <v>204</v>
      </c>
      <c r="AW275" t="s">
        <v>204</v>
      </c>
      <c r="AX275" t="s">
        <v>204</v>
      </c>
      <c r="AY275">
        <v>0</v>
      </c>
    </row>
    <row r="276" spans="1:51" x14ac:dyDescent="0.2">
      <c r="A276">
        <v>7</v>
      </c>
      <c r="B276" t="s">
        <v>225</v>
      </c>
      <c r="C276">
        <v>75</v>
      </c>
      <c r="D276" t="s">
        <v>283</v>
      </c>
      <c r="E276">
        <v>751</v>
      </c>
      <c r="F276" t="s">
        <v>284</v>
      </c>
      <c r="G276" t="s">
        <v>1043</v>
      </c>
      <c r="H276" t="s">
        <v>1044</v>
      </c>
      <c r="I276" t="s">
        <v>199</v>
      </c>
      <c r="J276">
        <v>0</v>
      </c>
      <c r="K276">
        <v>0</v>
      </c>
      <c r="L276" t="s">
        <v>199</v>
      </c>
      <c r="M276" t="s">
        <v>199</v>
      </c>
      <c r="N276" t="s">
        <v>199</v>
      </c>
      <c r="O276" t="s">
        <v>199</v>
      </c>
      <c r="P276" t="s">
        <v>199</v>
      </c>
      <c r="Q276" t="s">
        <v>199</v>
      </c>
      <c r="R276" t="s">
        <v>199</v>
      </c>
      <c r="S276" t="s">
        <v>199</v>
      </c>
      <c r="U276" t="s">
        <v>200</v>
      </c>
      <c r="V276" t="s">
        <v>199</v>
      </c>
      <c r="W276" t="s">
        <v>199</v>
      </c>
      <c r="Z276" t="s">
        <v>199</v>
      </c>
      <c r="AA276" t="s">
        <v>200</v>
      </c>
      <c r="AB276" t="s">
        <v>200</v>
      </c>
      <c r="AC276" t="s">
        <v>210</v>
      </c>
      <c r="AD276" t="s">
        <v>200</v>
      </c>
      <c r="AE276" t="s">
        <v>200</v>
      </c>
      <c r="AF276" t="s">
        <v>199</v>
      </c>
      <c r="AG276" t="s">
        <v>199</v>
      </c>
      <c r="AH276">
        <v>0</v>
      </c>
      <c r="AI276" t="s">
        <v>201</v>
      </c>
      <c r="AJ276" t="s">
        <v>201</v>
      </c>
      <c r="AK276" t="s">
        <v>199</v>
      </c>
      <c r="AL276" t="s">
        <v>287</v>
      </c>
      <c r="AM276" t="s">
        <v>241</v>
      </c>
      <c r="AN276">
        <v>1</v>
      </c>
      <c r="AO276">
        <v>1</v>
      </c>
      <c r="AP276">
        <v>3.69</v>
      </c>
      <c r="AQ276">
        <v>3.69</v>
      </c>
      <c r="AR276">
        <v>0.2</v>
      </c>
      <c r="AS276" t="s">
        <v>204</v>
      </c>
      <c r="AT276" t="s">
        <v>204</v>
      </c>
      <c r="AU276" t="s">
        <v>199</v>
      </c>
      <c r="AV276" t="s">
        <v>204</v>
      </c>
      <c r="AW276" t="s">
        <v>204</v>
      </c>
      <c r="AX276" t="s">
        <v>204</v>
      </c>
      <c r="AY276">
        <v>0</v>
      </c>
    </row>
    <row r="277" spans="1:51" x14ac:dyDescent="0.2">
      <c r="A277">
        <v>7</v>
      </c>
      <c r="B277" t="s">
        <v>225</v>
      </c>
      <c r="C277">
        <v>81</v>
      </c>
      <c r="D277" t="s">
        <v>253</v>
      </c>
      <c r="E277">
        <v>813</v>
      </c>
      <c r="F277" t="s">
        <v>254</v>
      </c>
      <c r="G277" t="s">
        <v>1045</v>
      </c>
      <c r="H277" t="s">
        <v>1046</v>
      </c>
      <c r="I277" t="s">
        <v>199</v>
      </c>
      <c r="J277">
        <v>0</v>
      </c>
      <c r="K277">
        <v>0</v>
      </c>
      <c r="L277" t="s">
        <v>199</v>
      </c>
      <c r="M277" t="s">
        <v>199</v>
      </c>
      <c r="N277" t="s">
        <v>199</v>
      </c>
      <c r="O277" t="s">
        <v>199</v>
      </c>
      <c r="P277" t="s">
        <v>199</v>
      </c>
      <c r="Q277" t="s">
        <v>199</v>
      </c>
      <c r="R277" t="s">
        <v>199</v>
      </c>
      <c r="S277" t="s">
        <v>199</v>
      </c>
      <c r="U277" t="s">
        <v>200</v>
      </c>
      <c r="V277" t="s">
        <v>199</v>
      </c>
      <c r="W277" t="s">
        <v>199</v>
      </c>
      <c r="Z277" t="s">
        <v>199</v>
      </c>
      <c r="AA277" t="s">
        <v>200</v>
      </c>
      <c r="AB277" t="s">
        <v>200</v>
      </c>
      <c r="AC277" t="s">
        <v>210</v>
      </c>
      <c r="AD277" t="s">
        <v>200</v>
      </c>
      <c r="AE277" t="s">
        <v>200</v>
      </c>
      <c r="AF277" t="s">
        <v>199</v>
      </c>
      <c r="AG277" t="s">
        <v>199</v>
      </c>
      <c r="AH277">
        <v>0</v>
      </c>
      <c r="AI277" t="s">
        <v>201</v>
      </c>
      <c r="AJ277" t="s">
        <v>201</v>
      </c>
      <c r="AK277" t="s">
        <v>199</v>
      </c>
      <c r="AL277" t="s">
        <v>217</v>
      </c>
      <c r="AM277" t="s">
        <v>203</v>
      </c>
      <c r="AN277">
        <v>1</v>
      </c>
      <c r="AO277">
        <v>1</v>
      </c>
      <c r="AP277">
        <v>1.21</v>
      </c>
      <c r="AQ277">
        <v>1.21</v>
      </c>
      <c r="AR277">
        <v>0.14000000000000001</v>
      </c>
      <c r="AS277" t="s">
        <v>204</v>
      </c>
      <c r="AT277" t="s">
        <v>204</v>
      </c>
      <c r="AU277" t="s">
        <v>199</v>
      </c>
      <c r="AV277" t="s">
        <v>204</v>
      </c>
      <c r="AW277" t="s">
        <v>204</v>
      </c>
      <c r="AX277" t="s">
        <v>204</v>
      </c>
      <c r="AY277">
        <v>0</v>
      </c>
    </row>
    <row r="278" spans="1:51" x14ac:dyDescent="0.2">
      <c r="A278">
        <v>5</v>
      </c>
      <c r="B278" t="s">
        <v>212</v>
      </c>
      <c r="C278">
        <v>53</v>
      </c>
      <c r="D278" t="s">
        <v>263</v>
      </c>
      <c r="E278">
        <v>533</v>
      </c>
      <c r="F278" t="s">
        <v>264</v>
      </c>
      <c r="G278" t="s">
        <v>1047</v>
      </c>
      <c r="H278" t="s">
        <v>1048</v>
      </c>
      <c r="I278" t="s">
        <v>199</v>
      </c>
      <c r="J278">
        <v>0</v>
      </c>
      <c r="K278">
        <v>0</v>
      </c>
      <c r="L278" t="s">
        <v>199</v>
      </c>
      <c r="M278" t="s">
        <v>199</v>
      </c>
      <c r="N278" t="s">
        <v>199</v>
      </c>
      <c r="O278" t="s">
        <v>199</v>
      </c>
      <c r="P278" t="s">
        <v>199</v>
      </c>
      <c r="Q278" t="s">
        <v>199</v>
      </c>
      <c r="R278" t="s">
        <v>199</v>
      </c>
      <c r="S278" t="s">
        <v>199</v>
      </c>
      <c r="U278" t="s">
        <v>200</v>
      </c>
      <c r="V278" t="s">
        <v>199</v>
      </c>
      <c r="W278" t="s">
        <v>199</v>
      </c>
      <c r="Z278" t="s">
        <v>199</v>
      </c>
      <c r="AA278" t="s">
        <v>200</v>
      </c>
      <c r="AB278" t="s">
        <v>200</v>
      </c>
      <c r="AC278" t="s">
        <v>210</v>
      </c>
      <c r="AD278" t="s">
        <v>200</v>
      </c>
      <c r="AE278" t="s">
        <v>200</v>
      </c>
      <c r="AF278" t="s">
        <v>199</v>
      </c>
      <c r="AG278" t="s">
        <v>199</v>
      </c>
      <c r="AH278">
        <v>0</v>
      </c>
      <c r="AI278" t="s">
        <v>201</v>
      </c>
      <c r="AJ278" t="s">
        <v>201</v>
      </c>
      <c r="AK278" t="s">
        <v>199</v>
      </c>
      <c r="AL278" t="s">
        <v>267</v>
      </c>
      <c r="AM278" t="s">
        <v>241</v>
      </c>
      <c r="AN278">
        <v>10</v>
      </c>
      <c r="AO278">
        <v>10</v>
      </c>
      <c r="AP278">
        <v>139.9</v>
      </c>
      <c r="AQ278">
        <v>13.99</v>
      </c>
      <c r="AR278">
        <v>4</v>
      </c>
      <c r="AS278" t="s">
        <v>204</v>
      </c>
      <c r="AT278" t="s">
        <v>204</v>
      </c>
      <c r="AU278" t="s">
        <v>199</v>
      </c>
      <c r="AV278" t="s">
        <v>204</v>
      </c>
      <c r="AW278" t="s">
        <v>204</v>
      </c>
      <c r="AX278" t="s">
        <v>204</v>
      </c>
      <c r="AY278">
        <v>0</v>
      </c>
    </row>
    <row r="279" spans="1:51" x14ac:dyDescent="0.2">
      <c r="A279">
        <v>7</v>
      </c>
      <c r="B279" t="s">
        <v>225</v>
      </c>
      <c r="C279">
        <v>78</v>
      </c>
      <c r="D279" t="s">
        <v>305</v>
      </c>
      <c r="E279">
        <v>782</v>
      </c>
      <c r="F279" t="s">
        <v>1049</v>
      </c>
      <c r="G279" t="s">
        <v>1050</v>
      </c>
      <c r="H279" t="s">
        <v>1051</v>
      </c>
      <c r="I279" t="s">
        <v>199</v>
      </c>
      <c r="J279">
        <v>0</v>
      </c>
      <c r="K279">
        <v>0</v>
      </c>
      <c r="L279" t="s">
        <v>199</v>
      </c>
      <c r="M279" t="s">
        <v>199</v>
      </c>
      <c r="N279" t="s">
        <v>199</v>
      </c>
      <c r="O279" t="s">
        <v>199</v>
      </c>
      <c r="P279" t="s">
        <v>199</v>
      </c>
      <c r="Q279" t="s">
        <v>199</v>
      </c>
      <c r="R279" t="s">
        <v>199</v>
      </c>
      <c r="S279" t="s">
        <v>199</v>
      </c>
      <c r="U279" t="s">
        <v>200</v>
      </c>
      <c r="V279" t="s">
        <v>199</v>
      </c>
      <c r="W279" t="s">
        <v>199</v>
      </c>
      <c r="Z279" t="s">
        <v>199</v>
      </c>
      <c r="AA279" t="s">
        <v>200</v>
      </c>
      <c r="AB279" t="s">
        <v>200</v>
      </c>
      <c r="AC279" t="s">
        <v>210</v>
      </c>
      <c r="AD279" t="s">
        <v>200</v>
      </c>
      <c r="AE279" t="s">
        <v>200</v>
      </c>
      <c r="AF279" t="s">
        <v>199</v>
      </c>
      <c r="AG279" t="s">
        <v>199</v>
      </c>
      <c r="AH279">
        <v>0</v>
      </c>
      <c r="AI279" t="s">
        <v>201</v>
      </c>
      <c r="AJ279" t="s">
        <v>201</v>
      </c>
      <c r="AK279" t="s">
        <v>199</v>
      </c>
      <c r="AL279" t="s">
        <v>217</v>
      </c>
      <c r="AM279" t="s">
        <v>203</v>
      </c>
      <c r="AN279">
        <v>1</v>
      </c>
      <c r="AO279">
        <v>1</v>
      </c>
      <c r="AP279">
        <v>17.670000000000002</v>
      </c>
      <c r="AQ279">
        <v>17.670000000000002</v>
      </c>
      <c r="AR279">
        <v>2.7</v>
      </c>
      <c r="AS279" t="s">
        <v>204</v>
      </c>
      <c r="AT279" t="s">
        <v>204</v>
      </c>
      <c r="AU279" t="s">
        <v>199</v>
      </c>
      <c r="AV279" t="s">
        <v>204</v>
      </c>
      <c r="AW279" t="s">
        <v>204</v>
      </c>
      <c r="AX279" t="s">
        <v>204</v>
      </c>
      <c r="AY279">
        <v>0</v>
      </c>
    </row>
    <row r="280" spans="1:51" x14ac:dyDescent="0.2">
      <c r="A280">
        <v>5</v>
      </c>
      <c r="B280" t="s">
        <v>212</v>
      </c>
      <c r="C280">
        <v>94</v>
      </c>
      <c r="D280" t="s">
        <v>213</v>
      </c>
      <c r="E280">
        <v>942</v>
      </c>
      <c r="F280" t="s">
        <v>403</v>
      </c>
      <c r="G280" t="s">
        <v>1052</v>
      </c>
      <c r="H280" t="s">
        <v>1053</v>
      </c>
      <c r="I280" t="s">
        <v>199</v>
      </c>
      <c r="J280">
        <v>0</v>
      </c>
      <c r="K280">
        <v>0</v>
      </c>
      <c r="L280" t="s">
        <v>199</v>
      </c>
      <c r="M280" t="s">
        <v>199</v>
      </c>
      <c r="N280" t="s">
        <v>199</v>
      </c>
      <c r="O280" t="s">
        <v>199</v>
      </c>
      <c r="P280" t="s">
        <v>199</v>
      </c>
      <c r="Q280" t="s">
        <v>199</v>
      </c>
      <c r="R280" t="s">
        <v>199</v>
      </c>
      <c r="S280" t="s">
        <v>199</v>
      </c>
      <c r="U280" t="s">
        <v>200</v>
      </c>
      <c r="V280" t="s">
        <v>199</v>
      </c>
      <c r="W280" t="s">
        <v>199</v>
      </c>
      <c r="Z280" t="s">
        <v>199</v>
      </c>
      <c r="AA280" t="s">
        <v>200</v>
      </c>
      <c r="AB280" t="s">
        <v>200</v>
      </c>
      <c r="AC280" t="s">
        <v>199</v>
      </c>
      <c r="AD280" t="s">
        <v>200</v>
      </c>
      <c r="AE280" t="s">
        <v>200</v>
      </c>
      <c r="AF280" t="s">
        <v>199</v>
      </c>
      <c r="AG280" t="s">
        <v>199</v>
      </c>
      <c r="AH280">
        <v>0</v>
      </c>
      <c r="AI280" t="s">
        <v>201</v>
      </c>
      <c r="AJ280" t="s">
        <v>201</v>
      </c>
      <c r="AK280" t="s">
        <v>210</v>
      </c>
      <c r="AL280" t="s">
        <v>217</v>
      </c>
      <c r="AM280" t="s">
        <v>203</v>
      </c>
      <c r="AN280">
        <v>1</v>
      </c>
      <c r="AO280">
        <v>4</v>
      </c>
      <c r="AP280">
        <v>19.96</v>
      </c>
      <c r="AQ280">
        <v>4.99</v>
      </c>
      <c r="AR280">
        <v>4.28</v>
      </c>
      <c r="AS280" t="s">
        <v>204</v>
      </c>
      <c r="AT280" t="s">
        <v>204</v>
      </c>
      <c r="AU280" t="s">
        <v>199</v>
      </c>
      <c r="AV280" t="s">
        <v>204</v>
      </c>
      <c r="AW280" t="s">
        <v>204</v>
      </c>
      <c r="AX280" t="s">
        <v>204</v>
      </c>
      <c r="AY280">
        <v>0</v>
      </c>
    </row>
    <row r="281" spans="1:51" x14ac:dyDescent="0.2">
      <c r="A281">
        <v>5</v>
      </c>
      <c r="B281" t="s">
        <v>212</v>
      </c>
      <c r="C281">
        <v>92</v>
      </c>
      <c r="D281" t="s">
        <v>538</v>
      </c>
      <c r="E281">
        <v>920</v>
      </c>
      <c r="F281" t="s">
        <v>539</v>
      </c>
      <c r="G281" t="s">
        <v>1054</v>
      </c>
      <c r="H281" t="s">
        <v>1055</v>
      </c>
      <c r="I281" t="s">
        <v>199</v>
      </c>
      <c r="J281">
        <v>0</v>
      </c>
      <c r="K281">
        <v>0</v>
      </c>
      <c r="L281" t="s">
        <v>199</v>
      </c>
      <c r="M281" t="s">
        <v>199</v>
      </c>
      <c r="N281" t="s">
        <v>199</v>
      </c>
      <c r="O281" t="s">
        <v>199</v>
      </c>
      <c r="P281" t="s">
        <v>199</v>
      </c>
      <c r="Q281" t="s">
        <v>199</v>
      </c>
      <c r="R281" t="s">
        <v>199</v>
      </c>
      <c r="S281" t="s">
        <v>199</v>
      </c>
      <c r="U281" t="s">
        <v>200</v>
      </c>
      <c r="V281" t="s">
        <v>199</v>
      </c>
      <c r="W281" t="s">
        <v>199</v>
      </c>
      <c r="Z281" t="s">
        <v>199</v>
      </c>
      <c r="AA281" t="s">
        <v>200</v>
      </c>
      <c r="AB281" t="s">
        <v>200</v>
      </c>
      <c r="AC281" t="s">
        <v>210</v>
      </c>
      <c r="AD281" t="s">
        <v>200</v>
      </c>
      <c r="AE281" t="s">
        <v>200</v>
      </c>
      <c r="AF281" t="s">
        <v>199</v>
      </c>
      <c r="AG281" t="s">
        <v>199</v>
      </c>
      <c r="AH281">
        <v>0</v>
      </c>
      <c r="AI281" t="s">
        <v>201</v>
      </c>
      <c r="AJ281" t="s">
        <v>201</v>
      </c>
      <c r="AK281" t="s">
        <v>199</v>
      </c>
      <c r="AL281" t="s">
        <v>542</v>
      </c>
      <c r="AM281" t="s">
        <v>224</v>
      </c>
      <c r="AN281">
        <v>2</v>
      </c>
      <c r="AO281">
        <v>2</v>
      </c>
      <c r="AP281">
        <v>74.209999999999994</v>
      </c>
      <c r="AQ281">
        <v>37.1</v>
      </c>
      <c r="AR281">
        <v>3.2</v>
      </c>
      <c r="AS281" t="s">
        <v>204</v>
      </c>
      <c r="AT281" t="s">
        <v>204</v>
      </c>
      <c r="AU281" t="s">
        <v>199</v>
      </c>
      <c r="AV281" t="s">
        <v>204</v>
      </c>
      <c r="AW281" t="s">
        <v>204</v>
      </c>
      <c r="AX281" t="s">
        <v>204</v>
      </c>
      <c r="AY281">
        <v>0</v>
      </c>
    </row>
    <row r="282" spans="1:51" x14ac:dyDescent="0.2">
      <c r="A282">
        <v>7</v>
      </c>
      <c r="B282" t="s">
        <v>225</v>
      </c>
      <c r="C282">
        <v>80</v>
      </c>
      <c r="D282" t="s">
        <v>870</v>
      </c>
      <c r="E282">
        <v>805</v>
      </c>
      <c r="F282" t="s">
        <v>871</v>
      </c>
      <c r="G282" t="s">
        <v>1056</v>
      </c>
      <c r="H282" t="s">
        <v>1057</v>
      </c>
      <c r="I282" t="s">
        <v>199</v>
      </c>
      <c r="J282">
        <v>0</v>
      </c>
      <c r="K282">
        <v>0</v>
      </c>
      <c r="L282" t="s">
        <v>199</v>
      </c>
      <c r="M282" t="s">
        <v>199</v>
      </c>
      <c r="N282" t="s">
        <v>199</v>
      </c>
      <c r="O282" t="s">
        <v>199</v>
      </c>
      <c r="P282" t="s">
        <v>199</v>
      </c>
      <c r="Q282" t="s">
        <v>199</v>
      </c>
      <c r="R282" t="s">
        <v>199</v>
      </c>
      <c r="S282" t="s">
        <v>199</v>
      </c>
      <c r="U282" t="s">
        <v>200</v>
      </c>
      <c r="V282" t="s">
        <v>199</v>
      </c>
      <c r="W282" t="s">
        <v>199</v>
      </c>
      <c r="Z282" t="s">
        <v>199</v>
      </c>
      <c r="AA282" t="s">
        <v>200</v>
      </c>
      <c r="AB282" t="s">
        <v>200</v>
      </c>
      <c r="AC282" t="s">
        <v>199</v>
      </c>
      <c r="AD282" t="s">
        <v>200</v>
      </c>
      <c r="AE282" t="s">
        <v>200</v>
      </c>
      <c r="AF282" t="s">
        <v>199</v>
      </c>
      <c r="AG282" t="s">
        <v>199</v>
      </c>
      <c r="AH282">
        <v>0</v>
      </c>
      <c r="AI282" t="s">
        <v>201</v>
      </c>
      <c r="AJ282" t="s">
        <v>201</v>
      </c>
      <c r="AK282" t="s">
        <v>199</v>
      </c>
      <c r="AL282" t="s">
        <v>874</v>
      </c>
      <c r="AM282" t="s">
        <v>203</v>
      </c>
      <c r="AN282">
        <v>1</v>
      </c>
      <c r="AO282">
        <v>2</v>
      </c>
      <c r="AP282">
        <v>11.98</v>
      </c>
      <c r="AQ282">
        <v>5.99</v>
      </c>
      <c r="AR282">
        <v>6.6</v>
      </c>
      <c r="AS282" t="s">
        <v>204</v>
      </c>
      <c r="AT282" t="s">
        <v>204</v>
      </c>
      <c r="AU282" t="s">
        <v>199</v>
      </c>
      <c r="AV282" t="s">
        <v>204</v>
      </c>
      <c r="AW282" t="s">
        <v>204</v>
      </c>
      <c r="AX282" t="s">
        <v>204</v>
      </c>
      <c r="AY282">
        <v>0</v>
      </c>
    </row>
    <row r="283" spans="1:51" x14ac:dyDescent="0.2">
      <c r="A283">
        <v>2</v>
      </c>
      <c r="B283" t="s">
        <v>247</v>
      </c>
      <c r="C283">
        <v>27</v>
      </c>
      <c r="D283" t="s">
        <v>268</v>
      </c>
      <c r="E283">
        <v>270</v>
      </c>
      <c r="F283" t="s">
        <v>269</v>
      </c>
      <c r="G283" t="s">
        <v>1058</v>
      </c>
      <c r="H283" t="s">
        <v>1059</v>
      </c>
      <c r="I283" t="s">
        <v>210</v>
      </c>
      <c r="J283">
        <v>36</v>
      </c>
      <c r="K283">
        <v>16</v>
      </c>
      <c r="L283" t="s">
        <v>199</v>
      </c>
      <c r="M283" t="s">
        <v>199</v>
      </c>
      <c r="N283" t="s">
        <v>199</v>
      </c>
      <c r="O283" t="s">
        <v>199</v>
      </c>
      <c r="P283" t="s">
        <v>199</v>
      </c>
      <c r="Q283" t="s">
        <v>199</v>
      </c>
      <c r="R283" t="s">
        <v>199</v>
      </c>
      <c r="S283" t="s">
        <v>199</v>
      </c>
      <c r="U283" t="s">
        <v>200</v>
      </c>
      <c r="V283" t="s">
        <v>199</v>
      </c>
      <c r="W283" t="s">
        <v>199</v>
      </c>
      <c r="Z283" t="s">
        <v>199</v>
      </c>
      <c r="AA283" t="s">
        <v>200</v>
      </c>
      <c r="AB283" t="s">
        <v>200</v>
      </c>
      <c r="AC283" t="s">
        <v>199</v>
      </c>
      <c r="AD283" t="s">
        <v>200</v>
      </c>
      <c r="AE283" t="s">
        <v>200</v>
      </c>
      <c r="AF283" t="s">
        <v>199</v>
      </c>
      <c r="AG283" t="s">
        <v>199</v>
      </c>
      <c r="AH283">
        <v>0</v>
      </c>
      <c r="AI283" t="s">
        <v>230</v>
      </c>
      <c r="AJ283" t="s">
        <v>272</v>
      </c>
      <c r="AK283" t="s">
        <v>199</v>
      </c>
      <c r="AL283" t="s">
        <v>273</v>
      </c>
      <c r="AM283" t="s">
        <v>203</v>
      </c>
      <c r="AN283">
        <v>2</v>
      </c>
      <c r="AO283">
        <v>2</v>
      </c>
      <c r="AP283">
        <v>105.48</v>
      </c>
      <c r="AQ283">
        <v>52.74</v>
      </c>
      <c r="AR283">
        <v>3.4</v>
      </c>
      <c r="AS283" t="s">
        <v>204</v>
      </c>
      <c r="AT283" t="s">
        <v>204</v>
      </c>
      <c r="AU283" t="s">
        <v>199</v>
      </c>
      <c r="AV283" t="s">
        <v>204</v>
      </c>
      <c r="AW283" t="s">
        <v>204</v>
      </c>
      <c r="AX283" t="s">
        <v>204</v>
      </c>
      <c r="AY283">
        <v>16</v>
      </c>
    </row>
    <row r="284" spans="1:51" x14ac:dyDescent="0.2">
      <c r="A284">
        <v>7</v>
      </c>
      <c r="B284" t="s">
        <v>225</v>
      </c>
      <c r="C284">
        <v>79</v>
      </c>
      <c r="D284" t="s">
        <v>297</v>
      </c>
      <c r="E284">
        <v>790</v>
      </c>
      <c r="F284" t="s">
        <v>506</v>
      </c>
      <c r="G284" t="s">
        <v>1060</v>
      </c>
      <c r="H284" t="s">
        <v>1061</v>
      </c>
      <c r="I284" t="s">
        <v>199</v>
      </c>
      <c r="J284">
        <v>0</v>
      </c>
      <c r="K284">
        <v>0</v>
      </c>
      <c r="L284" t="s">
        <v>199</v>
      </c>
      <c r="M284" t="s">
        <v>199</v>
      </c>
      <c r="N284" t="s">
        <v>199</v>
      </c>
      <c r="O284" t="s">
        <v>199</v>
      </c>
      <c r="P284" t="s">
        <v>199</v>
      </c>
      <c r="Q284" t="s">
        <v>199</v>
      </c>
      <c r="R284" t="s">
        <v>199</v>
      </c>
      <c r="S284" t="s">
        <v>199</v>
      </c>
      <c r="U284" t="s">
        <v>200</v>
      </c>
      <c r="V284" t="s">
        <v>199</v>
      </c>
      <c r="W284" t="s">
        <v>199</v>
      </c>
      <c r="Z284" t="s">
        <v>199</v>
      </c>
      <c r="AA284" t="s">
        <v>200</v>
      </c>
      <c r="AB284" t="s">
        <v>200</v>
      </c>
      <c r="AC284" t="s">
        <v>210</v>
      </c>
      <c r="AD284" t="s">
        <v>200</v>
      </c>
      <c r="AE284" t="s">
        <v>200</v>
      </c>
      <c r="AF284" t="s">
        <v>199</v>
      </c>
      <c r="AG284" t="s">
        <v>199</v>
      </c>
      <c r="AH284">
        <v>0</v>
      </c>
      <c r="AI284" t="s">
        <v>201</v>
      </c>
      <c r="AJ284" t="s">
        <v>201</v>
      </c>
      <c r="AK284" t="s">
        <v>199</v>
      </c>
      <c r="AL284" t="s">
        <v>217</v>
      </c>
      <c r="AM284" t="s">
        <v>203</v>
      </c>
      <c r="AN284">
        <v>1</v>
      </c>
      <c r="AO284">
        <v>2</v>
      </c>
      <c r="AP284">
        <v>2</v>
      </c>
      <c r="AQ284">
        <v>1</v>
      </c>
      <c r="AR284">
        <v>0.4</v>
      </c>
      <c r="AS284" t="s">
        <v>204</v>
      </c>
      <c r="AT284" t="s">
        <v>204</v>
      </c>
      <c r="AU284" t="s">
        <v>199</v>
      </c>
      <c r="AV284" t="s">
        <v>204</v>
      </c>
      <c r="AW284" t="s">
        <v>204</v>
      </c>
      <c r="AX284" t="s">
        <v>204</v>
      </c>
      <c r="AY284">
        <v>0</v>
      </c>
    </row>
    <row r="285" spans="1:51" x14ac:dyDescent="0.2">
      <c r="A285">
        <v>5</v>
      </c>
      <c r="B285" t="s">
        <v>212</v>
      </c>
      <c r="C285">
        <v>96</v>
      </c>
      <c r="D285" t="s">
        <v>257</v>
      </c>
      <c r="E285">
        <v>964</v>
      </c>
      <c r="F285" t="s">
        <v>1062</v>
      </c>
      <c r="G285" t="s">
        <v>1063</v>
      </c>
      <c r="H285" t="s">
        <v>1064</v>
      </c>
      <c r="I285" t="s">
        <v>199</v>
      </c>
      <c r="J285">
        <v>0</v>
      </c>
      <c r="K285">
        <v>0</v>
      </c>
      <c r="L285" t="s">
        <v>199</v>
      </c>
      <c r="M285" t="s">
        <v>199</v>
      </c>
      <c r="N285" t="s">
        <v>199</v>
      </c>
      <c r="O285" t="s">
        <v>199</v>
      </c>
      <c r="P285" t="s">
        <v>199</v>
      </c>
      <c r="Q285" t="s">
        <v>199</v>
      </c>
      <c r="R285" t="s">
        <v>199</v>
      </c>
      <c r="S285" t="s">
        <v>199</v>
      </c>
      <c r="U285" t="s">
        <v>200</v>
      </c>
      <c r="V285" t="s">
        <v>199</v>
      </c>
      <c r="W285" t="s">
        <v>199</v>
      </c>
      <c r="Z285" t="s">
        <v>199</v>
      </c>
      <c r="AA285" t="s">
        <v>200</v>
      </c>
      <c r="AB285" t="s">
        <v>200</v>
      </c>
      <c r="AC285" t="s">
        <v>199</v>
      </c>
      <c r="AD285" t="s">
        <v>200</v>
      </c>
      <c r="AE285" t="s">
        <v>200</v>
      </c>
      <c r="AF285" t="s">
        <v>199</v>
      </c>
      <c r="AG285" t="s">
        <v>199</v>
      </c>
      <c r="AH285">
        <v>0</v>
      </c>
      <c r="AI285" t="s">
        <v>201</v>
      </c>
      <c r="AJ285" t="s">
        <v>201</v>
      </c>
      <c r="AK285" t="s">
        <v>210</v>
      </c>
      <c r="AL285" t="s">
        <v>1065</v>
      </c>
      <c r="AM285" t="s">
        <v>203</v>
      </c>
      <c r="AN285">
        <v>1</v>
      </c>
      <c r="AO285">
        <v>2</v>
      </c>
      <c r="AP285">
        <v>149.24</v>
      </c>
      <c r="AQ285">
        <v>74.62</v>
      </c>
      <c r="AR285">
        <v>23</v>
      </c>
      <c r="AS285" t="s">
        <v>204</v>
      </c>
      <c r="AT285" t="s">
        <v>204</v>
      </c>
      <c r="AU285" t="s">
        <v>199</v>
      </c>
      <c r="AV285" t="s">
        <v>210</v>
      </c>
      <c r="AW285" t="s">
        <v>204</v>
      </c>
      <c r="AX285" t="s">
        <v>204</v>
      </c>
      <c r="AY285">
        <v>0</v>
      </c>
    </row>
    <row r="286" spans="1:51" x14ac:dyDescent="0.2">
      <c r="A286">
        <v>5</v>
      </c>
      <c r="B286" t="s">
        <v>212</v>
      </c>
      <c r="C286">
        <v>52</v>
      </c>
      <c r="D286" t="s">
        <v>412</v>
      </c>
      <c r="E286">
        <v>517</v>
      </c>
      <c r="F286" t="s">
        <v>413</v>
      </c>
      <c r="G286" t="s">
        <v>1066</v>
      </c>
      <c r="H286" t="s">
        <v>1067</v>
      </c>
      <c r="I286" t="s">
        <v>199</v>
      </c>
      <c r="J286">
        <v>0</v>
      </c>
      <c r="K286">
        <v>0</v>
      </c>
      <c r="L286" t="s">
        <v>199</v>
      </c>
      <c r="M286" t="s">
        <v>199</v>
      </c>
      <c r="N286" t="s">
        <v>199</v>
      </c>
      <c r="O286" t="s">
        <v>199</v>
      </c>
      <c r="P286" t="s">
        <v>199</v>
      </c>
      <c r="Q286" t="s">
        <v>199</v>
      </c>
      <c r="R286" t="s">
        <v>199</v>
      </c>
      <c r="S286" t="s">
        <v>199</v>
      </c>
      <c r="U286" t="s">
        <v>200</v>
      </c>
      <c r="V286" t="s">
        <v>199</v>
      </c>
      <c r="W286" t="s">
        <v>199</v>
      </c>
      <c r="Z286" t="s">
        <v>199</v>
      </c>
      <c r="AA286" t="s">
        <v>200</v>
      </c>
      <c r="AB286" t="s">
        <v>200</v>
      </c>
      <c r="AC286" t="s">
        <v>199</v>
      </c>
      <c r="AD286" t="s">
        <v>200</v>
      </c>
      <c r="AE286" t="s">
        <v>200</v>
      </c>
      <c r="AF286" t="s">
        <v>199</v>
      </c>
      <c r="AG286" t="s">
        <v>199</v>
      </c>
      <c r="AH286">
        <v>0</v>
      </c>
      <c r="AI286" t="s">
        <v>201</v>
      </c>
      <c r="AJ286" t="s">
        <v>201</v>
      </c>
      <c r="AK286" t="s">
        <v>199</v>
      </c>
      <c r="AL286" t="s">
        <v>416</v>
      </c>
      <c r="AM286" t="s">
        <v>203</v>
      </c>
      <c r="AN286">
        <v>1</v>
      </c>
      <c r="AO286">
        <v>1</v>
      </c>
      <c r="AP286">
        <v>3.82</v>
      </c>
      <c r="AQ286">
        <v>3.82</v>
      </c>
      <c r="AR286">
        <v>2.4</v>
      </c>
      <c r="AS286" t="s">
        <v>204</v>
      </c>
      <c r="AT286" t="s">
        <v>210</v>
      </c>
      <c r="AU286" t="s">
        <v>199</v>
      </c>
      <c r="AV286" t="s">
        <v>204</v>
      </c>
      <c r="AW286" t="s">
        <v>204</v>
      </c>
      <c r="AX286" t="s">
        <v>204</v>
      </c>
      <c r="AY286">
        <v>0</v>
      </c>
    </row>
    <row r="287" spans="1:51" x14ac:dyDescent="0.2">
      <c r="A287">
        <v>5</v>
      </c>
      <c r="B287" t="s">
        <v>212</v>
      </c>
      <c r="C287">
        <v>91</v>
      </c>
      <c r="D287" t="s">
        <v>336</v>
      </c>
      <c r="E287">
        <v>904</v>
      </c>
      <c r="F287" t="s">
        <v>373</v>
      </c>
      <c r="G287" t="s">
        <v>1068</v>
      </c>
      <c r="H287" t="s">
        <v>1069</v>
      </c>
      <c r="I287" t="s">
        <v>199</v>
      </c>
      <c r="J287">
        <v>0</v>
      </c>
      <c r="K287">
        <v>0</v>
      </c>
      <c r="L287" t="s">
        <v>199</v>
      </c>
      <c r="M287" t="s">
        <v>199</v>
      </c>
      <c r="N287" t="s">
        <v>199</v>
      </c>
      <c r="O287" t="s">
        <v>199</v>
      </c>
      <c r="P287" t="s">
        <v>199</v>
      </c>
      <c r="Q287" t="s">
        <v>199</v>
      </c>
      <c r="R287" t="s">
        <v>199</v>
      </c>
      <c r="S287" t="s">
        <v>199</v>
      </c>
      <c r="U287" t="s">
        <v>200</v>
      </c>
      <c r="V287" t="s">
        <v>199</v>
      </c>
      <c r="W287" t="s">
        <v>199</v>
      </c>
      <c r="Z287" t="s">
        <v>199</v>
      </c>
      <c r="AA287" t="s">
        <v>200</v>
      </c>
      <c r="AB287" t="s">
        <v>200</v>
      </c>
      <c r="AC287" t="s">
        <v>210</v>
      </c>
      <c r="AD287" t="s">
        <v>200</v>
      </c>
      <c r="AE287" t="s">
        <v>200</v>
      </c>
      <c r="AF287" t="s">
        <v>199</v>
      </c>
      <c r="AG287" t="s">
        <v>199</v>
      </c>
      <c r="AH287">
        <v>0</v>
      </c>
      <c r="AI287" t="s">
        <v>201</v>
      </c>
      <c r="AJ287" t="s">
        <v>201</v>
      </c>
      <c r="AK287" t="s">
        <v>199</v>
      </c>
      <c r="AL287" t="s">
        <v>217</v>
      </c>
      <c r="AM287" t="s">
        <v>376</v>
      </c>
      <c r="AN287">
        <v>1</v>
      </c>
      <c r="AO287">
        <v>1</v>
      </c>
      <c r="AP287">
        <v>6.39</v>
      </c>
      <c r="AQ287">
        <v>6.39</v>
      </c>
      <c r="AR287">
        <v>1.05</v>
      </c>
      <c r="AS287" t="s">
        <v>204</v>
      </c>
      <c r="AT287" t="s">
        <v>204</v>
      </c>
      <c r="AU287" t="s">
        <v>199</v>
      </c>
      <c r="AV287" t="s">
        <v>204</v>
      </c>
      <c r="AW287" t="s">
        <v>204</v>
      </c>
      <c r="AX287" t="s">
        <v>204</v>
      </c>
      <c r="AY287">
        <v>0</v>
      </c>
    </row>
    <row r="288" spans="1:51" x14ac:dyDescent="0.2">
      <c r="A288">
        <v>3</v>
      </c>
      <c r="B288" t="s">
        <v>194</v>
      </c>
      <c r="C288">
        <v>34</v>
      </c>
      <c r="D288" t="s">
        <v>195</v>
      </c>
      <c r="E288">
        <v>340</v>
      </c>
      <c r="F288" t="s">
        <v>196</v>
      </c>
      <c r="G288" t="s">
        <v>1070</v>
      </c>
      <c r="H288" t="s">
        <v>1071</v>
      </c>
      <c r="I288" t="s">
        <v>199</v>
      </c>
      <c r="J288">
        <v>0</v>
      </c>
      <c r="K288">
        <v>0</v>
      </c>
      <c r="L288" t="s">
        <v>199</v>
      </c>
      <c r="M288" t="s">
        <v>199</v>
      </c>
      <c r="N288" t="s">
        <v>199</v>
      </c>
      <c r="O288" t="s">
        <v>199</v>
      </c>
      <c r="P288" t="s">
        <v>199</v>
      </c>
      <c r="Q288" t="s">
        <v>199</v>
      </c>
      <c r="R288" t="s">
        <v>199</v>
      </c>
      <c r="S288" t="s">
        <v>199</v>
      </c>
      <c r="U288" t="s">
        <v>200</v>
      </c>
      <c r="V288" t="s">
        <v>199</v>
      </c>
      <c r="W288" t="s">
        <v>199</v>
      </c>
      <c r="Z288" t="s">
        <v>199</v>
      </c>
      <c r="AA288" t="s">
        <v>200</v>
      </c>
      <c r="AB288" t="s">
        <v>200</v>
      </c>
      <c r="AC288" t="s">
        <v>199</v>
      </c>
      <c r="AD288" t="s">
        <v>200</v>
      </c>
      <c r="AE288" t="s">
        <v>200</v>
      </c>
      <c r="AF288" t="s">
        <v>199</v>
      </c>
      <c r="AG288" t="s">
        <v>199</v>
      </c>
      <c r="AH288">
        <v>0</v>
      </c>
      <c r="AI288" t="s">
        <v>201</v>
      </c>
      <c r="AJ288" t="s">
        <v>201</v>
      </c>
      <c r="AK288" t="s">
        <v>199</v>
      </c>
      <c r="AL288" t="s">
        <v>483</v>
      </c>
      <c r="AM288" t="s">
        <v>241</v>
      </c>
      <c r="AN288">
        <v>1</v>
      </c>
      <c r="AO288">
        <v>1</v>
      </c>
      <c r="AP288">
        <v>17.989999999999998</v>
      </c>
      <c r="AQ288">
        <v>17.989999999999998</v>
      </c>
      <c r="AR288">
        <v>1.2</v>
      </c>
      <c r="AS288" t="s">
        <v>204</v>
      </c>
      <c r="AT288" t="s">
        <v>204</v>
      </c>
      <c r="AU288" t="s">
        <v>199</v>
      </c>
      <c r="AV288" t="s">
        <v>204</v>
      </c>
      <c r="AW288" t="s">
        <v>204</v>
      </c>
      <c r="AX288" t="s">
        <v>204</v>
      </c>
      <c r="AY288">
        <v>0</v>
      </c>
    </row>
    <row r="289" spans="1:51" x14ac:dyDescent="0.2">
      <c r="A289">
        <v>5</v>
      </c>
      <c r="B289" t="s">
        <v>212</v>
      </c>
      <c r="C289">
        <v>94</v>
      </c>
      <c r="D289" t="s">
        <v>213</v>
      </c>
      <c r="E289">
        <v>942</v>
      </c>
      <c r="F289" t="s">
        <v>403</v>
      </c>
      <c r="G289" t="s">
        <v>1072</v>
      </c>
      <c r="H289" t="s">
        <v>1073</v>
      </c>
      <c r="I289" t="s">
        <v>199</v>
      </c>
      <c r="J289">
        <v>0</v>
      </c>
      <c r="K289">
        <v>0</v>
      </c>
      <c r="L289" t="s">
        <v>199</v>
      </c>
      <c r="M289" t="s">
        <v>199</v>
      </c>
      <c r="N289" t="s">
        <v>199</v>
      </c>
      <c r="O289" t="s">
        <v>199</v>
      </c>
      <c r="P289" t="s">
        <v>199</v>
      </c>
      <c r="Q289" t="s">
        <v>199</v>
      </c>
      <c r="R289" t="s">
        <v>199</v>
      </c>
      <c r="S289" t="s">
        <v>199</v>
      </c>
      <c r="U289" t="s">
        <v>200</v>
      </c>
      <c r="V289" t="s">
        <v>199</v>
      </c>
      <c r="W289" t="s">
        <v>199</v>
      </c>
      <c r="Z289" t="s">
        <v>199</v>
      </c>
      <c r="AA289" t="s">
        <v>200</v>
      </c>
      <c r="AB289" t="s">
        <v>200</v>
      </c>
      <c r="AC289" t="s">
        <v>210</v>
      </c>
      <c r="AD289" t="s">
        <v>200</v>
      </c>
      <c r="AE289" t="s">
        <v>200</v>
      </c>
      <c r="AF289" t="s">
        <v>199</v>
      </c>
      <c r="AG289" t="s">
        <v>199</v>
      </c>
      <c r="AH289">
        <v>0</v>
      </c>
      <c r="AI289" t="s">
        <v>201</v>
      </c>
      <c r="AJ289" t="s">
        <v>201</v>
      </c>
      <c r="AK289" t="s">
        <v>210</v>
      </c>
      <c r="AL289" t="s">
        <v>217</v>
      </c>
      <c r="AM289" t="s">
        <v>241</v>
      </c>
      <c r="AN289">
        <v>1</v>
      </c>
      <c r="AO289">
        <v>3</v>
      </c>
      <c r="AP289">
        <v>14.79</v>
      </c>
      <c r="AQ289">
        <v>4.93</v>
      </c>
      <c r="AR289">
        <v>8.6999999999999993</v>
      </c>
      <c r="AS289" t="s">
        <v>204</v>
      </c>
      <c r="AT289" t="s">
        <v>204</v>
      </c>
      <c r="AU289" t="s">
        <v>199</v>
      </c>
      <c r="AV289" t="s">
        <v>204</v>
      </c>
      <c r="AW289" t="s">
        <v>204</v>
      </c>
      <c r="AX289" t="s">
        <v>204</v>
      </c>
      <c r="AY289">
        <v>0</v>
      </c>
    </row>
    <row r="290" spans="1:51" x14ac:dyDescent="0.2">
      <c r="A290">
        <v>7</v>
      </c>
      <c r="B290" t="s">
        <v>225</v>
      </c>
      <c r="C290">
        <v>76</v>
      </c>
      <c r="D290" t="s">
        <v>364</v>
      </c>
      <c r="E290">
        <v>764</v>
      </c>
      <c r="F290" t="s">
        <v>1074</v>
      </c>
      <c r="G290" t="s">
        <v>1075</v>
      </c>
      <c r="H290" t="s">
        <v>1076</v>
      </c>
      <c r="I290" t="s">
        <v>199</v>
      </c>
      <c r="J290">
        <v>0</v>
      </c>
      <c r="K290">
        <v>0</v>
      </c>
      <c r="L290" t="s">
        <v>199</v>
      </c>
      <c r="M290" t="s">
        <v>199</v>
      </c>
      <c r="N290" t="s">
        <v>199</v>
      </c>
      <c r="O290" t="s">
        <v>199</v>
      </c>
      <c r="P290" t="s">
        <v>199</v>
      </c>
      <c r="Q290" t="s">
        <v>199</v>
      </c>
      <c r="R290" t="s">
        <v>199</v>
      </c>
      <c r="S290" t="s">
        <v>199</v>
      </c>
      <c r="U290" t="s">
        <v>200</v>
      </c>
      <c r="V290" t="s">
        <v>199</v>
      </c>
      <c r="W290" t="s">
        <v>199</v>
      </c>
      <c r="Z290" t="s">
        <v>199</v>
      </c>
      <c r="AA290" t="s">
        <v>200</v>
      </c>
      <c r="AB290" t="s">
        <v>200</v>
      </c>
      <c r="AC290" t="s">
        <v>199</v>
      </c>
      <c r="AD290" t="s">
        <v>200</v>
      </c>
      <c r="AE290" t="s">
        <v>200</v>
      </c>
      <c r="AF290" t="s">
        <v>199</v>
      </c>
      <c r="AG290" t="s">
        <v>199</v>
      </c>
      <c r="AH290">
        <v>0</v>
      </c>
      <c r="AI290" t="s">
        <v>201</v>
      </c>
      <c r="AJ290" t="s">
        <v>201</v>
      </c>
      <c r="AK290" t="s">
        <v>199</v>
      </c>
      <c r="AL290" t="s">
        <v>542</v>
      </c>
      <c r="AM290" t="s">
        <v>203</v>
      </c>
      <c r="AN290">
        <v>1</v>
      </c>
      <c r="AO290">
        <v>2</v>
      </c>
      <c r="AP290">
        <v>11.2</v>
      </c>
      <c r="AQ290">
        <v>5.6</v>
      </c>
      <c r="AR290">
        <v>1.6</v>
      </c>
      <c r="AS290" t="s">
        <v>204</v>
      </c>
      <c r="AT290" t="s">
        <v>204</v>
      </c>
      <c r="AU290" t="s">
        <v>199</v>
      </c>
      <c r="AV290" t="s">
        <v>204</v>
      </c>
      <c r="AW290" t="s">
        <v>204</v>
      </c>
      <c r="AX290" t="s">
        <v>204</v>
      </c>
      <c r="AY290">
        <v>0</v>
      </c>
    </row>
    <row r="291" spans="1:51" x14ac:dyDescent="0.2">
      <c r="A291">
        <v>7</v>
      </c>
      <c r="B291" t="s">
        <v>225</v>
      </c>
      <c r="C291">
        <v>78</v>
      </c>
      <c r="D291" t="s">
        <v>305</v>
      </c>
      <c r="E291">
        <v>789</v>
      </c>
      <c r="F291" t="s">
        <v>1077</v>
      </c>
      <c r="G291" t="s">
        <v>1078</v>
      </c>
      <c r="H291" t="s">
        <v>1079</v>
      </c>
      <c r="I291" t="s">
        <v>199</v>
      </c>
      <c r="J291">
        <v>0</v>
      </c>
      <c r="K291">
        <v>0</v>
      </c>
      <c r="L291" t="s">
        <v>199</v>
      </c>
      <c r="M291" t="s">
        <v>199</v>
      </c>
      <c r="N291" t="s">
        <v>199</v>
      </c>
      <c r="O291" t="s">
        <v>199</v>
      </c>
      <c r="P291" t="s">
        <v>199</v>
      </c>
      <c r="Q291" t="s">
        <v>199</v>
      </c>
      <c r="R291" t="s">
        <v>199</v>
      </c>
      <c r="S291" t="s">
        <v>199</v>
      </c>
      <c r="U291" t="s">
        <v>200</v>
      </c>
      <c r="V291" t="s">
        <v>199</v>
      </c>
      <c r="W291" t="s">
        <v>199</v>
      </c>
      <c r="Z291" t="s">
        <v>199</v>
      </c>
      <c r="AA291" t="s">
        <v>200</v>
      </c>
      <c r="AB291" t="s">
        <v>200</v>
      </c>
      <c r="AC291" t="s">
        <v>210</v>
      </c>
      <c r="AD291" t="s">
        <v>200</v>
      </c>
      <c r="AE291" t="s">
        <v>200</v>
      </c>
      <c r="AF291" t="s">
        <v>199</v>
      </c>
      <c r="AG291" t="s">
        <v>199</v>
      </c>
      <c r="AH291">
        <v>0</v>
      </c>
      <c r="AI291" t="s">
        <v>201</v>
      </c>
      <c r="AJ291" t="s">
        <v>201</v>
      </c>
      <c r="AK291" t="s">
        <v>199</v>
      </c>
      <c r="AL291" t="s">
        <v>657</v>
      </c>
      <c r="AM291" t="s">
        <v>203</v>
      </c>
      <c r="AN291">
        <v>1</v>
      </c>
      <c r="AO291">
        <v>2</v>
      </c>
      <c r="AP291">
        <v>14.12</v>
      </c>
      <c r="AQ291">
        <v>7.06</v>
      </c>
      <c r="AR291">
        <v>0.4</v>
      </c>
      <c r="AS291" t="s">
        <v>204</v>
      </c>
      <c r="AT291" t="s">
        <v>204</v>
      </c>
      <c r="AU291" t="s">
        <v>199</v>
      </c>
      <c r="AV291" t="s">
        <v>204</v>
      </c>
      <c r="AW291" t="s">
        <v>204</v>
      </c>
      <c r="AX291" t="s">
        <v>204</v>
      </c>
      <c r="AY291">
        <v>0</v>
      </c>
    </row>
    <row r="292" spans="1:51" x14ac:dyDescent="0.2">
      <c r="A292">
        <v>7</v>
      </c>
      <c r="B292" t="s">
        <v>225</v>
      </c>
      <c r="C292">
        <v>78</v>
      </c>
      <c r="D292" t="s">
        <v>305</v>
      </c>
      <c r="E292">
        <v>783</v>
      </c>
      <c r="F292" t="s">
        <v>880</v>
      </c>
      <c r="G292" t="s">
        <v>1080</v>
      </c>
      <c r="H292" t="s">
        <v>1081</v>
      </c>
      <c r="I292" t="s">
        <v>199</v>
      </c>
      <c r="J292">
        <v>0</v>
      </c>
      <c r="K292">
        <v>0</v>
      </c>
      <c r="L292" t="s">
        <v>199</v>
      </c>
      <c r="M292" t="s">
        <v>199</v>
      </c>
      <c r="N292" t="s">
        <v>199</v>
      </c>
      <c r="O292" t="s">
        <v>199</v>
      </c>
      <c r="P292" t="s">
        <v>199</v>
      </c>
      <c r="Q292" t="s">
        <v>199</v>
      </c>
      <c r="R292" t="s">
        <v>199</v>
      </c>
      <c r="S292" t="s">
        <v>199</v>
      </c>
      <c r="U292" t="s">
        <v>200</v>
      </c>
      <c r="V292" t="s">
        <v>199</v>
      </c>
      <c r="W292" t="s">
        <v>199</v>
      </c>
      <c r="Z292" t="s">
        <v>199</v>
      </c>
      <c r="AA292" t="s">
        <v>200</v>
      </c>
      <c r="AB292" t="s">
        <v>200</v>
      </c>
      <c r="AC292" t="s">
        <v>199</v>
      </c>
      <c r="AD292" t="s">
        <v>200</v>
      </c>
      <c r="AE292" t="s">
        <v>200</v>
      </c>
      <c r="AF292" t="s">
        <v>199</v>
      </c>
      <c r="AG292" t="s">
        <v>199</v>
      </c>
      <c r="AH292">
        <v>0</v>
      </c>
      <c r="AI292" t="s">
        <v>201</v>
      </c>
      <c r="AJ292" t="s">
        <v>201</v>
      </c>
      <c r="AK292" t="s">
        <v>199</v>
      </c>
      <c r="AL292" t="s">
        <v>211</v>
      </c>
      <c r="AM292" t="s">
        <v>203</v>
      </c>
      <c r="AN292">
        <v>1</v>
      </c>
      <c r="AO292">
        <v>2</v>
      </c>
      <c r="AP292">
        <v>42.36</v>
      </c>
      <c r="AQ292">
        <v>21.18</v>
      </c>
      <c r="AR292">
        <v>1.6</v>
      </c>
      <c r="AS292" t="s">
        <v>204</v>
      </c>
      <c r="AT292" t="s">
        <v>204</v>
      </c>
      <c r="AU292" t="s">
        <v>199</v>
      </c>
      <c r="AV292" t="s">
        <v>204</v>
      </c>
      <c r="AW292" t="s">
        <v>204</v>
      </c>
      <c r="AX292" t="s">
        <v>204</v>
      </c>
      <c r="AY292">
        <v>0</v>
      </c>
    </row>
    <row r="293" spans="1:51" x14ac:dyDescent="0.2">
      <c r="A293">
        <v>5</v>
      </c>
      <c r="B293" t="s">
        <v>212</v>
      </c>
      <c r="C293">
        <v>50</v>
      </c>
      <c r="D293" t="s">
        <v>219</v>
      </c>
      <c r="E293">
        <v>514</v>
      </c>
      <c r="F293" t="s">
        <v>709</v>
      </c>
      <c r="G293" t="s">
        <v>1082</v>
      </c>
      <c r="H293" t="s">
        <v>1083</v>
      </c>
      <c r="I293" t="s">
        <v>199</v>
      </c>
      <c r="J293">
        <v>0</v>
      </c>
      <c r="K293">
        <v>0</v>
      </c>
      <c r="L293" t="s">
        <v>199</v>
      </c>
      <c r="M293" t="s">
        <v>199</v>
      </c>
      <c r="N293" t="s">
        <v>199</v>
      </c>
      <c r="O293" t="s">
        <v>199</v>
      </c>
      <c r="P293" t="s">
        <v>199</v>
      </c>
      <c r="Q293" t="s">
        <v>199</v>
      </c>
      <c r="R293" t="s">
        <v>199</v>
      </c>
      <c r="S293" t="s">
        <v>199</v>
      </c>
      <c r="U293" t="s">
        <v>200</v>
      </c>
      <c r="V293" t="s">
        <v>199</v>
      </c>
      <c r="W293" t="s">
        <v>199</v>
      </c>
      <c r="Z293" t="s">
        <v>199</v>
      </c>
      <c r="AA293" t="s">
        <v>200</v>
      </c>
      <c r="AB293" t="s">
        <v>200</v>
      </c>
      <c r="AC293" t="s">
        <v>210</v>
      </c>
      <c r="AD293" t="s">
        <v>200</v>
      </c>
      <c r="AE293" t="s">
        <v>200</v>
      </c>
      <c r="AF293" t="s">
        <v>199</v>
      </c>
      <c r="AG293" t="s">
        <v>199</v>
      </c>
      <c r="AH293">
        <v>0</v>
      </c>
      <c r="AI293" t="s">
        <v>201</v>
      </c>
      <c r="AJ293" t="s">
        <v>201</v>
      </c>
      <c r="AK293" t="s">
        <v>199</v>
      </c>
      <c r="AL293" t="s">
        <v>1084</v>
      </c>
      <c r="AM293" t="s">
        <v>241</v>
      </c>
      <c r="AN293">
        <v>3</v>
      </c>
      <c r="AO293">
        <v>3</v>
      </c>
      <c r="AP293">
        <v>6.42</v>
      </c>
      <c r="AQ293">
        <v>2.14</v>
      </c>
      <c r="AR293">
        <v>2.7</v>
      </c>
      <c r="AS293" t="s">
        <v>204</v>
      </c>
      <c r="AT293" t="s">
        <v>204</v>
      </c>
      <c r="AU293" t="s">
        <v>199</v>
      </c>
      <c r="AV293" t="s">
        <v>204</v>
      </c>
      <c r="AW293" t="s">
        <v>204</v>
      </c>
      <c r="AX293" t="s">
        <v>204</v>
      </c>
      <c r="AY293">
        <v>0</v>
      </c>
    </row>
    <row r="294" spans="1:51" x14ac:dyDescent="0.2">
      <c r="A294">
        <v>7</v>
      </c>
      <c r="B294" t="s">
        <v>225</v>
      </c>
      <c r="C294">
        <v>82</v>
      </c>
      <c r="D294" t="s">
        <v>277</v>
      </c>
      <c r="E294">
        <v>828</v>
      </c>
      <c r="F294" t="s">
        <v>288</v>
      </c>
      <c r="G294" t="s">
        <v>1085</v>
      </c>
      <c r="H294" t="s">
        <v>1086</v>
      </c>
      <c r="I294" t="s">
        <v>199</v>
      </c>
      <c r="J294">
        <v>0</v>
      </c>
      <c r="K294">
        <v>0</v>
      </c>
      <c r="L294" t="s">
        <v>199</v>
      </c>
      <c r="M294" t="s">
        <v>199</v>
      </c>
      <c r="N294" t="s">
        <v>199</v>
      </c>
      <c r="O294" t="s">
        <v>199</v>
      </c>
      <c r="P294" t="s">
        <v>199</v>
      </c>
      <c r="Q294" t="s">
        <v>199</v>
      </c>
      <c r="R294" t="s">
        <v>199</v>
      </c>
      <c r="S294" t="s">
        <v>199</v>
      </c>
      <c r="U294" t="s">
        <v>200</v>
      </c>
      <c r="V294" t="s">
        <v>199</v>
      </c>
      <c r="W294" t="s">
        <v>199</v>
      </c>
      <c r="Z294" t="s">
        <v>199</v>
      </c>
      <c r="AA294" t="s">
        <v>200</v>
      </c>
      <c r="AB294" t="s">
        <v>200</v>
      </c>
      <c r="AC294" t="s">
        <v>199</v>
      </c>
      <c r="AD294" t="s">
        <v>200</v>
      </c>
      <c r="AE294" t="s">
        <v>200</v>
      </c>
      <c r="AF294" t="s">
        <v>199</v>
      </c>
      <c r="AG294" t="s">
        <v>199</v>
      </c>
      <c r="AH294">
        <v>0</v>
      </c>
      <c r="AI294" t="s">
        <v>201</v>
      </c>
      <c r="AJ294" t="s">
        <v>201</v>
      </c>
      <c r="AK294" t="s">
        <v>210</v>
      </c>
      <c r="AL294" t="s">
        <v>291</v>
      </c>
      <c r="AM294" t="s">
        <v>241</v>
      </c>
      <c r="AN294">
        <v>2</v>
      </c>
      <c r="AO294">
        <v>4</v>
      </c>
      <c r="AP294">
        <v>3.72</v>
      </c>
      <c r="AQ294">
        <v>0.93</v>
      </c>
      <c r="AR294">
        <v>2.8</v>
      </c>
      <c r="AS294" t="s">
        <v>204</v>
      </c>
      <c r="AT294" t="s">
        <v>204</v>
      </c>
      <c r="AU294" t="s">
        <v>199</v>
      </c>
      <c r="AV294" t="s">
        <v>204</v>
      </c>
      <c r="AW294" t="s">
        <v>204</v>
      </c>
      <c r="AX294" t="s">
        <v>204</v>
      </c>
      <c r="AY294">
        <v>0</v>
      </c>
    </row>
    <row r="295" spans="1:51" x14ac:dyDescent="0.2">
      <c r="A295">
        <v>5</v>
      </c>
      <c r="B295" t="s">
        <v>212</v>
      </c>
      <c r="C295">
        <v>68</v>
      </c>
      <c r="D295" t="s">
        <v>617</v>
      </c>
      <c r="E295">
        <v>513</v>
      </c>
      <c r="F295" t="s">
        <v>1087</v>
      </c>
      <c r="G295" t="s">
        <v>1088</v>
      </c>
      <c r="H295" t="s">
        <v>1089</v>
      </c>
      <c r="I295" t="s">
        <v>210</v>
      </c>
      <c r="J295">
        <v>30</v>
      </c>
      <c r="K295">
        <v>30</v>
      </c>
      <c r="L295" t="s">
        <v>199</v>
      </c>
      <c r="M295" t="s">
        <v>210</v>
      </c>
      <c r="N295" t="s">
        <v>210</v>
      </c>
      <c r="O295" t="s">
        <v>199</v>
      </c>
      <c r="P295" t="s">
        <v>199</v>
      </c>
      <c r="Q295" t="s">
        <v>199</v>
      </c>
      <c r="R295" t="s">
        <v>199</v>
      </c>
      <c r="S295" t="s">
        <v>199</v>
      </c>
      <c r="U295" t="s">
        <v>200</v>
      </c>
      <c r="V295" t="s">
        <v>199</v>
      </c>
      <c r="W295" t="s">
        <v>199</v>
      </c>
      <c r="Z295" t="s">
        <v>199</v>
      </c>
      <c r="AA295" t="s">
        <v>200</v>
      </c>
      <c r="AB295" t="s">
        <v>200</v>
      </c>
      <c r="AC295" t="s">
        <v>199</v>
      </c>
      <c r="AD295" t="s">
        <v>200</v>
      </c>
      <c r="AE295" t="s">
        <v>200</v>
      </c>
      <c r="AF295" t="s">
        <v>199</v>
      </c>
      <c r="AG295" t="s">
        <v>199</v>
      </c>
      <c r="AH295">
        <v>0</v>
      </c>
      <c r="AI295" t="s">
        <v>230</v>
      </c>
      <c r="AJ295" t="s">
        <v>231</v>
      </c>
      <c r="AK295" t="s">
        <v>199</v>
      </c>
      <c r="AL295" t="s">
        <v>1090</v>
      </c>
      <c r="AM295" t="s">
        <v>203</v>
      </c>
      <c r="AN295">
        <v>1</v>
      </c>
      <c r="AO295">
        <v>4</v>
      </c>
      <c r="AP295">
        <v>19.16</v>
      </c>
      <c r="AQ295">
        <v>4.79</v>
      </c>
      <c r="AR295">
        <v>5.2</v>
      </c>
      <c r="AS295" t="s">
        <v>204</v>
      </c>
      <c r="AT295" t="s">
        <v>204</v>
      </c>
      <c r="AU295" t="s">
        <v>199</v>
      </c>
      <c r="AV295" t="s">
        <v>204</v>
      </c>
      <c r="AW295" t="s">
        <v>204</v>
      </c>
      <c r="AX295" t="s">
        <v>204</v>
      </c>
      <c r="AY295">
        <v>30</v>
      </c>
    </row>
    <row r="296" spans="1:51" x14ac:dyDescent="0.2">
      <c r="A296">
        <v>5</v>
      </c>
      <c r="B296" t="s">
        <v>212</v>
      </c>
      <c r="C296">
        <v>59</v>
      </c>
      <c r="D296" t="s">
        <v>591</v>
      </c>
      <c r="E296">
        <v>675</v>
      </c>
      <c r="F296" t="s">
        <v>705</v>
      </c>
      <c r="G296" t="s">
        <v>1091</v>
      </c>
      <c r="H296" t="s">
        <v>1092</v>
      </c>
      <c r="I296" t="s">
        <v>199</v>
      </c>
      <c r="J296">
        <v>0</v>
      </c>
      <c r="K296">
        <v>0</v>
      </c>
      <c r="L296" t="s">
        <v>199</v>
      </c>
      <c r="M296" t="s">
        <v>199</v>
      </c>
      <c r="N296" t="s">
        <v>199</v>
      </c>
      <c r="O296" t="s">
        <v>199</v>
      </c>
      <c r="P296" t="s">
        <v>199</v>
      </c>
      <c r="Q296" t="s">
        <v>199</v>
      </c>
      <c r="R296" t="s">
        <v>199</v>
      </c>
      <c r="S296" t="s">
        <v>199</v>
      </c>
      <c r="U296" t="s">
        <v>200</v>
      </c>
      <c r="V296" t="s">
        <v>199</v>
      </c>
      <c r="W296" t="s">
        <v>199</v>
      </c>
      <c r="Z296" t="s">
        <v>199</v>
      </c>
      <c r="AA296" t="s">
        <v>200</v>
      </c>
      <c r="AB296" t="s">
        <v>200</v>
      </c>
      <c r="AC296" t="s">
        <v>210</v>
      </c>
      <c r="AD296" t="s">
        <v>200</v>
      </c>
      <c r="AE296" t="s">
        <v>200</v>
      </c>
      <c r="AF296" t="s">
        <v>199</v>
      </c>
      <c r="AG296" t="s">
        <v>199</v>
      </c>
      <c r="AH296">
        <v>0</v>
      </c>
      <c r="AI296" t="s">
        <v>201</v>
      </c>
      <c r="AJ296" t="s">
        <v>201</v>
      </c>
      <c r="AK296" t="s">
        <v>199</v>
      </c>
      <c r="AL296" t="s">
        <v>1093</v>
      </c>
      <c r="AM296" t="s">
        <v>224</v>
      </c>
      <c r="AN296">
        <v>1</v>
      </c>
      <c r="AO296">
        <v>1</v>
      </c>
      <c r="AP296">
        <v>9.6199999999999992</v>
      </c>
      <c r="AQ296">
        <v>9.6199999999999992</v>
      </c>
      <c r="AR296">
        <v>0.5</v>
      </c>
      <c r="AS296" t="s">
        <v>204</v>
      </c>
      <c r="AT296" t="s">
        <v>204</v>
      </c>
      <c r="AU296" t="s">
        <v>199</v>
      </c>
      <c r="AV296" t="s">
        <v>204</v>
      </c>
      <c r="AW296" t="s">
        <v>204</v>
      </c>
      <c r="AX296" t="s">
        <v>204</v>
      </c>
      <c r="AY296">
        <v>0</v>
      </c>
    </row>
    <row r="297" spans="1:51" x14ac:dyDescent="0.2">
      <c r="A297">
        <v>5</v>
      </c>
      <c r="B297" t="s">
        <v>212</v>
      </c>
      <c r="C297">
        <v>99</v>
      </c>
      <c r="D297" t="s">
        <v>1094</v>
      </c>
      <c r="E297">
        <v>990</v>
      </c>
      <c r="F297" t="s">
        <v>1095</v>
      </c>
      <c r="G297" t="s">
        <v>1096</v>
      </c>
      <c r="H297" t="s">
        <v>1097</v>
      </c>
      <c r="I297" t="s">
        <v>199</v>
      </c>
      <c r="J297">
        <v>0</v>
      </c>
      <c r="K297">
        <v>0</v>
      </c>
      <c r="L297" t="s">
        <v>199</v>
      </c>
      <c r="M297" t="s">
        <v>199</v>
      </c>
      <c r="N297" t="s">
        <v>199</v>
      </c>
      <c r="O297" t="s">
        <v>199</v>
      </c>
      <c r="P297" t="s">
        <v>199</v>
      </c>
      <c r="Q297" t="s">
        <v>199</v>
      </c>
      <c r="R297" t="s">
        <v>199</v>
      </c>
      <c r="S297" t="s">
        <v>199</v>
      </c>
      <c r="U297" t="s">
        <v>200</v>
      </c>
      <c r="V297" t="s">
        <v>199</v>
      </c>
      <c r="W297" t="s">
        <v>199</v>
      </c>
      <c r="Z297" t="s">
        <v>199</v>
      </c>
      <c r="AA297" t="s">
        <v>200</v>
      </c>
      <c r="AB297" t="s">
        <v>200</v>
      </c>
      <c r="AC297" t="s">
        <v>210</v>
      </c>
      <c r="AD297" t="s">
        <v>200</v>
      </c>
      <c r="AE297" t="s">
        <v>200</v>
      </c>
      <c r="AF297" t="s">
        <v>199</v>
      </c>
      <c r="AG297" t="s">
        <v>199</v>
      </c>
      <c r="AH297">
        <v>0</v>
      </c>
      <c r="AI297" t="s">
        <v>201</v>
      </c>
      <c r="AJ297" t="s">
        <v>201</v>
      </c>
      <c r="AK297" t="s">
        <v>210</v>
      </c>
      <c r="AL297" t="s">
        <v>237</v>
      </c>
      <c r="AM297" t="s">
        <v>241</v>
      </c>
      <c r="AN297">
        <v>1</v>
      </c>
      <c r="AO297">
        <v>1</v>
      </c>
      <c r="AP297">
        <v>19.59</v>
      </c>
      <c r="AQ297">
        <v>19.59</v>
      </c>
      <c r="AR297">
        <v>1.7</v>
      </c>
      <c r="AS297" t="s">
        <v>204</v>
      </c>
      <c r="AT297" t="s">
        <v>204</v>
      </c>
      <c r="AU297" t="s">
        <v>199</v>
      </c>
      <c r="AV297" t="s">
        <v>204</v>
      </c>
      <c r="AW297" t="s">
        <v>204</v>
      </c>
      <c r="AX297" t="s">
        <v>204</v>
      </c>
      <c r="AY297">
        <v>0</v>
      </c>
    </row>
    <row r="298" spans="1:51" x14ac:dyDescent="0.2">
      <c r="A298">
        <v>9</v>
      </c>
      <c r="B298" t="s">
        <v>1098</v>
      </c>
      <c r="C298">
        <v>49</v>
      </c>
      <c r="D298" t="s">
        <v>1099</v>
      </c>
      <c r="E298">
        <v>491</v>
      </c>
      <c r="F298" t="s">
        <v>1100</v>
      </c>
      <c r="G298" t="s">
        <v>1101</v>
      </c>
      <c r="H298" t="s">
        <v>1102</v>
      </c>
      <c r="I298" t="s">
        <v>199</v>
      </c>
      <c r="J298">
        <v>0</v>
      </c>
      <c r="K298">
        <v>0</v>
      </c>
      <c r="L298" t="s">
        <v>199</v>
      </c>
      <c r="M298" t="s">
        <v>199</v>
      </c>
      <c r="N298" t="s">
        <v>199</v>
      </c>
      <c r="O298" t="s">
        <v>199</v>
      </c>
      <c r="P298" t="s">
        <v>199</v>
      </c>
      <c r="Q298" t="s">
        <v>199</v>
      </c>
      <c r="R298" t="s">
        <v>199</v>
      </c>
      <c r="S298" t="s">
        <v>199</v>
      </c>
      <c r="U298" t="s">
        <v>200</v>
      </c>
      <c r="V298" t="s">
        <v>199</v>
      </c>
      <c r="W298" t="s">
        <v>199</v>
      </c>
      <c r="Z298" t="s">
        <v>199</v>
      </c>
      <c r="AA298" t="s">
        <v>200</v>
      </c>
      <c r="AB298" t="s">
        <v>200</v>
      </c>
      <c r="AC298" t="s">
        <v>199</v>
      </c>
      <c r="AD298" t="s">
        <v>200</v>
      </c>
      <c r="AE298" t="s">
        <v>200</v>
      </c>
      <c r="AF298" t="s">
        <v>199</v>
      </c>
      <c r="AG298" t="s">
        <v>199</v>
      </c>
      <c r="AH298">
        <v>0</v>
      </c>
      <c r="AI298" t="s">
        <v>201</v>
      </c>
      <c r="AJ298" t="s">
        <v>201</v>
      </c>
      <c r="AK298" t="s">
        <v>199</v>
      </c>
      <c r="AL298" t="s">
        <v>1103</v>
      </c>
      <c r="AM298" t="s">
        <v>203</v>
      </c>
      <c r="AN298">
        <v>4</v>
      </c>
      <c r="AO298">
        <v>-7</v>
      </c>
      <c r="AP298">
        <v>-30.28</v>
      </c>
      <c r="AQ298">
        <v>4.33</v>
      </c>
      <c r="AR298">
        <v>-0.42</v>
      </c>
      <c r="AS298" t="s">
        <v>204</v>
      </c>
      <c r="AT298" t="s">
        <v>204</v>
      </c>
      <c r="AU298" t="s">
        <v>199</v>
      </c>
      <c r="AV298" t="s">
        <v>204</v>
      </c>
      <c r="AW298" t="s">
        <v>204</v>
      </c>
      <c r="AX298" t="s">
        <v>204</v>
      </c>
      <c r="AY298">
        <v>0</v>
      </c>
    </row>
    <row r="299" spans="1:51" x14ac:dyDescent="0.2">
      <c r="A299">
        <v>3</v>
      </c>
      <c r="B299" t="s">
        <v>194</v>
      </c>
      <c r="C299">
        <v>36</v>
      </c>
      <c r="D299" t="s">
        <v>383</v>
      </c>
      <c r="E299">
        <v>362</v>
      </c>
      <c r="F299" t="s">
        <v>477</v>
      </c>
      <c r="G299" t="s">
        <v>1104</v>
      </c>
      <c r="H299" t="s">
        <v>1105</v>
      </c>
      <c r="I299" t="s">
        <v>199</v>
      </c>
      <c r="J299">
        <v>0</v>
      </c>
      <c r="K299">
        <v>0</v>
      </c>
      <c r="L299" t="s">
        <v>199</v>
      </c>
      <c r="M299" t="s">
        <v>199</v>
      </c>
      <c r="N299" t="s">
        <v>199</v>
      </c>
      <c r="O299" t="s">
        <v>199</v>
      </c>
      <c r="P299" t="s">
        <v>199</v>
      </c>
      <c r="Q299" t="s">
        <v>199</v>
      </c>
      <c r="R299" t="s">
        <v>199</v>
      </c>
      <c r="S299" t="s">
        <v>199</v>
      </c>
      <c r="U299" t="s">
        <v>200</v>
      </c>
      <c r="V299" t="s">
        <v>199</v>
      </c>
      <c r="W299" t="s">
        <v>199</v>
      </c>
      <c r="Z299" t="s">
        <v>199</v>
      </c>
      <c r="AA299" t="s">
        <v>200</v>
      </c>
      <c r="AB299" t="s">
        <v>200</v>
      </c>
      <c r="AC299" t="s">
        <v>210</v>
      </c>
      <c r="AD299" t="s">
        <v>200</v>
      </c>
      <c r="AE299" t="s">
        <v>200</v>
      </c>
      <c r="AF299" t="s">
        <v>199</v>
      </c>
      <c r="AG299" t="s">
        <v>199</v>
      </c>
      <c r="AH299">
        <v>0</v>
      </c>
      <c r="AI299" t="s">
        <v>201</v>
      </c>
      <c r="AJ299" t="s">
        <v>201</v>
      </c>
      <c r="AK299" t="s">
        <v>199</v>
      </c>
      <c r="AL299" t="s">
        <v>1106</v>
      </c>
      <c r="AM299" t="s">
        <v>203</v>
      </c>
      <c r="AN299">
        <v>1</v>
      </c>
      <c r="AO299">
        <v>1</v>
      </c>
      <c r="AP299">
        <v>22.23</v>
      </c>
      <c r="AQ299">
        <v>22.23</v>
      </c>
      <c r="AR299">
        <v>2.8</v>
      </c>
      <c r="AS299" t="s">
        <v>204</v>
      </c>
      <c r="AT299" t="s">
        <v>204</v>
      </c>
      <c r="AU299" t="s">
        <v>199</v>
      </c>
      <c r="AV299" t="s">
        <v>204</v>
      </c>
      <c r="AW299" t="s">
        <v>204</v>
      </c>
      <c r="AX299" t="s">
        <v>204</v>
      </c>
      <c r="AY299">
        <v>0</v>
      </c>
    </row>
    <row r="300" spans="1:51" x14ac:dyDescent="0.2">
      <c r="A300">
        <v>5</v>
      </c>
      <c r="B300" t="s">
        <v>212</v>
      </c>
      <c r="C300">
        <v>94</v>
      </c>
      <c r="D300" t="s">
        <v>213</v>
      </c>
      <c r="E300">
        <v>941</v>
      </c>
      <c r="F300" t="s">
        <v>238</v>
      </c>
      <c r="G300" t="s">
        <v>1107</v>
      </c>
      <c r="H300" t="s">
        <v>1108</v>
      </c>
      <c r="I300" t="s">
        <v>199</v>
      </c>
      <c r="J300">
        <v>0</v>
      </c>
      <c r="K300">
        <v>0</v>
      </c>
      <c r="L300" t="s">
        <v>199</v>
      </c>
      <c r="M300" t="s">
        <v>199</v>
      </c>
      <c r="N300" t="s">
        <v>199</v>
      </c>
      <c r="O300" t="s">
        <v>199</v>
      </c>
      <c r="P300" t="s">
        <v>199</v>
      </c>
      <c r="Q300" t="s">
        <v>199</v>
      </c>
      <c r="R300" t="s">
        <v>199</v>
      </c>
      <c r="S300" t="s">
        <v>199</v>
      </c>
      <c r="U300" t="s">
        <v>200</v>
      </c>
      <c r="V300" t="s">
        <v>199</v>
      </c>
      <c r="W300" t="s">
        <v>199</v>
      </c>
      <c r="Z300" t="s">
        <v>199</v>
      </c>
      <c r="AA300" t="s">
        <v>200</v>
      </c>
      <c r="AB300" t="s">
        <v>200</v>
      </c>
      <c r="AC300" t="s">
        <v>199</v>
      </c>
      <c r="AD300" t="s">
        <v>200</v>
      </c>
      <c r="AE300" t="s">
        <v>200</v>
      </c>
      <c r="AF300" t="s">
        <v>199</v>
      </c>
      <c r="AG300" t="s">
        <v>199</v>
      </c>
      <c r="AH300">
        <v>0</v>
      </c>
      <c r="AI300" t="s">
        <v>201</v>
      </c>
      <c r="AJ300" t="s">
        <v>201</v>
      </c>
      <c r="AK300" t="s">
        <v>210</v>
      </c>
      <c r="AL300" t="s">
        <v>580</v>
      </c>
      <c r="AM300" t="s">
        <v>241</v>
      </c>
      <c r="AN300">
        <v>2</v>
      </c>
      <c r="AO300">
        <v>5</v>
      </c>
      <c r="AP300">
        <v>82.95</v>
      </c>
      <c r="AQ300">
        <v>16.59</v>
      </c>
      <c r="AR300">
        <v>5.5</v>
      </c>
      <c r="AS300" t="s">
        <v>204</v>
      </c>
      <c r="AT300" t="s">
        <v>204</v>
      </c>
      <c r="AU300" t="s">
        <v>199</v>
      </c>
      <c r="AV300" t="s">
        <v>204</v>
      </c>
      <c r="AW300" t="s">
        <v>204</v>
      </c>
      <c r="AX300" t="s">
        <v>204</v>
      </c>
      <c r="AY300">
        <v>0</v>
      </c>
    </row>
    <row r="301" spans="1:51" x14ac:dyDescent="0.2">
      <c r="A301">
        <v>7</v>
      </c>
      <c r="B301" t="s">
        <v>225</v>
      </c>
      <c r="C301">
        <v>79</v>
      </c>
      <c r="D301" t="s">
        <v>297</v>
      </c>
      <c r="E301">
        <v>794</v>
      </c>
      <c r="F301" t="s">
        <v>444</v>
      </c>
      <c r="G301" t="s">
        <v>1109</v>
      </c>
      <c r="H301" t="s">
        <v>1110</v>
      </c>
      <c r="I301" t="s">
        <v>199</v>
      </c>
      <c r="J301">
        <v>0</v>
      </c>
      <c r="K301">
        <v>0</v>
      </c>
      <c r="L301" t="s">
        <v>199</v>
      </c>
      <c r="M301" t="s">
        <v>199</v>
      </c>
      <c r="N301" t="s">
        <v>199</v>
      </c>
      <c r="O301" t="s">
        <v>199</v>
      </c>
      <c r="P301" t="s">
        <v>199</v>
      </c>
      <c r="Q301" t="s">
        <v>199</v>
      </c>
      <c r="R301" t="s">
        <v>199</v>
      </c>
      <c r="S301" t="s">
        <v>199</v>
      </c>
      <c r="U301" t="s">
        <v>200</v>
      </c>
      <c r="V301" t="s">
        <v>199</v>
      </c>
      <c r="W301" t="s">
        <v>199</v>
      </c>
      <c r="Z301" t="s">
        <v>199</v>
      </c>
      <c r="AA301" t="s">
        <v>200</v>
      </c>
      <c r="AB301" t="s">
        <v>200</v>
      </c>
      <c r="AC301" t="s">
        <v>210</v>
      </c>
      <c r="AD301" t="s">
        <v>200</v>
      </c>
      <c r="AE301" t="s">
        <v>200</v>
      </c>
      <c r="AF301" t="s">
        <v>199</v>
      </c>
      <c r="AG301" t="s">
        <v>199</v>
      </c>
      <c r="AH301">
        <v>0</v>
      </c>
      <c r="AI301" t="s">
        <v>201</v>
      </c>
      <c r="AJ301" t="s">
        <v>201</v>
      </c>
      <c r="AK301" t="s">
        <v>199</v>
      </c>
      <c r="AL301" t="s">
        <v>515</v>
      </c>
      <c r="AM301" t="s">
        <v>241</v>
      </c>
      <c r="AN301">
        <v>1</v>
      </c>
      <c r="AO301">
        <v>1</v>
      </c>
      <c r="AP301">
        <v>22.38</v>
      </c>
      <c r="AQ301">
        <v>22.38</v>
      </c>
      <c r="AR301">
        <v>2.6</v>
      </c>
      <c r="AS301" t="s">
        <v>204</v>
      </c>
      <c r="AT301" t="s">
        <v>204</v>
      </c>
      <c r="AU301" t="s">
        <v>199</v>
      </c>
      <c r="AV301" t="s">
        <v>204</v>
      </c>
      <c r="AW301" t="s">
        <v>204</v>
      </c>
      <c r="AX301" t="s">
        <v>204</v>
      </c>
      <c r="AY301">
        <v>0</v>
      </c>
    </row>
    <row r="302" spans="1:51" x14ac:dyDescent="0.2">
      <c r="A302">
        <v>7</v>
      </c>
      <c r="B302" t="s">
        <v>225</v>
      </c>
      <c r="C302">
        <v>79</v>
      </c>
      <c r="D302" t="s">
        <v>297</v>
      </c>
      <c r="E302">
        <v>799</v>
      </c>
      <c r="F302" t="s">
        <v>357</v>
      </c>
      <c r="G302" t="s">
        <v>1111</v>
      </c>
      <c r="H302" t="s">
        <v>1112</v>
      </c>
      <c r="I302" t="s">
        <v>199</v>
      </c>
      <c r="J302">
        <v>0</v>
      </c>
      <c r="K302">
        <v>0</v>
      </c>
      <c r="L302" t="s">
        <v>199</v>
      </c>
      <c r="M302" t="s">
        <v>199</v>
      </c>
      <c r="N302" t="s">
        <v>199</v>
      </c>
      <c r="O302" t="s">
        <v>199</v>
      </c>
      <c r="P302" t="s">
        <v>199</v>
      </c>
      <c r="Q302" t="s">
        <v>199</v>
      </c>
      <c r="R302" t="s">
        <v>199</v>
      </c>
      <c r="S302" t="s">
        <v>199</v>
      </c>
      <c r="U302" t="s">
        <v>200</v>
      </c>
      <c r="V302" t="s">
        <v>199</v>
      </c>
      <c r="W302" t="s">
        <v>199</v>
      </c>
      <c r="Z302" t="s">
        <v>199</v>
      </c>
      <c r="AA302" t="s">
        <v>200</v>
      </c>
      <c r="AB302" t="s">
        <v>200</v>
      </c>
      <c r="AC302" t="s">
        <v>199</v>
      </c>
      <c r="AD302" t="s">
        <v>200</v>
      </c>
      <c r="AE302" t="s">
        <v>200</v>
      </c>
      <c r="AF302" t="s">
        <v>199</v>
      </c>
      <c r="AG302" t="s">
        <v>199</v>
      </c>
      <c r="AH302">
        <v>0</v>
      </c>
      <c r="AI302" t="s">
        <v>201</v>
      </c>
      <c r="AJ302" t="s">
        <v>201</v>
      </c>
      <c r="AK302" t="s">
        <v>199</v>
      </c>
      <c r="AL302" t="s">
        <v>763</v>
      </c>
      <c r="AM302" t="s">
        <v>968</v>
      </c>
      <c r="AN302">
        <v>1</v>
      </c>
      <c r="AO302">
        <v>1</v>
      </c>
      <c r="AP302">
        <v>29.99</v>
      </c>
      <c r="AQ302">
        <v>29.99</v>
      </c>
      <c r="AR302">
        <v>0.6</v>
      </c>
      <c r="AS302" t="s">
        <v>204</v>
      </c>
      <c r="AT302" t="s">
        <v>204</v>
      </c>
      <c r="AU302" t="s">
        <v>199</v>
      </c>
      <c r="AV302" t="s">
        <v>204</v>
      </c>
      <c r="AW302" t="s">
        <v>204</v>
      </c>
      <c r="AX302" t="s">
        <v>204</v>
      </c>
      <c r="AY302">
        <v>0</v>
      </c>
    </row>
    <row r="303" spans="1:51" x14ac:dyDescent="0.2">
      <c r="A303">
        <v>7</v>
      </c>
      <c r="B303" t="s">
        <v>225</v>
      </c>
      <c r="C303">
        <v>72</v>
      </c>
      <c r="D303" t="s">
        <v>360</v>
      </c>
      <c r="E303">
        <v>723</v>
      </c>
      <c r="F303" t="s">
        <v>545</v>
      </c>
      <c r="G303" t="s">
        <v>1113</v>
      </c>
      <c r="H303" t="s">
        <v>1114</v>
      </c>
      <c r="I303" t="s">
        <v>199</v>
      </c>
      <c r="J303">
        <v>0</v>
      </c>
      <c r="K303">
        <v>0</v>
      </c>
      <c r="L303" t="s">
        <v>199</v>
      </c>
      <c r="M303" t="s">
        <v>199</v>
      </c>
      <c r="N303" t="s">
        <v>199</v>
      </c>
      <c r="O303" t="s">
        <v>199</v>
      </c>
      <c r="P303" t="s">
        <v>199</v>
      </c>
      <c r="Q303" t="s">
        <v>199</v>
      </c>
      <c r="R303" t="s">
        <v>199</v>
      </c>
      <c r="S303" t="s">
        <v>199</v>
      </c>
      <c r="U303" t="s">
        <v>200</v>
      </c>
      <c r="V303" t="s">
        <v>199</v>
      </c>
      <c r="W303" t="s">
        <v>199</v>
      </c>
      <c r="Z303" t="s">
        <v>199</v>
      </c>
      <c r="AA303" t="s">
        <v>200</v>
      </c>
      <c r="AB303" t="s">
        <v>200</v>
      </c>
      <c r="AC303" t="s">
        <v>210</v>
      </c>
      <c r="AD303" t="s">
        <v>200</v>
      </c>
      <c r="AE303" t="s">
        <v>200</v>
      </c>
      <c r="AF303" t="s">
        <v>199</v>
      </c>
      <c r="AG303" t="s">
        <v>199</v>
      </c>
      <c r="AH303">
        <v>0</v>
      </c>
      <c r="AI303" t="s">
        <v>201</v>
      </c>
      <c r="AJ303" t="s">
        <v>201</v>
      </c>
      <c r="AK303" t="s">
        <v>199</v>
      </c>
      <c r="AL303" t="s">
        <v>548</v>
      </c>
      <c r="AM303" t="s">
        <v>218</v>
      </c>
      <c r="AN303">
        <v>1</v>
      </c>
      <c r="AO303">
        <v>2</v>
      </c>
      <c r="AP303">
        <v>37.619999999999997</v>
      </c>
      <c r="AQ303">
        <v>18.809999999999999</v>
      </c>
      <c r="AR303">
        <v>0.6</v>
      </c>
      <c r="AS303" t="s">
        <v>204</v>
      </c>
      <c r="AT303" t="s">
        <v>204</v>
      </c>
      <c r="AU303" t="s">
        <v>199</v>
      </c>
      <c r="AV303" t="s">
        <v>204</v>
      </c>
      <c r="AW303" t="s">
        <v>204</v>
      </c>
      <c r="AX303" t="s">
        <v>204</v>
      </c>
      <c r="AY303">
        <v>0</v>
      </c>
    </row>
    <row r="304" spans="1:51" x14ac:dyDescent="0.2">
      <c r="A304">
        <v>5</v>
      </c>
      <c r="B304" t="s">
        <v>212</v>
      </c>
      <c r="C304">
        <v>95</v>
      </c>
      <c r="D304" t="s">
        <v>242</v>
      </c>
      <c r="E304">
        <v>952</v>
      </c>
      <c r="F304" t="s">
        <v>350</v>
      </c>
      <c r="G304" t="s">
        <v>1115</v>
      </c>
      <c r="H304" t="s">
        <v>1116</v>
      </c>
      <c r="I304" t="s">
        <v>199</v>
      </c>
      <c r="J304">
        <v>0</v>
      </c>
      <c r="K304">
        <v>0</v>
      </c>
      <c r="L304" t="s">
        <v>199</v>
      </c>
      <c r="M304" t="s">
        <v>199</v>
      </c>
      <c r="N304" t="s">
        <v>199</v>
      </c>
      <c r="O304" t="s">
        <v>199</v>
      </c>
      <c r="P304" t="s">
        <v>199</v>
      </c>
      <c r="Q304" t="s">
        <v>199</v>
      </c>
      <c r="R304" t="s">
        <v>199</v>
      </c>
      <c r="S304" t="s">
        <v>199</v>
      </c>
      <c r="U304" t="s">
        <v>200</v>
      </c>
      <c r="V304" t="s">
        <v>199</v>
      </c>
      <c r="W304" t="s">
        <v>199</v>
      </c>
      <c r="Z304" t="s">
        <v>199</v>
      </c>
      <c r="AA304" t="s">
        <v>200</v>
      </c>
      <c r="AB304" t="s">
        <v>200</v>
      </c>
      <c r="AC304" t="s">
        <v>199</v>
      </c>
      <c r="AD304" t="s">
        <v>200</v>
      </c>
      <c r="AE304" t="s">
        <v>200</v>
      </c>
      <c r="AF304" t="s">
        <v>199</v>
      </c>
      <c r="AG304" t="s">
        <v>199</v>
      </c>
      <c r="AH304">
        <v>0</v>
      </c>
      <c r="AI304" t="s">
        <v>201</v>
      </c>
      <c r="AJ304" t="s">
        <v>201</v>
      </c>
      <c r="AK304" t="s">
        <v>199</v>
      </c>
      <c r="AL304" t="s">
        <v>246</v>
      </c>
      <c r="AM304" t="s">
        <v>241</v>
      </c>
      <c r="AN304">
        <v>2</v>
      </c>
      <c r="AO304">
        <v>2</v>
      </c>
      <c r="AP304">
        <v>18.48</v>
      </c>
      <c r="AQ304">
        <v>9.24</v>
      </c>
      <c r="AR304">
        <v>0.2</v>
      </c>
      <c r="AS304" t="s">
        <v>204</v>
      </c>
      <c r="AT304" t="s">
        <v>204</v>
      </c>
      <c r="AU304" t="s">
        <v>199</v>
      </c>
      <c r="AV304" t="s">
        <v>204</v>
      </c>
      <c r="AW304" t="s">
        <v>204</v>
      </c>
      <c r="AX304" t="s">
        <v>204</v>
      </c>
      <c r="AY304">
        <v>0</v>
      </c>
    </row>
    <row r="305" spans="1:51" x14ac:dyDescent="0.2">
      <c r="A305">
        <v>7</v>
      </c>
      <c r="B305" t="s">
        <v>225</v>
      </c>
      <c r="C305">
        <v>70</v>
      </c>
      <c r="D305" t="s">
        <v>226</v>
      </c>
      <c r="E305">
        <v>700</v>
      </c>
      <c r="F305" t="s">
        <v>227</v>
      </c>
      <c r="G305" t="s">
        <v>1117</v>
      </c>
      <c r="H305" t="s">
        <v>1118</v>
      </c>
      <c r="I305" t="s">
        <v>210</v>
      </c>
      <c r="J305">
        <v>30</v>
      </c>
      <c r="K305">
        <v>30</v>
      </c>
      <c r="L305" t="s">
        <v>199</v>
      </c>
      <c r="M305" t="s">
        <v>210</v>
      </c>
      <c r="N305" t="s">
        <v>199</v>
      </c>
      <c r="O305" t="s">
        <v>199</v>
      </c>
      <c r="P305" t="s">
        <v>199</v>
      </c>
      <c r="Q305" t="s">
        <v>199</v>
      </c>
      <c r="R305" t="s">
        <v>199</v>
      </c>
      <c r="S305" t="s">
        <v>199</v>
      </c>
      <c r="U305" t="s">
        <v>200</v>
      </c>
      <c r="V305" t="s">
        <v>199</v>
      </c>
      <c r="W305" t="s">
        <v>199</v>
      </c>
      <c r="Z305" t="s">
        <v>210</v>
      </c>
      <c r="AA305" t="s">
        <v>200</v>
      </c>
      <c r="AB305" t="s">
        <v>200</v>
      </c>
      <c r="AC305" t="s">
        <v>199</v>
      </c>
      <c r="AD305" t="s">
        <v>200</v>
      </c>
      <c r="AE305" t="s">
        <v>200</v>
      </c>
      <c r="AF305" t="s">
        <v>199</v>
      </c>
      <c r="AG305" t="s">
        <v>199</v>
      </c>
      <c r="AH305">
        <v>0</v>
      </c>
      <c r="AI305" t="s">
        <v>230</v>
      </c>
      <c r="AJ305" t="s">
        <v>231</v>
      </c>
      <c r="AK305" t="s">
        <v>210</v>
      </c>
      <c r="AL305" t="s">
        <v>232</v>
      </c>
      <c r="AM305" t="s">
        <v>203</v>
      </c>
      <c r="AN305">
        <v>1</v>
      </c>
      <c r="AO305">
        <v>1</v>
      </c>
      <c r="AP305">
        <v>16.53</v>
      </c>
      <c r="AQ305">
        <v>16.53</v>
      </c>
      <c r="AR305">
        <v>0.46</v>
      </c>
      <c r="AS305" t="s">
        <v>204</v>
      </c>
      <c r="AT305" t="s">
        <v>204</v>
      </c>
      <c r="AU305" t="s">
        <v>199</v>
      </c>
      <c r="AV305" t="s">
        <v>204</v>
      </c>
      <c r="AW305" t="s">
        <v>204</v>
      </c>
      <c r="AX305" t="s">
        <v>204</v>
      </c>
      <c r="AY305">
        <v>30</v>
      </c>
    </row>
    <row r="306" spans="1:51" x14ac:dyDescent="0.2">
      <c r="A306">
        <v>5</v>
      </c>
      <c r="B306" t="s">
        <v>212</v>
      </c>
      <c r="C306">
        <v>50</v>
      </c>
      <c r="D306" t="s">
        <v>219</v>
      </c>
      <c r="E306">
        <v>501</v>
      </c>
      <c r="F306" t="s">
        <v>518</v>
      </c>
      <c r="G306" t="s">
        <v>1119</v>
      </c>
      <c r="H306" t="s">
        <v>1120</v>
      </c>
      <c r="I306" t="s">
        <v>199</v>
      </c>
      <c r="J306">
        <v>0</v>
      </c>
      <c r="K306">
        <v>0</v>
      </c>
      <c r="L306" t="s">
        <v>199</v>
      </c>
      <c r="M306" t="s">
        <v>199</v>
      </c>
      <c r="N306" t="s">
        <v>199</v>
      </c>
      <c r="O306" t="s">
        <v>199</v>
      </c>
      <c r="P306" t="s">
        <v>199</v>
      </c>
      <c r="Q306" t="s">
        <v>199</v>
      </c>
      <c r="R306" t="s">
        <v>199</v>
      </c>
      <c r="S306" t="s">
        <v>199</v>
      </c>
      <c r="U306" t="s">
        <v>200</v>
      </c>
      <c r="V306" t="s">
        <v>199</v>
      </c>
      <c r="W306" t="s">
        <v>199</v>
      </c>
      <c r="Z306" t="s">
        <v>199</v>
      </c>
      <c r="AA306" t="s">
        <v>200</v>
      </c>
      <c r="AB306" t="s">
        <v>200</v>
      </c>
      <c r="AC306" t="s">
        <v>199</v>
      </c>
      <c r="AD306" t="s">
        <v>200</v>
      </c>
      <c r="AE306" t="s">
        <v>200</v>
      </c>
      <c r="AF306" t="s">
        <v>199</v>
      </c>
      <c r="AG306" t="s">
        <v>199</v>
      </c>
      <c r="AH306">
        <v>0</v>
      </c>
      <c r="AI306" t="s">
        <v>201</v>
      </c>
      <c r="AJ306" t="s">
        <v>201</v>
      </c>
      <c r="AK306" t="s">
        <v>199</v>
      </c>
      <c r="AL306" t="s">
        <v>327</v>
      </c>
      <c r="AM306" t="s">
        <v>224</v>
      </c>
      <c r="AN306">
        <v>1</v>
      </c>
      <c r="AO306">
        <v>1</v>
      </c>
      <c r="AP306">
        <v>15.29</v>
      </c>
      <c r="AQ306">
        <v>15.29</v>
      </c>
      <c r="AR306">
        <v>1.52</v>
      </c>
      <c r="AS306" t="s">
        <v>204</v>
      </c>
      <c r="AT306" t="s">
        <v>204</v>
      </c>
      <c r="AU306" t="s">
        <v>199</v>
      </c>
      <c r="AV306" t="s">
        <v>204</v>
      </c>
      <c r="AW306" t="s">
        <v>204</v>
      </c>
      <c r="AX306" t="s">
        <v>204</v>
      </c>
      <c r="AY306">
        <v>0</v>
      </c>
    </row>
    <row r="307" spans="1:51" x14ac:dyDescent="0.2">
      <c r="A307">
        <v>5</v>
      </c>
      <c r="B307" t="s">
        <v>212</v>
      </c>
      <c r="C307">
        <v>93</v>
      </c>
      <c r="D307" t="s">
        <v>437</v>
      </c>
      <c r="E307">
        <v>937</v>
      </c>
      <c r="F307" t="s">
        <v>1121</v>
      </c>
      <c r="G307" t="s">
        <v>1122</v>
      </c>
      <c r="H307" t="s">
        <v>1123</v>
      </c>
      <c r="I307" t="s">
        <v>199</v>
      </c>
      <c r="J307">
        <v>0</v>
      </c>
      <c r="K307">
        <v>0</v>
      </c>
      <c r="L307" t="s">
        <v>199</v>
      </c>
      <c r="M307" t="s">
        <v>199</v>
      </c>
      <c r="N307" t="s">
        <v>199</v>
      </c>
      <c r="O307" t="s">
        <v>199</v>
      </c>
      <c r="P307" t="s">
        <v>199</v>
      </c>
      <c r="Q307" t="s">
        <v>199</v>
      </c>
      <c r="R307" t="s">
        <v>199</v>
      </c>
      <c r="S307" t="s">
        <v>199</v>
      </c>
      <c r="U307" t="s">
        <v>200</v>
      </c>
      <c r="V307" t="s">
        <v>199</v>
      </c>
      <c r="W307" t="s">
        <v>199</v>
      </c>
      <c r="Z307" t="s">
        <v>199</v>
      </c>
      <c r="AA307" t="s">
        <v>200</v>
      </c>
      <c r="AB307" t="s">
        <v>200</v>
      </c>
      <c r="AC307" t="s">
        <v>199</v>
      </c>
      <c r="AD307" t="s">
        <v>200</v>
      </c>
      <c r="AE307" t="s">
        <v>200</v>
      </c>
      <c r="AF307" t="s">
        <v>199</v>
      </c>
      <c r="AG307" t="s">
        <v>199</v>
      </c>
      <c r="AH307">
        <v>0</v>
      </c>
      <c r="AI307" t="s">
        <v>201</v>
      </c>
      <c r="AJ307" t="s">
        <v>201</v>
      </c>
      <c r="AK307" t="s">
        <v>199</v>
      </c>
      <c r="AL307" t="s">
        <v>1042</v>
      </c>
      <c r="AM307" t="s">
        <v>203</v>
      </c>
      <c r="AN307">
        <v>1</v>
      </c>
      <c r="AO307">
        <v>1</v>
      </c>
      <c r="AP307">
        <v>26.09</v>
      </c>
      <c r="AQ307">
        <v>26.09</v>
      </c>
      <c r="AR307">
        <v>2.2999999999999998</v>
      </c>
      <c r="AS307" t="s">
        <v>204</v>
      </c>
      <c r="AT307" t="s">
        <v>204</v>
      </c>
      <c r="AU307" t="s">
        <v>199</v>
      </c>
      <c r="AV307" t="s">
        <v>204</v>
      </c>
      <c r="AW307" t="s">
        <v>204</v>
      </c>
      <c r="AX307" t="s">
        <v>204</v>
      </c>
      <c r="AY307">
        <v>0</v>
      </c>
    </row>
    <row r="308" spans="1:51" x14ac:dyDescent="0.2">
      <c r="A308">
        <v>5</v>
      </c>
      <c r="B308" t="s">
        <v>212</v>
      </c>
      <c r="C308">
        <v>50</v>
      </c>
      <c r="D308" t="s">
        <v>219</v>
      </c>
      <c r="E308">
        <v>509</v>
      </c>
      <c r="F308" t="s">
        <v>220</v>
      </c>
      <c r="G308" t="s">
        <v>1124</v>
      </c>
      <c r="H308" t="s">
        <v>1125</v>
      </c>
      <c r="I308" t="s">
        <v>199</v>
      </c>
      <c r="J308">
        <v>0</v>
      </c>
      <c r="K308">
        <v>0</v>
      </c>
      <c r="L308" t="s">
        <v>199</v>
      </c>
      <c r="M308" t="s">
        <v>199</v>
      </c>
      <c r="N308" t="s">
        <v>199</v>
      </c>
      <c r="O308" t="s">
        <v>199</v>
      </c>
      <c r="P308" t="s">
        <v>199</v>
      </c>
      <c r="Q308" t="s">
        <v>199</v>
      </c>
      <c r="R308" t="s">
        <v>199</v>
      </c>
      <c r="S308" t="s">
        <v>199</v>
      </c>
      <c r="U308" t="s">
        <v>200</v>
      </c>
      <c r="V308" t="s">
        <v>199</v>
      </c>
      <c r="W308" t="s">
        <v>199</v>
      </c>
      <c r="Z308" t="s">
        <v>199</v>
      </c>
      <c r="AA308" t="s">
        <v>200</v>
      </c>
      <c r="AB308" t="s">
        <v>200</v>
      </c>
      <c r="AC308" t="s">
        <v>210</v>
      </c>
      <c r="AD308" t="s">
        <v>200</v>
      </c>
      <c r="AE308" t="s">
        <v>200</v>
      </c>
      <c r="AF308" t="s">
        <v>199</v>
      </c>
      <c r="AG308" t="s">
        <v>199</v>
      </c>
      <c r="AH308">
        <v>0</v>
      </c>
      <c r="AI308" t="s">
        <v>201</v>
      </c>
      <c r="AJ308" t="s">
        <v>201</v>
      </c>
      <c r="AK308" t="s">
        <v>199</v>
      </c>
      <c r="AL308" t="s">
        <v>223</v>
      </c>
      <c r="AM308" t="s">
        <v>224</v>
      </c>
      <c r="AN308">
        <v>1</v>
      </c>
      <c r="AO308">
        <v>1</v>
      </c>
      <c r="AP308">
        <v>11.96</v>
      </c>
      <c r="AQ308">
        <v>11.96</v>
      </c>
      <c r="AR308">
        <v>0.8</v>
      </c>
      <c r="AS308" t="s">
        <v>204</v>
      </c>
      <c r="AT308" t="s">
        <v>204</v>
      </c>
      <c r="AU308" t="s">
        <v>199</v>
      </c>
      <c r="AV308" t="s">
        <v>204</v>
      </c>
      <c r="AW308" t="s">
        <v>204</v>
      </c>
      <c r="AX308" t="s">
        <v>204</v>
      </c>
      <c r="AY308">
        <v>0</v>
      </c>
    </row>
    <row r="309" spans="1:51" x14ac:dyDescent="0.2">
      <c r="A309">
        <v>7</v>
      </c>
      <c r="B309" t="s">
        <v>225</v>
      </c>
      <c r="C309">
        <v>72</v>
      </c>
      <c r="D309" t="s">
        <v>360</v>
      </c>
      <c r="E309">
        <v>723</v>
      </c>
      <c r="F309" t="s">
        <v>545</v>
      </c>
      <c r="G309" t="s">
        <v>1126</v>
      </c>
      <c r="H309" t="s">
        <v>1127</v>
      </c>
      <c r="I309" t="s">
        <v>199</v>
      </c>
      <c r="J309">
        <v>0</v>
      </c>
      <c r="K309">
        <v>0</v>
      </c>
      <c r="L309" t="s">
        <v>199</v>
      </c>
      <c r="M309" t="s">
        <v>199</v>
      </c>
      <c r="N309" t="s">
        <v>199</v>
      </c>
      <c r="O309" t="s">
        <v>199</v>
      </c>
      <c r="P309" t="s">
        <v>199</v>
      </c>
      <c r="Q309" t="s">
        <v>199</v>
      </c>
      <c r="R309" t="s">
        <v>199</v>
      </c>
      <c r="S309" t="s">
        <v>199</v>
      </c>
      <c r="U309" t="s">
        <v>200</v>
      </c>
      <c r="V309" t="s">
        <v>199</v>
      </c>
      <c r="W309" t="s">
        <v>199</v>
      </c>
      <c r="Z309" t="s">
        <v>199</v>
      </c>
      <c r="AA309" t="s">
        <v>200</v>
      </c>
      <c r="AB309" t="s">
        <v>200</v>
      </c>
      <c r="AC309" t="s">
        <v>210</v>
      </c>
      <c r="AD309" t="s">
        <v>200</v>
      </c>
      <c r="AE309" t="s">
        <v>200</v>
      </c>
      <c r="AF309" t="s">
        <v>210</v>
      </c>
      <c r="AG309" t="s">
        <v>199</v>
      </c>
      <c r="AH309">
        <v>0</v>
      </c>
      <c r="AI309" t="s">
        <v>230</v>
      </c>
      <c r="AJ309" t="s">
        <v>272</v>
      </c>
      <c r="AK309" t="s">
        <v>199</v>
      </c>
      <c r="AL309" t="s">
        <v>731</v>
      </c>
      <c r="AM309" t="s">
        <v>218</v>
      </c>
      <c r="AN309">
        <v>2</v>
      </c>
      <c r="AO309">
        <v>3</v>
      </c>
      <c r="AP309">
        <v>46.53</v>
      </c>
      <c r="AQ309">
        <v>15.51</v>
      </c>
      <c r="AR309">
        <v>0.9</v>
      </c>
      <c r="AS309" t="s">
        <v>204</v>
      </c>
      <c r="AT309" t="s">
        <v>204</v>
      </c>
      <c r="AU309" t="s">
        <v>199</v>
      </c>
      <c r="AV309" t="s">
        <v>204</v>
      </c>
      <c r="AW309" t="s">
        <v>204</v>
      </c>
      <c r="AX309" t="s">
        <v>204</v>
      </c>
      <c r="AY309">
        <v>0</v>
      </c>
    </row>
    <row r="310" spans="1:51" x14ac:dyDescent="0.2">
      <c r="A310">
        <v>5</v>
      </c>
      <c r="B310" t="s">
        <v>212</v>
      </c>
      <c r="C310">
        <v>51</v>
      </c>
      <c r="D310" t="s">
        <v>722</v>
      </c>
      <c r="E310">
        <v>557</v>
      </c>
      <c r="F310" t="s">
        <v>1128</v>
      </c>
      <c r="G310" t="s">
        <v>1129</v>
      </c>
      <c r="H310" t="s">
        <v>1130</v>
      </c>
      <c r="I310" t="s">
        <v>199</v>
      </c>
      <c r="J310">
        <v>0</v>
      </c>
      <c r="K310">
        <v>0</v>
      </c>
      <c r="L310" t="s">
        <v>199</v>
      </c>
      <c r="M310" t="s">
        <v>199</v>
      </c>
      <c r="N310" t="s">
        <v>199</v>
      </c>
      <c r="O310" t="s">
        <v>199</v>
      </c>
      <c r="P310" t="s">
        <v>199</v>
      </c>
      <c r="Q310" t="s">
        <v>199</v>
      </c>
      <c r="R310" t="s">
        <v>199</v>
      </c>
      <c r="S310" t="s">
        <v>199</v>
      </c>
      <c r="U310" t="s">
        <v>200</v>
      </c>
      <c r="V310" t="s">
        <v>199</v>
      </c>
      <c r="W310" t="s">
        <v>199</v>
      </c>
      <c r="Z310" t="s">
        <v>199</v>
      </c>
      <c r="AA310" t="s">
        <v>200</v>
      </c>
      <c r="AB310" t="s">
        <v>200</v>
      </c>
      <c r="AC310" t="s">
        <v>210</v>
      </c>
      <c r="AD310" t="s">
        <v>200</v>
      </c>
      <c r="AE310" t="s">
        <v>200</v>
      </c>
      <c r="AF310" t="s">
        <v>199</v>
      </c>
      <c r="AG310" t="s">
        <v>199</v>
      </c>
      <c r="AH310">
        <v>0</v>
      </c>
      <c r="AI310" t="s">
        <v>201</v>
      </c>
      <c r="AJ310" t="s">
        <v>201</v>
      </c>
      <c r="AK310" t="s">
        <v>210</v>
      </c>
      <c r="AL310" t="s">
        <v>1131</v>
      </c>
      <c r="AM310" t="s">
        <v>241</v>
      </c>
      <c r="AN310">
        <v>1</v>
      </c>
      <c r="AO310">
        <v>1</v>
      </c>
      <c r="AP310">
        <v>4.6100000000000003</v>
      </c>
      <c r="AQ310">
        <v>4.6100000000000003</v>
      </c>
      <c r="AR310">
        <v>1</v>
      </c>
      <c r="AS310" t="s">
        <v>204</v>
      </c>
      <c r="AT310" t="s">
        <v>210</v>
      </c>
      <c r="AU310" t="s">
        <v>199</v>
      </c>
      <c r="AV310" t="s">
        <v>204</v>
      </c>
      <c r="AW310" t="s">
        <v>204</v>
      </c>
      <c r="AX310" t="s">
        <v>204</v>
      </c>
      <c r="AY310">
        <v>0</v>
      </c>
    </row>
    <row r="311" spans="1:51" x14ac:dyDescent="0.2">
      <c r="A311">
        <v>7</v>
      </c>
      <c r="B311" t="s">
        <v>225</v>
      </c>
      <c r="C311">
        <v>72</v>
      </c>
      <c r="D311" t="s">
        <v>360</v>
      </c>
      <c r="E311">
        <v>721</v>
      </c>
      <c r="F311" t="s">
        <v>844</v>
      </c>
      <c r="G311" t="s">
        <v>1132</v>
      </c>
      <c r="H311" t="s">
        <v>1133</v>
      </c>
      <c r="I311" t="s">
        <v>199</v>
      </c>
      <c r="J311">
        <v>0</v>
      </c>
      <c r="K311">
        <v>0</v>
      </c>
      <c r="L311" t="s">
        <v>199</v>
      </c>
      <c r="M311" t="s">
        <v>199</v>
      </c>
      <c r="N311" t="s">
        <v>199</v>
      </c>
      <c r="O311" t="s">
        <v>199</v>
      </c>
      <c r="P311" t="s">
        <v>199</v>
      </c>
      <c r="Q311" t="s">
        <v>199</v>
      </c>
      <c r="R311" t="s">
        <v>199</v>
      </c>
      <c r="S311" t="s">
        <v>199</v>
      </c>
      <c r="U311" t="s">
        <v>200</v>
      </c>
      <c r="V311" t="s">
        <v>199</v>
      </c>
      <c r="W311" t="s">
        <v>199</v>
      </c>
      <c r="Z311" t="s">
        <v>199</v>
      </c>
      <c r="AA311" t="s">
        <v>200</v>
      </c>
      <c r="AB311" t="s">
        <v>200</v>
      </c>
      <c r="AC311" t="s">
        <v>199</v>
      </c>
      <c r="AD311" t="s">
        <v>200</v>
      </c>
      <c r="AE311" t="s">
        <v>200</v>
      </c>
      <c r="AF311" t="s">
        <v>199</v>
      </c>
      <c r="AG311" t="s">
        <v>199</v>
      </c>
      <c r="AH311">
        <v>0</v>
      </c>
      <c r="AI311" t="s">
        <v>201</v>
      </c>
      <c r="AJ311" t="s">
        <v>201</v>
      </c>
      <c r="AK311" t="s">
        <v>199</v>
      </c>
      <c r="AL311" t="s">
        <v>548</v>
      </c>
      <c r="AM311" t="s">
        <v>218</v>
      </c>
      <c r="AN311">
        <v>2</v>
      </c>
      <c r="AO311">
        <v>2</v>
      </c>
      <c r="AP311">
        <v>49.98</v>
      </c>
      <c r="AQ311">
        <v>24.99</v>
      </c>
      <c r="AR311">
        <v>0.7</v>
      </c>
      <c r="AS311" t="s">
        <v>204</v>
      </c>
      <c r="AT311" t="s">
        <v>204</v>
      </c>
      <c r="AU311" t="s">
        <v>199</v>
      </c>
      <c r="AV311" t="s">
        <v>204</v>
      </c>
      <c r="AW311" t="s">
        <v>204</v>
      </c>
      <c r="AX311" t="s">
        <v>204</v>
      </c>
      <c r="AY311">
        <v>0</v>
      </c>
    </row>
    <row r="312" spans="1:51" x14ac:dyDescent="0.2">
      <c r="A312">
        <v>7</v>
      </c>
      <c r="B312" t="s">
        <v>225</v>
      </c>
      <c r="C312">
        <v>77</v>
      </c>
      <c r="D312" t="s">
        <v>387</v>
      </c>
      <c r="E312">
        <v>776</v>
      </c>
      <c r="F312" t="s">
        <v>388</v>
      </c>
      <c r="G312" t="s">
        <v>1134</v>
      </c>
      <c r="H312" t="s">
        <v>1135</v>
      </c>
      <c r="I312" t="s">
        <v>199</v>
      </c>
      <c r="J312">
        <v>0</v>
      </c>
      <c r="K312">
        <v>0</v>
      </c>
      <c r="L312" t="s">
        <v>199</v>
      </c>
      <c r="M312" t="s">
        <v>199</v>
      </c>
      <c r="N312" t="s">
        <v>199</v>
      </c>
      <c r="O312" t="s">
        <v>199</v>
      </c>
      <c r="P312" t="s">
        <v>199</v>
      </c>
      <c r="Q312" t="s">
        <v>199</v>
      </c>
      <c r="R312" t="s">
        <v>199</v>
      </c>
      <c r="S312" t="s">
        <v>199</v>
      </c>
      <c r="U312" t="s">
        <v>200</v>
      </c>
      <c r="V312" t="s">
        <v>199</v>
      </c>
      <c r="W312" t="s">
        <v>199</v>
      </c>
      <c r="Z312" t="s">
        <v>199</v>
      </c>
      <c r="AA312" t="s">
        <v>200</v>
      </c>
      <c r="AB312" t="s">
        <v>200</v>
      </c>
      <c r="AC312" t="s">
        <v>199</v>
      </c>
      <c r="AD312" t="s">
        <v>200</v>
      </c>
      <c r="AE312" t="s">
        <v>200</v>
      </c>
      <c r="AF312" t="s">
        <v>199</v>
      </c>
      <c r="AG312" t="s">
        <v>199</v>
      </c>
      <c r="AH312">
        <v>0</v>
      </c>
      <c r="AI312" t="s">
        <v>201</v>
      </c>
      <c r="AJ312" t="s">
        <v>201</v>
      </c>
      <c r="AK312" t="s">
        <v>199</v>
      </c>
      <c r="AL312" t="s">
        <v>217</v>
      </c>
      <c r="AM312" t="s">
        <v>224</v>
      </c>
      <c r="AN312">
        <v>2</v>
      </c>
      <c r="AO312">
        <v>7</v>
      </c>
      <c r="AP312">
        <v>26.74</v>
      </c>
      <c r="AQ312">
        <v>3.82</v>
      </c>
      <c r="AR312">
        <v>6.3</v>
      </c>
      <c r="AS312" t="s">
        <v>204</v>
      </c>
      <c r="AT312" t="s">
        <v>204</v>
      </c>
      <c r="AU312" t="s">
        <v>199</v>
      </c>
      <c r="AV312" t="s">
        <v>204</v>
      </c>
      <c r="AW312" t="s">
        <v>204</v>
      </c>
      <c r="AX312" t="s">
        <v>204</v>
      </c>
      <c r="AY312">
        <v>0</v>
      </c>
    </row>
    <row r="313" spans="1:51" x14ac:dyDescent="0.2">
      <c r="A313">
        <v>7</v>
      </c>
      <c r="B313" t="s">
        <v>225</v>
      </c>
      <c r="C313">
        <v>72</v>
      </c>
      <c r="D313" t="s">
        <v>360</v>
      </c>
      <c r="E313">
        <v>723</v>
      </c>
      <c r="F313" t="s">
        <v>545</v>
      </c>
      <c r="G313" t="s">
        <v>1136</v>
      </c>
      <c r="H313" t="s">
        <v>1137</v>
      </c>
      <c r="I313" t="s">
        <v>199</v>
      </c>
      <c r="J313">
        <v>0</v>
      </c>
      <c r="K313">
        <v>0</v>
      </c>
      <c r="L313" t="s">
        <v>199</v>
      </c>
      <c r="M313" t="s">
        <v>199</v>
      </c>
      <c r="N313" t="s">
        <v>199</v>
      </c>
      <c r="O313" t="s">
        <v>199</v>
      </c>
      <c r="P313" t="s">
        <v>199</v>
      </c>
      <c r="Q313" t="s">
        <v>199</v>
      </c>
      <c r="R313" t="s">
        <v>199</v>
      </c>
      <c r="S313" t="s">
        <v>199</v>
      </c>
      <c r="U313" t="s">
        <v>200</v>
      </c>
      <c r="V313" t="s">
        <v>199</v>
      </c>
      <c r="W313" t="s">
        <v>199</v>
      </c>
      <c r="Z313" t="s">
        <v>199</v>
      </c>
      <c r="AA313" t="s">
        <v>200</v>
      </c>
      <c r="AB313" t="s">
        <v>200</v>
      </c>
      <c r="AC313" t="s">
        <v>210</v>
      </c>
      <c r="AD313" t="s">
        <v>200</v>
      </c>
      <c r="AE313" t="s">
        <v>200</v>
      </c>
      <c r="AF313" t="s">
        <v>210</v>
      </c>
      <c r="AG313" t="s">
        <v>199</v>
      </c>
      <c r="AH313">
        <v>0</v>
      </c>
      <c r="AI313" t="s">
        <v>230</v>
      </c>
      <c r="AJ313" t="s">
        <v>272</v>
      </c>
      <c r="AK313" t="s">
        <v>199</v>
      </c>
      <c r="AL313" t="s">
        <v>548</v>
      </c>
      <c r="AM313" t="s">
        <v>218</v>
      </c>
      <c r="AN313">
        <v>1</v>
      </c>
      <c r="AO313">
        <v>1</v>
      </c>
      <c r="AP313">
        <v>20.399999999999999</v>
      </c>
      <c r="AQ313">
        <v>20.399999999999999</v>
      </c>
      <c r="AR313">
        <v>0.3</v>
      </c>
      <c r="AS313" t="s">
        <v>204</v>
      </c>
      <c r="AT313" t="s">
        <v>204</v>
      </c>
      <c r="AU313" t="s">
        <v>199</v>
      </c>
      <c r="AV313" t="s">
        <v>204</v>
      </c>
      <c r="AW313" t="s">
        <v>204</v>
      </c>
      <c r="AX313" t="s">
        <v>204</v>
      </c>
      <c r="AY313">
        <v>0</v>
      </c>
    </row>
    <row r="314" spans="1:51" x14ac:dyDescent="0.2">
      <c r="A314">
        <v>1</v>
      </c>
      <c r="B314" t="s">
        <v>205</v>
      </c>
      <c r="C314">
        <v>45</v>
      </c>
      <c r="D314" t="s">
        <v>1138</v>
      </c>
      <c r="E314">
        <v>451</v>
      </c>
      <c r="F314" t="s">
        <v>1138</v>
      </c>
      <c r="G314" t="s">
        <v>1139</v>
      </c>
      <c r="H314" t="s">
        <v>1140</v>
      </c>
      <c r="I314" t="s">
        <v>199</v>
      </c>
      <c r="J314">
        <v>0</v>
      </c>
      <c r="K314">
        <v>0</v>
      </c>
      <c r="L314" t="s">
        <v>199</v>
      </c>
      <c r="M314" t="s">
        <v>199</v>
      </c>
      <c r="N314" t="s">
        <v>199</v>
      </c>
      <c r="O314" t="s">
        <v>199</v>
      </c>
      <c r="P314" t="s">
        <v>199</v>
      </c>
      <c r="Q314" t="s">
        <v>199</v>
      </c>
      <c r="R314" t="s">
        <v>199</v>
      </c>
      <c r="S314" t="s">
        <v>199</v>
      </c>
      <c r="U314" t="s">
        <v>200</v>
      </c>
      <c r="V314" t="s">
        <v>199</v>
      </c>
      <c r="W314" t="s">
        <v>199</v>
      </c>
      <c r="Z314" t="s">
        <v>199</v>
      </c>
      <c r="AA314" t="s">
        <v>200</v>
      </c>
      <c r="AB314" t="s">
        <v>200</v>
      </c>
      <c r="AC314" t="s">
        <v>199</v>
      </c>
      <c r="AD314" t="s">
        <v>200</v>
      </c>
      <c r="AE314" t="s">
        <v>200</v>
      </c>
      <c r="AF314" t="s">
        <v>199</v>
      </c>
      <c r="AG314" t="s">
        <v>199</v>
      </c>
      <c r="AH314">
        <v>0</v>
      </c>
      <c r="AI314" t="s">
        <v>201</v>
      </c>
      <c r="AJ314" t="s">
        <v>201</v>
      </c>
      <c r="AK314" t="s">
        <v>199</v>
      </c>
      <c r="AL314" t="s">
        <v>1141</v>
      </c>
      <c r="AM314" t="s">
        <v>203</v>
      </c>
      <c r="AN314">
        <v>1</v>
      </c>
      <c r="AO314">
        <v>1</v>
      </c>
      <c r="AP314">
        <v>54.6</v>
      </c>
      <c r="AQ314">
        <v>54.6</v>
      </c>
      <c r="AR314">
        <v>1</v>
      </c>
      <c r="AS314" t="s">
        <v>204</v>
      </c>
      <c r="AT314" t="s">
        <v>204</v>
      </c>
      <c r="AU314" t="s">
        <v>199</v>
      </c>
      <c r="AV314" t="s">
        <v>204</v>
      </c>
      <c r="AW314" t="s">
        <v>204</v>
      </c>
      <c r="AX314" t="s">
        <v>204</v>
      </c>
      <c r="AY314">
        <v>0</v>
      </c>
    </row>
    <row r="315" spans="1:51" x14ac:dyDescent="0.2">
      <c r="A315">
        <v>5</v>
      </c>
      <c r="B315" t="s">
        <v>212</v>
      </c>
      <c r="C315">
        <v>97</v>
      </c>
      <c r="D315" t="s">
        <v>233</v>
      </c>
      <c r="E315">
        <v>973</v>
      </c>
      <c r="F315" t="s">
        <v>455</v>
      </c>
      <c r="G315" t="s">
        <v>1142</v>
      </c>
      <c r="H315" t="s">
        <v>1143</v>
      </c>
      <c r="I315" t="s">
        <v>210</v>
      </c>
      <c r="J315">
        <v>10</v>
      </c>
      <c r="K315">
        <v>10</v>
      </c>
      <c r="L315" t="s">
        <v>199</v>
      </c>
      <c r="M315" t="s">
        <v>210</v>
      </c>
      <c r="N315" t="s">
        <v>199</v>
      </c>
      <c r="O315" t="s">
        <v>199</v>
      </c>
      <c r="P315" t="s">
        <v>199</v>
      </c>
      <c r="Q315" t="s">
        <v>199</v>
      </c>
      <c r="R315" t="s">
        <v>199</v>
      </c>
      <c r="S315" t="s">
        <v>199</v>
      </c>
      <c r="U315" t="s">
        <v>200</v>
      </c>
      <c r="V315" t="s">
        <v>199</v>
      </c>
      <c r="W315" t="s">
        <v>199</v>
      </c>
      <c r="Z315" t="s">
        <v>210</v>
      </c>
      <c r="AA315" t="s">
        <v>200</v>
      </c>
      <c r="AB315" t="s">
        <v>200</v>
      </c>
      <c r="AC315" t="s">
        <v>199</v>
      </c>
      <c r="AD315" t="s">
        <v>200</v>
      </c>
      <c r="AE315" t="s">
        <v>200</v>
      </c>
      <c r="AF315" t="s">
        <v>199</v>
      </c>
      <c r="AG315" t="s">
        <v>199</v>
      </c>
      <c r="AH315">
        <v>0</v>
      </c>
      <c r="AI315" t="s">
        <v>230</v>
      </c>
      <c r="AJ315" t="s">
        <v>272</v>
      </c>
      <c r="AK315" t="s">
        <v>210</v>
      </c>
      <c r="AL315" t="s">
        <v>237</v>
      </c>
      <c r="AM315" t="s">
        <v>224</v>
      </c>
      <c r="AN315">
        <v>1</v>
      </c>
      <c r="AO315">
        <v>2</v>
      </c>
      <c r="AP315">
        <v>68.58</v>
      </c>
      <c r="AQ315">
        <v>34.29</v>
      </c>
      <c r="AR315">
        <v>6.6</v>
      </c>
      <c r="AS315" t="s">
        <v>204</v>
      </c>
      <c r="AT315" t="s">
        <v>204</v>
      </c>
      <c r="AU315" t="s">
        <v>199</v>
      </c>
      <c r="AV315" t="s">
        <v>204</v>
      </c>
      <c r="AW315" t="s">
        <v>204</v>
      </c>
      <c r="AX315" t="s">
        <v>204</v>
      </c>
      <c r="AY315">
        <v>10</v>
      </c>
    </row>
    <row r="316" spans="1:51" x14ac:dyDescent="0.2">
      <c r="A316">
        <v>7</v>
      </c>
      <c r="B316" t="s">
        <v>225</v>
      </c>
      <c r="C316">
        <v>77</v>
      </c>
      <c r="D316" t="s">
        <v>387</v>
      </c>
      <c r="E316">
        <v>774</v>
      </c>
      <c r="F316" t="s">
        <v>488</v>
      </c>
      <c r="G316" t="s">
        <v>1144</v>
      </c>
      <c r="H316" t="s">
        <v>1145</v>
      </c>
      <c r="I316" t="s">
        <v>210</v>
      </c>
      <c r="J316">
        <v>30</v>
      </c>
      <c r="K316">
        <v>30</v>
      </c>
      <c r="L316" t="s">
        <v>199</v>
      </c>
      <c r="M316" t="s">
        <v>199</v>
      </c>
      <c r="N316" t="s">
        <v>199</v>
      </c>
      <c r="O316" t="s">
        <v>199</v>
      </c>
      <c r="P316" t="s">
        <v>199</v>
      </c>
      <c r="Q316" t="s">
        <v>199</v>
      </c>
      <c r="R316" t="s">
        <v>199</v>
      </c>
      <c r="S316" t="s">
        <v>199</v>
      </c>
      <c r="U316" t="s">
        <v>200</v>
      </c>
      <c r="V316" t="s">
        <v>199</v>
      </c>
      <c r="W316" t="s">
        <v>199</v>
      </c>
      <c r="Z316" t="s">
        <v>199</v>
      </c>
      <c r="AA316" t="s">
        <v>200</v>
      </c>
      <c r="AB316" t="s">
        <v>200</v>
      </c>
      <c r="AC316" t="s">
        <v>199</v>
      </c>
      <c r="AD316" t="s">
        <v>200</v>
      </c>
      <c r="AE316" t="s">
        <v>200</v>
      </c>
      <c r="AF316" t="s">
        <v>199</v>
      </c>
      <c r="AG316" t="s">
        <v>199</v>
      </c>
      <c r="AH316">
        <v>0</v>
      </c>
      <c r="AI316" t="s">
        <v>230</v>
      </c>
      <c r="AJ316" t="s">
        <v>231</v>
      </c>
      <c r="AK316" t="s">
        <v>210</v>
      </c>
      <c r="AL316" t="s">
        <v>542</v>
      </c>
      <c r="AM316" t="s">
        <v>241</v>
      </c>
      <c r="AN316">
        <v>1</v>
      </c>
      <c r="AO316">
        <v>2</v>
      </c>
      <c r="AP316">
        <v>22.26</v>
      </c>
      <c r="AQ316">
        <v>11.13</v>
      </c>
      <c r="AR316">
        <v>2.4</v>
      </c>
      <c r="AS316" t="s">
        <v>204</v>
      </c>
      <c r="AT316" t="s">
        <v>204</v>
      </c>
      <c r="AU316" t="s">
        <v>199</v>
      </c>
      <c r="AV316" t="s">
        <v>204</v>
      </c>
      <c r="AW316" t="s">
        <v>204</v>
      </c>
      <c r="AX316" t="s">
        <v>204</v>
      </c>
      <c r="AY316">
        <v>30</v>
      </c>
    </row>
    <row r="317" spans="1:51" x14ac:dyDescent="0.2">
      <c r="A317">
        <v>5</v>
      </c>
      <c r="B317" t="s">
        <v>212</v>
      </c>
      <c r="C317">
        <v>50</v>
      </c>
      <c r="D317" t="s">
        <v>219</v>
      </c>
      <c r="E317">
        <v>685</v>
      </c>
      <c r="F317" t="s">
        <v>1146</v>
      </c>
      <c r="G317" t="s">
        <v>1147</v>
      </c>
      <c r="H317" t="s">
        <v>1148</v>
      </c>
      <c r="I317" t="s">
        <v>199</v>
      </c>
      <c r="J317">
        <v>0</v>
      </c>
      <c r="K317">
        <v>0</v>
      </c>
      <c r="L317" t="s">
        <v>199</v>
      </c>
      <c r="M317" t="s">
        <v>199</v>
      </c>
      <c r="N317" t="s">
        <v>199</v>
      </c>
      <c r="O317" t="s">
        <v>199</v>
      </c>
      <c r="P317" t="s">
        <v>199</v>
      </c>
      <c r="Q317" t="s">
        <v>199</v>
      </c>
      <c r="R317" t="s">
        <v>199</v>
      </c>
      <c r="S317" t="s">
        <v>199</v>
      </c>
      <c r="U317" t="s">
        <v>200</v>
      </c>
      <c r="V317" t="s">
        <v>199</v>
      </c>
      <c r="W317" t="s">
        <v>199</v>
      </c>
      <c r="Z317" t="s">
        <v>199</v>
      </c>
      <c r="AA317" t="s">
        <v>200</v>
      </c>
      <c r="AB317" t="s">
        <v>200</v>
      </c>
      <c r="AC317" t="s">
        <v>210</v>
      </c>
      <c r="AD317" t="s">
        <v>200</v>
      </c>
      <c r="AE317" t="s">
        <v>200</v>
      </c>
      <c r="AF317" t="s">
        <v>199</v>
      </c>
      <c r="AG317" t="s">
        <v>199</v>
      </c>
      <c r="AH317">
        <v>0</v>
      </c>
      <c r="AI317" t="s">
        <v>201</v>
      </c>
      <c r="AJ317" t="s">
        <v>201</v>
      </c>
      <c r="AK317" t="s">
        <v>199</v>
      </c>
      <c r="AL317" t="s">
        <v>217</v>
      </c>
      <c r="AM317" t="s">
        <v>224</v>
      </c>
      <c r="AN317">
        <v>4</v>
      </c>
      <c r="AO317">
        <v>5</v>
      </c>
      <c r="AP317">
        <v>27.82</v>
      </c>
      <c r="AQ317">
        <v>5.56</v>
      </c>
      <c r="AR317">
        <v>11</v>
      </c>
      <c r="AS317" t="s">
        <v>204</v>
      </c>
      <c r="AT317" t="s">
        <v>204</v>
      </c>
      <c r="AU317" t="s">
        <v>199</v>
      </c>
      <c r="AV317" t="s">
        <v>204</v>
      </c>
      <c r="AW317" t="s">
        <v>204</v>
      </c>
      <c r="AX317" t="s">
        <v>204</v>
      </c>
      <c r="AY317">
        <v>0</v>
      </c>
    </row>
    <row r="318" spans="1:51" x14ac:dyDescent="0.2">
      <c r="A318">
        <v>5</v>
      </c>
      <c r="B318" t="s">
        <v>212</v>
      </c>
      <c r="C318">
        <v>97</v>
      </c>
      <c r="D318" t="s">
        <v>233</v>
      </c>
      <c r="E318">
        <v>982</v>
      </c>
      <c r="F318" t="s">
        <v>1149</v>
      </c>
      <c r="G318" t="s">
        <v>1150</v>
      </c>
      <c r="H318" t="s">
        <v>1151</v>
      </c>
      <c r="I318" t="s">
        <v>210</v>
      </c>
      <c r="J318">
        <v>10</v>
      </c>
      <c r="K318">
        <v>10</v>
      </c>
      <c r="L318" t="s">
        <v>199</v>
      </c>
      <c r="M318" t="s">
        <v>210</v>
      </c>
      <c r="N318" t="s">
        <v>199</v>
      </c>
      <c r="O318" t="s">
        <v>199</v>
      </c>
      <c r="P318" t="s">
        <v>199</v>
      </c>
      <c r="Q318" t="s">
        <v>199</v>
      </c>
      <c r="R318" t="s">
        <v>199</v>
      </c>
      <c r="S318" t="s">
        <v>199</v>
      </c>
      <c r="U318" t="s">
        <v>200</v>
      </c>
      <c r="V318" t="s">
        <v>199</v>
      </c>
      <c r="W318" t="s">
        <v>199</v>
      </c>
      <c r="Z318" t="s">
        <v>210</v>
      </c>
      <c r="AA318" t="s">
        <v>200</v>
      </c>
      <c r="AB318" t="s">
        <v>200</v>
      </c>
      <c r="AC318" t="s">
        <v>199</v>
      </c>
      <c r="AD318" t="s">
        <v>200</v>
      </c>
      <c r="AE318" t="s">
        <v>200</v>
      </c>
      <c r="AF318" t="s">
        <v>199</v>
      </c>
      <c r="AG318" t="s">
        <v>199</v>
      </c>
      <c r="AH318">
        <v>0</v>
      </c>
      <c r="AI318" t="s">
        <v>230</v>
      </c>
      <c r="AJ318" t="s">
        <v>272</v>
      </c>
      <c r="AK318" t="s">
        <v>210</v>
      </c>
      <c r="AL318" t="s">
        <v>426</v>
      </c>
      <c r="AM318" t="s">
        <v>203</v>
      </c>
      <c r="AN318">
        <v>1</v>
      </c>
      <c r="AO318">
        <v>3</v>
      </c>
      <c r="AP318">
        <v>21</v>
      </c>
      <c r="AQ318">
        <v>7</v>
      </c>
      <c r="AR318">
        <v>0.15</v>
      </c>
      <c r="AS318" t="s">
        <v>204</v>
      </c>
      <c r="AT318" t="s">
        <v>204</v>
      </c>
      <c r="AU318" t="s">
        <v>199</v>
      </c>
      <c r="AV318" t="s">
        <v>204</v>
      </c>
      <c r="AW318" t="s">
        <v>204</v>
      </c>
      <c r="AX318" t="s">
        <v>204</v>
      </c>
      <c r="AY318">
        <v>10</v>
      </c>
    </row>
    <row r="319" spans="1:51" x14ac:dyDescent="0.2">
      <c r="A319">
        <v>5</v>
      </c>
      <c r="B319" t="s">
        <v>212</v>
      </c>
      <c r="C319">
        <v>96</v>
      </c>
      <c r="D319" t="s">
        <v>257</v>
      </c>
      <c r="E319">
        <v>961</v>
      </c>
      <c r="F319" t="s">
        <v>596</v>
      </c>
      <c r="G319" t="s">
        <v>1152</v>
      </c>
      <c r="H319" t="s">
        <v>1153</v>
      </c>
      <c r="I319" t="s">
        <v>199</v>
      </c>
      <c r="J319">
        <v>0</v>
      </c>
      <c r="K319">
        <v>0</v>
      </c>
      <c r="L319" t="s">
        <v>199</v>
      </c>
      <c r="M319" t="s">
        <v>199</v>
      </c>
      <c r="N319" t="s">
        <v>199</v>
      </c>
      <c r="O319" t="s">
        <v>199</v>
      </c>
      <c r="P319" t="s">
        <v>199</v>
      </c>
      <c r="Q319" t="s">
        <v>199</v>
      </c>
      <c r="R319" t="s">
        <v>199</v>
      </c>
      <c r="S319" t="s">
        <v>199</v>
      </c>
      <c r="U319" t="s">
        <v>200</v>
      </c>
      <c r="V319" t="s">
        <v>199</v>
      </c>
      <c r="W319" t="s">
        <v>199</v>
      </c>
      <c r="Z319" t="s">
        <v>199</v>
      </c>
      <c r="AA319" t="s">
        <v>200</v>
      </c>
      <c r="AB319" t="s">
        <v>200</v>
      </c>
      <c r="AC319" t="s">
        <v>199</v>
      </c>
      <c r="AD319" t="s">
        <v>200</v>
      </c>
      <c r="AE319" t="s">
        <v>200</v>
      </c>
      <c r="AF319" t="s">
        <v>199</v>
      </c>
      <c r="AG319" t="s">
        <v>199</v>
      </c>
      <c r="AH319">
        <v>0</v>
      </c>
      <c r="AI319" t="s">
        <v>201</v>
      </c>
      <c r="AJ319" t="s">
        <v>201</v>
      </c>
      <c r="AK319" t="s">
        <v>210</v>
      </c>
      <c r="AL319" t="s">
        <v>599</v>
      </c>
      <c r="AM319" t="s">
        <v>262</v>
      </c>
      <c r="AN319">
        <v>1</v>
      </c>
      <c r="AO319">
        <v>1</v>
      </c>
      <c r="AP319">
        <v>11.38</v>
      </c>
      <c r="AQ319">
        <v>11.38</v>
      </c>
      <c r="AR319">
        <v>6.1</v>
      </c>
      <c r="AS319" t="s">
        <v>204</v>
      </c>
      <c r="AT319" t="s">
        <v>204</v>
      </c>
      <c r="AU319" t="s">
        <v>199</v>
      </c>
      <c r="AV319" t="s">
        <v>210</v>
      </c>
      <c r="AW319" t="s">
        <v>204</v>
      </c>
      <c r="AX319" t="s">
        <v>204</v>
      </c>
      <c r="AY319">
        <v>0</v>
      </c>
    </row>
    <row r="320" spans="1:51" x14ac:dyDescent="0.2">
      <c r="A320">
        <v>7</v>
      </c>
      <c r="B320" t="s">
        <v>225</v>
      </c>
      <c r="C320">
        <v>74</v>
      </c>
      <c r="D320" t="s">
        <v>448</v>
      </c>
      <c r="E320">
        <v>402</v>
      </c>
      <c r="F320" t="s">
        <v>1154</v>
      </c>
      <c r="G320" t="s">
        <v>1155</v>
      </c>
      <c r="H320" t="s">
        <v>1156</v>
      </c>
      <c r="I320" t="s">
        <v>199</v>
      </c>
      <c r="J320">
        <v>0</v>
      </c>
      <c r="K320">
        <v>0</v>
      </c>
      <c r="L320" t="s">
        <v>199</v>
      </c>
      <c r="M320" t="s">
        <v>199</v>
      </c>
      <c r="N320" t="s">
        <v>199</v>
      </c>
      <c r="O320" t="s">
        <v>199</v>
      </c>
      <c r="P320" t="s">
        <v>199</v>
      </c>
      <c r="Q320" t="s">
        <v>199</v>
      </c>
      <c r="R320" t="s">
        <v>199</v>
      </c>
      <c r="S320" t="s">
        <v>199</v>
      </c>
      <c r="U320" t="s">
        <v>200</v>
      </c>
      <c r="V320" t="s">
        <v>199</v>
      </c>
      <c r="W320" t="s">
        <v>199</v>
      </c>
      <c r="Z320" t="s">
        <v>199</v>
      </c>
      <c r="AA320" t="s">
        <v>200</v>
      </c>
      <c r="AB320" t="s">
        <v>200</v>
      </c>
      <c r="AC320" t="s">
        <v>210</v>
      </c>
      <c r="AD320" t="s">
        <v>200</v>
      </c>
      <c r="AE320" t="s">
        <v>200</v>
      </c>
      <c r="AF320" t="s">
        <v>199</v>
      </c>
      <c r="AG320" t="s">
        <v>199</v>
      </c>
      <c r="AH320">
        <v>0</v>
      </c>
      <c r="AI320" t="s">
        <v>201</v>
      </c>
      <c r="AJ320" t="s">
        <v>201</v>
      </c>
      <c r="AK320" t="s">
        <v>199</v>
      </c>
      <c r="AL320" t="s">
        <v>1157</v>
      </c>
      <c r="AM320" t="s">
        <v>203</v>
      </c>
      <c r="AN320">
        <v>1</v>
      </c>
      <c r="AO320">
        <v>1</v>
      </c>
      <c r="AP320">
        <v>6.99</v>
      </c>
      <c r="AQ320">
        <v>6.99</v>
      </c>
      <c r="AR320">
        <v>0.31</v>
      </c>
      <c r="AS320" t="s">
        <v>204</v>
      </c>
      <c r="AT320" t="s">
        <v>204</v>
      </c>
      <c r="AU320" t="s">
        <v>199</v>
      </c>
      <c r="AV320" t="s">
        <v>204</v>
      </c>
      <c r="AW320" t="s">
        <v>204</v>
      </c>
      <c r="AX320" t="s">
        <v>204</v>
      </c>
      <c r="AY320">
        <v>0</v>
      </c>
    </row>
    <row r="321" spans="1:51" x14ac:dyDescent="0.2">
      <c r="A321">
        <v>7</v>
      </c>
      <c r="B321" t="s">
        <v>225</v>
      </c>
      <c r="C321">
        <v>71</v>
      </c>
      <c r="D321" t="s">
        <v>764</v>
      </c>
      <c r="E321">
        <v>712</v>
      </c>
      <c r="F321" t="s">
        <v>765</v>
      </c>
      <c r="G321" t="s">
        <v>1158</v>
      </c>
      <c r="H321" t="s">
        <v>1159</v>
      </c>
      <c r="I321" t="s">
        <v>199</v>
      </c>
      <c r="J321">
        <v>0</v>
      </c>
      <c r="K321">
        <v>0</v>
      </c>
      <c r="L321" t="s">
        <v>199</v>
      </c>
      <c r="M321" t="s">
        <v>199</v>
      </c>
      <c r="N321" t="s">
        <v>199</v>
      </c>
      <c r="O321" t="s">
        <v>199</v>
      </c>
      <c r="P321" t="s">
        <v>199</v>
      </c>
      <c r="Q321" t="s">
        <v>199</v>
      </c>
      <c r="R321" t="s">
        <v>199</v>
      </c>
      <c r="S321" t="s">
        <v>199</v>
      </c>
      <c r="U321" t="s">
        <v>200</v>
      </c>
      <c r="V321" t="s">
        <v>199</v>
      </c>
      <c r="W321" t="s">
        <v>199</v>
      </c>
      <c r="Z321" t="s">
        <v>199</v>
      </c>
      <c r="AA321" t="s">
        <v>200</v>
      </c>
      <c r="AB321" t="s">
        <v>200</v>
      </c>
      <c r="AC321" t="s">
        <v>199</v>
      </c>
      <c r="AD321" t="s">
        <v>200</v>
      </c>
      <c r="AE321" t="s">
        <v>200</v>
      </c>
      <c r="AF321" t="s">
        <v>199</v>
      </c>
      <c r="AG321" t="s">
        <v>199</v>
      </c>
      <c r="AH321">
        <v>0</v>
      </c>
      <c r="AI321" t="s">
        <v>201</v>
      </c>
      <c r="AJ321" t="s">
        <v>201</v>
      </c>
      <c r="AK321" t="s">
        <v>210</v>
      </c>
      <c r="AL321" t="s">
        <v>232</v>
      </c>
      <c r="AM321" t="s">
        <v>203</v>
      </c>
      <c r="AN321">
        <v>2</v>
      </c>
      <c r="AO321">
        <v>2</v>
      </c>
      <c r="AP321">
        <v>13.28</v>
      </c>
      <c r="AQ321">
        <v>6.64</v>
      </c>
      <c r="AR321">
        <v>1</v>
      </c>
      <c r="AS321" t="s">
        <v>204</v>
      </c>
      <c r="AT321" t="s">
        <v>204</v>
      </c>
      <c r="AU321" t="s">
        <v>199</v>
      </c>
      <c r="AV321" t="s">
        <v>204</v>
      </c>
      <c r="AW321" t="s">
        <v>204</v>
      </c>
      <c r="AX321" t="s">
        <v>204</v>
      </c>
      <c r="AY321">
        <v>0</v>
      </c>
    </row>
    <row r="322" spans="1:51" x14ac:dyDescent="0.2">
      <c r="A322">
        <v>7</v>
      </c>
      <c r="B322" t="s">
        <v>225</v>
      </c>
      <c r="C322">
        <v>79</v>
      </c>
      <c r="D322" t="s">
        <v>297</v>
      </c>
      <c r="E322">
        <v>794</v>
      </c>
      <c r="F322" t="s">
        <v>444</v>
      </c>
      <c r="G322" t="s">
        <v>1160</v>
      </c>
      <c r="H322" t="s">
        <v>1161</v>
      </c>
      <c r="I322" t="s">
        <v>199</v>
      </c>
      <c r="J322">
        <v>0</v>
      </c>
      <c r="K322">
        <v>0</v>
      </c>
      <c r="L322" t="s">
        <v>199</v>
      </c>
      <c r="M322" t="s">
        <v>199</v>
      </c>
      <c r="N322" t="s">
        <v>199</v>
      </c>
      <c r="O322" t="s">
        <v>199</v>
      </c>
      <c r="P322" t="s">
        <v>199</v>
      </c>
      <c r="Q322" t="s">
        <v>199</v>
      </c>
      <c r="R322" t="s">
        <v>199</v>
      </c>
      <c r="S322" t="s">
        <v>199</v>
      </c>
      <c r="U322" t="s">
        <v>200</v>
      </c>
      <c r="V322" t="s">
        <v>199</v>
      </c>
      <c r="W322" t="s">
        <v>199</v>
      </c>
      <c r="Z322" t="s">
        <v>199</v>
      </c>
      <c r="AA322" t="s">
        <v>200</v>
      </c>
      <c r="AB322" t="s">
        <v>200</v>
      </c>
      <c r="AC322" t="s">
        <v>199</v>
      </c>
      <c r="AD322" t="s">
        <v>200</v>
      </c>
      <c r="AE322" t="s">
        <v>200</v>
      </c>
      <c r="AF322" t="s">
        <v>199</v>
      </c>
      <c r="AG322" t="s">
        <v>199</v>
      </c>
      <c r="AH322">
        <v>0</v>
      </c>
      <c r="AI322" t="s">
        <v>201</v>
      </c>
      <c r="AJ322" t="s">
        <v>201</v>
      </c>
      <c r="AK322" t="s">
        <v>199</v>
      </c>
      <c r="AL322" t="s">
        <v>246</v>
      </c>
      <c r="AM322" t="s">
        <v>241</v>
      </c>
      <c r="AN322">
        <v>1</v>
      </c>
      <c r="AO322">
        <v>1</v>
      </c>
      <c r="AP322">
        <v>2</v>
      </c>
      <c r="AQ322">
        <v>2</v>
      </c>
      <c r="AR322">
        <v>0.1</v>
      </c>
      <c r="AS322" t="s">
        <v>204</v>
      </c>
      <c r="AT322" t="s">
        <v>204</v>
      </c>
      <c r="AU322" t="s">
        <v>199</v>
      </c>
      <c r="AV322" t="s">
        <v>204</v>
      </c>
      <c r="AW322" t="s">
        <v>204</v>
      </c>
      <c r="AX322" t="s">
        <v>204</v>
      </c>
      <c r="AY322">
        <v>0</v>
      </c>
    </row>
    <row r="323" spans="1:51" x14ac:dyDescent="0.2">
      <c r="A323">
        <v>7</v>
      </c>
      <c r="B323" t="s">
        <v>225</v>
      </c>
      <c r="C323">
        <v>78</v>
      </c>
      <c r="D323" t="s">
        <v>305</v>
      </c>
      <c r="E323">
        <v>788</v>
      </c>
      <c r="F323" t="s">
        <v>306</v>
      </c>
      <c r="G323" t="s">
        <v>1162</v>
      </c>
      <c r="H323" t="s">
        <v>1163</v>
      </c>
      <c r="I323" t="s">
        <v>199</v>
      </c>
      <c r="J323">
        <v>0</v>
      </c>
      <c r="K323">
        <v>0</v>
      </c>
      <c r="L323" t="s">
        <v>199</v>
      </c>
      <c r="M323" t="s">
        <v>199</v>
      </c>
      <c r="N323" t="s">
        <v>199</v>
      </c>
      <c r="O323" t="s">
        <v>199</v>
      </c>
      <c r="P323" t="s">
        <v>199</v>
      </c>
      <c r="Q323" t="s">
        <v>199</v>
      </c>
      <c r="R323" t="s">
        <v>199</v>
      </c>
      <c r="S323" t="s">
        <v>199</v>
      </c>
      <c r="U323" t="s">
        <v>200</v>
      </c>
      <c r="V323" t="s">
        <v>199</v>
      </c>
      <c r="W323" t="s">
        <v>199</v>
      </c>
      <c r="Z323" t="s">
        <v>199</v>
      </c>
      <c r="AA323" t="s">
        <v>200</v>
      </c>
      <c r="AB323" t="s">
        <v>200</v>
      </c>
      <c r="AC323" t="s">
        <v>210</v>
      </c>
      <c r="AD323" t="s">
        <v>200</v>
      </c>
      <c r="AE323" t="s">
        <v>200</v>
      </c>
      <c r="AF323" t="s">
        <v>199</v>
      </c>
      <c r="AG323" t="s">
        <v>199</v>
      </c>
      <c r="AH323">
        <v>0</v>
      </c>
      <c r="AI323" t="s">
        <v>201</v>
      </c>
      <c r="AJ323" t="s">
        <v>201</v>
      </c>
      <c r="AK323" t="s">
        <v>199</v>
      </c>
      <c r="AL323" t="s">
        <v>217</v>
      </c>
      <c r="AM323" t="s">
        <v>203</v>
      </c>
      <c r="AN323">
        <v>2</v>
      </c>
      <c r="AO323">
        <v>3</v>
      </c>
      <c r="AP323">
        <v>9.15</v>
      </c>
      <c r="AQ323">
        <v>3.05</v>
      </c>
      <c r="AR323">
        <v>1.47</v>
      </c>
      <c r="AS323" t="s">
        <v>204</v>
      </c>
      <c r="AT323" t="s">
        <v>204</v>
      </c>
      <c r="AU323" t="s">
        <v>199</v>
      </c>
      <c r="AV323" t="s">
        <v>204</v>
      </c>
      <c r="AW323" t="s">
        <v>204</v>
      </c>
      <c r="AX323" t="s">
        <v>204</v>
      </c>
      <c r="AY323">
        <v>0</v>
      </c>
    </row>
    <row r="324" spans="1:51" x14ac:dyDescent="0.2">
      <c r="A324">
        <v>5</v>
      </c>
      <c r="B324" t="s">
        <v>212</v>
      </c>
      <c r="C324">
        <v>91</v>
      </c>
      <c r="D324" t="s">
        <v>336</v>
      </c>
      <c r="E324">
        <v>910</v>
      </c>
      <c r="F324" t="s">
        <v>337</v>
      </c>
      <c r="G324" t="s">
        <v>1164</v>
      </c>
      <c r="H324" t="s">
        <v>1165</v>
      </c>
      <c r="I324" t="s">
        <v>199</v>
      </c>
      <c r="J324">
        <v>0</v>
      </c>
      <c r="K324">
        <v>0</v>
      </c>
      <c r="L324" t="s">
        <v>199</v>
      </c>
      <c r="M324" t="s">
        <v>199</v>
      </c>
      <c r="N324" t="s">
        <v>199</v>
      </c>
      <c r="O324" t="s">
        <v>199</v>
      </c>
      <c r="P324" t="s">
        <v>199</v>
      </c>
      <c r="Q324" t="s">
        <v>199</v>
      </c>
      <c r="R324" t="s">
        <v>199</v>
      </c>
      <c r="S324" t="s">
        <v>199</v>
      </c>
      <c r="U324" t="s">
        <v>200</v>
      </c>
      <c r="V324" t="s">
        <v>199</v>
      </c>
      <c r="W324" t="s">
        <v>199</v>
      </c>
      <c r="Z324" t="s">
        <v>199</v>
      </c>
      <c r="AA324" t="s">
        <v>200</v>
      </c>
      <c r="AB324" t="s">
        <v>200</v>
      </c>
      <c r="AC324" t="s">
        <v>199</v>
      </c>
      <c r="AD324" t="s">
        <v>200</v>
      </c>
      <c r="AE324" t="s">
        <v>200</v>
      </c>
      <c r="AF324" t="s">
        <v>199</v>
      </c>
      <c r="AG324" t="s">
        <v>199</v>
      </c>
      <c r="AH324">
        <v>0</v>
      </c>
      <c r="AI324" t="s">
        <v>201</v>
      </c>
      <c r="AJ324" t="s">
        <v>201</v>
      </c>
      <c r="AK324" t="s">
        <v>199</v>
      </c>
      <c r="AL324" t="s">
        <v>246</v>
      </c>
      <c r="AM324" t="s">
        <v>241</v>
      </c>
      <c r="AN324">
        <v>2</v>
      </c>
      <c r="AO324">
        <v>2</v>
      </c>
      <c r="AP324">
        <v>50.1</v>
      </c>
      <c r="AQ324">
        <v>25.05</v>
      </c>
      <c r="AR324">
        <v>4.4000000000000004</v>
      </c>
      <c r="AS324" t="s">
        <v>204</v>
      </c>
      <c r="AT324" t="s">
        <v>204</v>
      </c>
      <c r="AU324" t="s">
        <v>199</v>
      </c>
      <c r="AV324" t="s">
        <v>204</v>
      </c>
      <c r="AW324" t="s">
        <v>204</v>
      </c>
      <c r="AX324" t="s">
        <v>204</v>
      </c>
      <c r="AY324">
        <v>0</v>
      </c>
    </row>
    <row r="325" spans="1:51" x14ac:dyDescent="0.2">
      <c r="A325">
        <v>7</v>
      </c>
      <c r="B325" t="s">
        <v>225</v>
      </c>
      <c r="C325">
        <v>82</v>
      </c>
      <c r="D325" t="s">
        <v>277</v>
      </c>
      <c r="E325">
        <v>944</v>
      </c>
      <c r="F325" t="s">
        <v>1166</v>
      </c>
      <c r="G325" t="s">
        <v>1167</v>
      </c>
      <c r="H325" t="s">
        <v>1168</v>
      </c>
      <c r="I325" t="s">
        <v>199</v>
      </c>
      <c r="J325">
        <v>0</v>
      </c>
      <c r="K325">
        <v>0</v>
      </c>
      <c r="L325" t="s">
        <v>199</v>
      </c>
      <c r="M325" t="s">
        <v>199</v>
      </c>
      <c r="N325" t="s">
        <v>199</v>
      </c>
      <c r="O325" t="s">
        <v>199</v>
      </c>
      <c r="P325" t="s">
        <v>199</v>
      </c>
      <c r="Q325" t="s">
        <v>199</v>
      </c>
      <c r="R325" t="s">
        <v>199</v>
      </c>
      <c r="S325" t="s">
        <v>199</v>
      </c>
      <c r="U325" t="s">
        <v>200</v>
      </c>
      <c r="V325" t="s">
        <v>199</v>
      </c>
      <c r="W325" t="s">
        <v>199</v>
      </c>
      <c r="Z325" t="s">
        <v>199</v>
      </c>
      <c r="AA325" t="s">
        <v>200</v>
      </c>
      <c r="AB325" t="s">
        <v>200</v>
      </c>
      <c r="AC325" t="s">
        <v>210</v>
      </c>
      <c r="AD325" t="s">
        <v>200</v>
      </c>
      <c r="AE325" t="s">
        <v>200</v>
      </c>
      <c r="AF325" t="s">
        <v>199</v>
      </c>
      <c r="AG325" t="s">
        <v>199</v>
      </c>
      <c r="AH325">
        <v>0</v>
      </c>
      <c r="AI325" t="s">
        <v>201</v>
      </c>
      <c r="AJ325" t="s">
        <v>201</v>
      </c>
      <c r="AK325" t="s">
        <v>210</v>
      </c>
      <c r="AL325" t="s">
        <v>291</v>
      </c>
      <c r="AM325" t="s">
        <v>968</v>
      </c>
      <c r="AN325">
        <v>1</v>
      </c>
      <c r="AO325">
        <v>1</v>
      </c>
      <c r="AP325">
        <v>83.53</v>
      </c>
      <c r="AQ325">
        <v>83.53</v>
      </c>
      <c r="AR325">
        <v>32</v>
      </c>
      <c r="AS325" t="s">
        <v>204</v>
      </c>
      <c r="AT325" t="s">
        <v>204</v>
      </c>
      <c r="AU325" t="s">
        <v>199</v>
      </c>
      <c r="AV325" t="s">
        <v>204</v>
      </c>
      <c r="AW325" t="s">
        <v>204</v>
      </c>
      <c r="AX325" t="s">
        <v>204</v>
      </c>
      <c r="AY325">
        <v>0</v>
      </c>
    </row>
    <row r="326" spans="1:51" x14ac:dyDescent="0.2">
      <c r="A326">
        <v>5</v>
      </c>
      <c r="B326" t="s">
        <v>212</v>
      </c>
      <c r="C326">
        <v>94</v>
      </c>
      <c r="D326" t="s">
        <v>213</v>
      </c>
      <c r="E326">
        <v>942</v>
      </c>
      <c r="F326" t="s">
        <v>403</v>
      </c>
      <c r="G326" t="s">
        <v>1169</v>
      </c>
      <c r="H326" t="s">
        <v>1170</v>
      </c>
      <c r="I326" t="s">
        <v>199</v>
      </c>
      <c r="J326">
        <v>0</v>
      </c>
      <c r="K326">
        <v>0</v>
      </c>
      <c r="L326" t="s">
        <v>199</v>
      </c>
      <c r="M326" t="s">
        <v>199</v>
      </c>
      <c r="N326" t="s">
        <v>199</v>
      </c>
      <c r="O326" t="s">
        <v>199</v>
      </c>
      <c r="P326" t="s">
        <v>199</v>
      </c>
      <c r="Q326" t="s">
        <v>199</v>
      </c>
      <c r="R326" t="s">
        <v>199</v>
      </c>
      <c r="S326" t="s">
        <v>199</v>
      </c>
      <c r="U326" t="s">
        <v>200</v>
      </c>
      <c r="V326" t="s">
        <v>199</v>
      </c>
      <c r="W326" t="s">
        <v>199</v>
      </c>
      <c r="Z326" t="s">
        <v>199</v>
      </c>
      <c r="AA326" t="s">
        <v>200</v>
      </c>
      <c r="AB326" t="s">
        <v>200</v>
      </c>
      <c r="AC326" t="s">
        <v>199</v>
      </c>
      <c r="AD326" t="s">
        <v>200</v>
      </c>
      <c r="AE326" t="s">
        <v>200</v>
      </c>
      <c r="AF326" t="s">
        <v>199</v>
      </c>
      <c r="AG326" t="s">
        <v>199</v>
      </c>
      <c r="AH326">
        <v>0</v>
      </c>
      <c r="AI326" t="s">
        <v>201</v>
      </c>
      <c r="AJ326" t="s">
        <v>201</v>
      </c>
      <c r="AK326" t="s">
        <v>210</v>
      </c>
      <c r="AL326" t="s">
        <v>217</v>
      </c>
      <c r="AM326" t="s">
        <v>203</v>
      </c>
      <c r="AN326">
        <v>1</v>
      </c>
      <c r="AO326">
        <v>2</v>
      </c>
      <c r="AP326">
        <v>25.98</v>
      </c>
      <c r="AQ326">
        <v>12.99</v>
      </c>
      <c r="AR326">
        <v>2.72</v>
      </c>
      <c r="AS326" t="s">
        <v>204</v>
      </c>
      <c r="AT326" t="s">
        <v>204</v>
      </c>
      <c r="AU326" t="s">
        <v>199</v>
      </c>
      <c r="AV326" t="s">
        <v>204</v>
      </c>
      <c r="AW326" t="s">
        <v>204</v>
      </c>
      <c r="AX326" t="s">
        <v>204</v>
      </c>
      <c r="AY326">
        <v>0</v>
      </c>
    </row>
    <row r="327" spans="1:51" x14ac:dyDescent="0.2">
      <c r="A327">
        <v>5</v>
      </c>
      <c r="B327" t="s">
        <v>212</v>
      </c>
      <c r="C327">
        <v>50</v>
      </c>
      <c r="D327" t="s">
        <v>219</v>
      </c>
      <c r="E327">
        <v>509</v>
      </c>
      <c r="F327" t="s">
        <v>220</v>
      </c>
      <c r="G327" t="s">
        <v>1171</v>
      </c>
      <c r="H327" t="s">
        <v>1172</v>
      </c>
      <c r="I327" t="s">
        <v>199</v>
      </c>
      <c r="J327">
        <v>0</v>
      </c>
      <c r="K327">
        <v>0</v>
      </c>
      <c r="L327" t="s">
        <v>199</v>
      </c>
      <c r="M327" t="s">
        <v>199</v>
      </c>
      <c r="N327" t="s">
        <v>199</v>
      </c>
      <c r="O327" t="s">
        <v>199</v>
      </c>
      <c r="P327" t="s">
        <v>199</v>
      </c>
      <c r="Q327" t="s">
        <v>199</v>
      </c>
      <c r="R327" t="s">
        <v>199</v>
      </c>
      <c r="S327" t="s">
        <v>199</v>
      </c>
      <c r="U327" t="s">
        <v>200</v>
      </c>
      <c r="V327" t="s">
        <v>199</v>
      </c>
      <c r="W327" t="s">
        <v>199</v>
      </c>
      <c r="Z327" t="s">
        <v>199</v>
      </c>
      <c r="AA327" t="s">
        <v>200</v>
      </c>
      <c r="AB327" t="s">
        <v>200</v>
      </c>
      <c r="AC327" t="s">
        <v>210</v>
      </c>
      <c r="AD327" t="s">
        <v>200</v>
      </c>
      <c r="AE327" t="s">
        <v>200</v>
      </c>
      <c r="AF327" t="s">
        <v>199</v>
      </c>
      <c r="AG327" t="s">
        <v>199</v>
      </c>
      <c r="AH327">
        <v>0</v>
      </c>
      <c r="AI327" t="s">
        <v>201</v>
      </c>
      <c r="AJ327" t="s">
        <v>201</v>
      </c>
      <c r="AK327" t="s">
        <v>199</v>
      </c>
      <c r="AL327" t="s">
        <v>223</v>
      </c>
      <c r="AM327" t="s">
        <v>224</v>
      </c>
      <c r="AN327">
        <v>2</v>
      </c>
      <c r="AO327">
        <v>2</v>
      </c>
      <c r="AP327">
        <v>27.98</v>
      </c>
      <c r="AQ327">
        <v>13.99</v>
      </c>
      <c r="AR327">
        <v>1.66</v>
      </c>
      <c r="AS327" t="s">
        <v>204</v>
      </c>
      <c r="AT327" t="s">
        <v>204</v>
      </c>
      <c r="AU327" t="s">
        <v>199</v>
      </c>
      <c r="AV327" t="s">
        <v>204</v>
      </c>
      <c r="AW327" t="s">
        <v>204</v>
      </c>
      <c r="AX327" t="s">
        <v>204</v>
      </c>
      <c r="AY327">
        <v>0</v>
      </c>
    </row>
    <row r="328" spans="1:51" x14ac:dyDescent="0.2">
      <c r="A328">
        <v>7</v>
      </c>
      <c r="B328" t="s">
        <v>225</v>
      </c>
      <c r="C328">
        <v>76</v>
      </c>
      <c r="D328" t="s">
        <v>364</v>
      </c>
      <c r="E328">
        <v>768</v>
      </c>
      <c r="F328" t="s">
        <v>365</v>
      </c>
      <c r="G328" t="s">
        <v>1173</v>
      </c>
      <c r="H328" t="s">
        <v>1174</v>
      </c>
      <c r="I328" t="s">
        <v>199</v>
      </c>
      <c r="J328">
        <v>0</v>
      </c>
      <c r="K328">
        <v>0</v>
      </c>
      <c r="L328" t="s">
        <v>199</v>
      </c>
      <c r="M328" t="s">
        <v>199</v>
      </c>
      <c r="N328" t="s">
        <v>199</v>
      </c>
      <c r="O328" t="s">
        <v>199</v>
      </c>
      <c r="P328" t="s">
        <v>199</v>
      </c>
      <c r="Q328" t="s">
        <v>199</v>
      </c>
      <c r="R328" t="s">
        <v>199</v>
      </c>
      <c r="S328" t="s">
        <v>199</v>
      </c>
      <c r="U328" t="s">
        <v>200</v>
      </c>
      <c r="V328" t="s">
        <v>199</v>
      </c>
      <c r="W328" t="s">
        <v>199</v>
      </c>
      <c r="Z328" t="s">
        <v>199</v>
      </c>
      <c r="AA328" t="s">
        <v>200</v>
      </c>
      <c r="AB328" t="s">
        <v>200</v>
      </c>
      <c r="AC328" t="s">
        <v>199</v>
      </c>
      <c r="AD328" t="s">
        <v>200</v>
      </c>
      <c r="AE328" t="s">
        <v>200</v>
      </c>
      <c r="AF328" t="s">
        <v>199</v>
      </c>
      <c r="AG328" t="s">
        <v>199</v>
      </c>
      <c r="AH328">
        <v>0</v>
      </c>
      <c r="AI328" t="s">
        <v>201</v>
      </c>
      <c r="AJ328" t="s">
        <v>201</v>
      </c>
      <c r="AK328" t="s">
        <v>199</v>
      </c>
      <c r="AL328" t="s">
        <v>217</v>
      </c>
      <c r="AM328" t="s">
        <v>203</v>
      </c>
      <c r="AN328">
        <v>1</v>
      </c>
      <c r="AO328">
        <v>1</v>
      </c>
      <c r="AP328">
        <v>11.49</v>
      </c>
      <c r="AQ328">
        <v>11.49</v>
      </c>
      <c r="AR328">
        <v>1.2</v>
      </c>
      <c r="AS328" t="s">
        <v>204</v>
      </c>
      <c r="AT328" t="s">
        <v>204</v>
      </c>
      <c r="AU328" t="s">
        <v>199</v>
      </c>
      <c r="AV328" t="s">
        <v>204</v>
      </c>
      <c r="AW328" t="s">
        <v>204</v>
      </c>
      <c r="AX328" t="s">
        <v>204</v>
      </c>
      <c r="AY328">
        <v>0</v>
      </c>
    </row>
    <row r="329" spans="1:51" x14ac:dyDescent="0.2">
      <c r="A329">
        <v>7</v>
      </c>
      <c r="B329" t="s">
        <v>225</v>
      </c>
      <c r="C329">
        <v>83</v>
      </c>
      <c r="D329" t="s">
        <v>715</v>
      </c>
      <c r="E329">
        <v>833</v>
      </c>
      <c r="F329" t="s">
        <v>716</v>
      </c>
      <c r="G329" t="s">
        <v>1175</v>
      </c>
      <c r="H329" t="s">
        <v>1176</v>
      </c>
      <c r="I329" t="s">
        <v>199</v>
      </c>
      <c r="J329">
        <v>0</v>
      </c>
      <c r="K329">
        <v>0</v>
      </c>
      <c r="L329" t="s">
        <v>199</v>
      </c>
      <c r="M329" t="s">
        <v>199</v>
      </c>
      <c r="N329" t="s">
        <v>199</v>
      </c>
      <c r="O329" t="s">
        <v>199</v>
      </c>
      <c r="P329" t="s">
        <v>199</v>
      </c>
      <c r="Q329" t="s">
        <v>199</v>
      </c>
      <c r="R329" t="s">
        <v>199</v>
      </c>
      <c r="S329" t="s">
        <v>199</v>
      </c>
      <c r="U329" t="s">
        <v>200</v>
      </c>
      <c r="V329" t="s">
        <v>199</v>
      </c>
      <c r="W329" t="s">
        <v>199</v>
      </c>
      <c r="Z329" t="s">
        <v>199</v>
      </c>
      <c r="AA329" t="s">
        <v>200</v>
      </c>
      <c r="AB329" t="s">
        <v>200</v>
      </c>
      <c r="AC329" t="s">
        <v>199</v>
      </c>
      <c r="AD329" t="s">
        <v>200</v>
      </c>
      <c r="AE329" t="s">
        <v>200</v>
      </c>
      <c r="AF329" t="s">
        <v>199</v>
      </c>
      <c r="AG329" t="s">
        <v>199</v>
      </c>
      <c r="AH329">
        <v>0</v>
      </c>
      <c r="AI329" t="s">
        <v>201</v>
      </c>
      <c r="AJ329" t="s">
        <v>201</v>
      </c>
      <c r="AK329" t="s">
        <v>199</v>
      </c>
      <c r="AL329" t="s">
        <v>719</v>
      </c>
      <c r="AM329" t="s">
        <v>203</v>
      </c>
      <c r="AN329">
        <v>1</v>
      </c>
      <c r="AO329">
        <v>5</v>
      </c>
      <c r="AP329">
        <v>16.75</v>
      </c>
      <c r="AQ329">
        <v>3.35</v>
      </c>
      <c r="AR329">
        <v>5</v>
      </c>
      <c r="AS329" t="s">
        <v>204</v>
      </c>
      <c r="AT329" t="s">
        <v>204</v>
      </c>
      <c r="AU329" t="s">
        <v>199</v>
      </c>
      <c r="AV329" t="s">
        <v>204</v>
      </c>
      <c r="AW329" t="s">
        <v>204</v>
      </c>
      <c r="AX329" t="s">
        <v>204</v>
      </c>
      <c r="AY329">
        <v>0</v>
      </c>
    </row>
    <row r="330" spans="1:51" x14ac:dyDescent="0.2">
      <c r="A330">
        <v>5</v>
      </c>
      <c r="B330" t="s">
        <v>212</v>
      </c>
      <c r="C330">
        <v>96</v>
      </c>
      <c r="D330" t="s">
        <v>257</v>
      </c>
      <c r="E330">
        <v>961</v>
      </c>
      <c r="F330" t="s">
        <v>596</v>
      </c>
      <c r="G330" t="s">
        <v>1177</v>
      </c>
      <c r="H330" t="s">
        <v>1178</v>
      </c>
      <c r="I330" t="s">
        <v>199</v>
      </c>
      <c r="J330">
        <v>0</v>
      </c>
      <c r="K330">
        <v>0</v>
      </c>
      <c r="L330" t="s">
        <v>199</v>
      </c>
      <c r="M330" t="s">
        <v>199</v>
      </c>
      <c r="N330" t="s">
        <v>199</v>
      </c>
      <c r="O330" t="s">
        <v>199</v>
      </c>
      <c r="P330" t="s">
        <v>199</v>
      </c>
      <c r="Q330" t="s">
        <v>199</v>
      </c>
      <c r="R330" t="s">
        <v>199</v>
      </c>
      <c r="S330" t="s">
        <v>199</v>
      </c>
      <c r="U330" t="s">
        <v>200</v>
      </c>
      <c r="V330" t="s">
        <v>199</v>
      </c>
      <c r="W330" t="s">
        <v>199</v>
      </c>
      <c r="Z330" t="s">
        <v>199</v>
      </c>
      <c r="AA330" t="s">
        <v>200</v>
      </c>
      <c r="AB330" t="s">
        <v>200</v>
      </c>
      <c r="AC330" t="s">
        <v>199</v>
      </c>
      <c r="AD330" t="s">
        <v>200</v>
      </c>
      <c r="AE330" t="s">
        <v>200</v>
      </c>
      <c r="AF330" t="s">
        <v>199</v>
      </c>
      <c r="AG330" t="s">
        <v>199</v>
      </c>
      <c r="AH330">
        <v>0</v>
      </c>
      <c r="AI330" t="s">
        <v>201</v>
      </c>
      <c r="AJ330" t="s">
        <v>201</v>
      </c>
      <c r="AK330" t="s">
        <v>210</v>
      </c>
      <c r="AL330" t="s">
        <v>599</v>
      </c>
      <c r="AM330" t="s">
        <v>262</v>
      </c>
      <c r="AN330">
        <v>5</v>
      </c>
      <c r="AO330">
        <v>5</v>
      </c>
      <c r="AP330">
        <v>40.6</v>
      </c>
      <c r="AQ330">
        <v>8.1199999999999992</v>
      </c>
      <c r="AR330">
        <v>29.15</v>
      </c>
      <c r="AS330" t="s">
        <v>204</v>
      </c>
      <c r="AT330" t="s">
        <v>204</v>
      </c>
      <c r="AU330" t="s">
        <v>199</v>
      </c>
      <c r="AV330" t="s">
        <v>210</v>
      </c>
      <c r="AW330" t="s">
        <v>204</v>
      </c>
      <c r="AX330" t="s">
        <v>204</v>
      </c>
      <c r="AY330">
        <v>0</v>
      </c>
    </row>
    <row r="331" spans="1:51" x14ac:dyDescent="0.2">
      <c r="A331">
        <v>5</v>
      </c>
      <c r="B331" t="s">
        <v>212</v>
      </c>
      <c r="C331">
        <v>96</v>
      </c>
      <c r="D331" t="s">
        <v>257</v>
      </c>
      <c r="E331">
        <v>968</v>
      </c>
      <c r="F331" t="s">
        <v>1179</v>
      </c>
      <c r="G331" t="s">
        <v>1180</v>
      </c>
      <c r="H331" t="s">
        <v>1181</v>
      </c>
      <c r="I331" t="s">
        <v>199</v>
      </c>
      <c r="J331">
        <v>0</v>
      </c>
      <c r="K331">
        <v>0</v>
      </c>
      <c r="L331" t="s">
        <v>199</v>
      </c>
      <c r="M331" t="s">
        <v>199</v>
      </c>
      <c r="N331" t="s">
        <v>199</v>
      </c>
      <c r="O331" t="s">
        <v>199</v>
      </c>
      <c r="P331" t="s">
        <v>199</v>
      </c>
      <c r="Q331" t="s">
        <v>199</v>
      </c>
      <c r="R331" t="s">
        <v>199</v>
      </c>
      <c r="S331" t="s">
        <v>199</v>
      </c>
      <c r="U331" t="s">
        <v>200</v>
      </c>
      <c r="V331" t="s">
        <v>199</v>
      </c>
      <c r="W331" t="s">
        <v>199</v>
      </c>
      <c r="Z331" t="s">
        <v>199</v>
      </c>
      <c r="AA331" t="s">
        <v>200</v>
      </c>
      <c r="AB331" t="s">
        <v>200</v>
      </c>
      <c r="AC331" t="s">
        <v>210</v>
      </c>
      <c r="AD331" t="s">
        <v>200</v>
      </c>
      <c r="AE331" t="s">
        <v>200</v>
      </c>
      <c r="AF331" t="s">
        <v>199</v>
      </c>
      <c r="AG331" t="s">
        <v>199</v>
      </c>
      <c r="AH331">
        <v>0</v>
      </c>
      <c r="AI331" t="s">
        <v>201</v>
      </c>
      <c r="AJ331" t="s">
        <v>201</v>
      </c>
      <c r="AK331" t="s">
        <v>210</v>
      </c>
      <c r="AL331" t="s">
        <v>1065</v>
      </c>
      <c r="AM331" t="s">
        <v>968</v>
      </c>
      <c r="AN331">
        <v>1</v>
      </c>
      <c r="AO331">
        <v>1</v>
      </c>
      <c r="AP331">
        <v>90.15</v>
      </c>
      <c r="AQ331">
        <v>90.15</v>
      </c>
      <c r="AR331">
        <v>11.8</v>
      </c>
      <c r="AS331" t="s">
        <v>204</v>
      </c>
      <c r="AT331" t="s">
        <v>204</v>
      </c>
      <c r="AU331" t="s">
        <v>199</v>
      </c>
      <c r="AV331" t="s">
        <v>204</v>
      </c>
      <c r="AW331" t="s">
        <v>204</v>
      </c>
      <c r="AX331" t="s">
        <v>204</v>
      </c>
      <c r="AY331">
        <v>0</v>
      </c>
    </row>
    <row r="332" spans="1:51" x14ac:dyDescent="0.2">
      <c r="A332">
        <v>2</v>
      </c>
      <c r="B332" t="s">
        <v>247</v>
      </c>
      <c r="C332">
        <v>27</v>
      </c>
      <c r="D332" t="s">
        <v>268</v>
      </c>
      <c r="E332">
        <v>270</v>
      </c>
      <c r="F332" t="s">
        <v>269</v>
      </c>
      <c r="G332" t="s">
        <v>1182</v>
      </c>
      <c r="H332" t="s">
        <v>1183</v>
      </c>
      <c r="I332" t="s">
        <v>210</v>
      </c>
      <c r="J332">
        <v>16</v>
      </c>
      <c r="K332">
        <v>0</v>
      </c>
      <c r="L332" t="s">
        <v>199</v>
      </c>
      <c r="M332" t="s">
        <v>199</v>
      </c>
      <c r="N332" t="s">
        <v>199</v>
      </c>
      <c r="O332" t="s">
        <v>199</v>
      </c>
      <c r="P332" t="s">
        <v>199</v>
      </c>
      <c r="Q332" t="s">
        <v>199</v>
      </c>
      <c r="R332" t="s">
        <v>199</v>
      </c>
      <c r="S332" t="s">
        <v>199</v>
      </c>
      <c r="U332" t="s">
        <v>200</v>
      </c>
      <c r="V332" t="s">
        <v>199</v>
      </c>
      <c r="W332" t="s">
        <v>199</v>
      </c>
      <c r="Z332" t="s">
        <v>199</v>
      </c>
      <c r="AA332" t="s">
        <v>200</v>
      </c>
      <c r="AB332" t="s">
        <v>200</v>
      </c>
      <c r="AC332" t="s">
        <v>199</v>
      </c>
      <c r="AD332" t="s">
        <v>200</v>
      </c>
      <c r="AE332" t="s">
        <v>200</v>
      </c>
      <c r="AF332" t="s">
        <v>199</v>
      </c>
      <c r="AG332" t="s">
        <v>199</v>
      </c>
      <c r="AH332">
        <v>0</v>
      </c>
      <c r="AI332" t="s">
        <v>230</v>
      </c>
      <c r="AJ332" t="s">
        <v>272</v>
      </c>
      <c r="AK332" t="s">
        <v>199</v>
      </c>
      <c r="AL332" t="s">
        <v>273</v>
      </c>
      <c r="AM332" t="s">
        <v>203</v>
      </c>
      <c r="AN332">
        <v>3</v>
      </c>
      <c r="AO332">
        <v>3</v>
      </c>
      <c r="AP332">
        <v>440.55</v>
      </c>
      <c r="AQ332">
        <v>146.85</v>
      </c>
      <c r="AR332">
        <v>16.2</v>
      </c>
      <c r="AS332" t="s">
        <v>204</v>
      </c>
      <c r="AT332" t="s">
        <v>204</v>
      </c>
      <c r="AU332" t="s">
        <v>199</v>
      </c>
      <c r="AV332" t="s">
        <v>204</v>
      </c>
      <c r="AW332" t="s">
        <v>204</v>
      </c>
      <c r="AX332" t="s">
        <v>204</v>
      </c>
      <c r="AY332">
        <v>0</v>
      </c>
    </row>
    <row r="333" spans="1:51" x14ac:dyDescent="0.2">
      <c r="A333">
        <v>5</v>
      </c>
      <c r="B333" t="s">
        <v>212</v>
      </c>
      <c r="C333">
        <v>98</v>
      </c>
      <c r="D333" t="s">
        <v>851</v>
      </c>
      <c r="E333">
        <v>984</v>
      </c>
      <c r="F333" t="s">
        <v>852</v>
      </c>
      <c r="G333" t="s">
        <v>1184</v>
      </c>
      <c r="H333" t="s">
        <v>1185</v>
      </c>
      <c r="I333" t="s">
        <v>199</v>
      </c>
      <c r="J333">
        <v>0</v>
      </c>
      <c r="K333">
        <v>0</v>
      </c>
      <c r="L333" t="s">
        <v>199</v>
      </c>
      <c r="M333" t="s">
        <v>199</v>
      </c>
      <c r="N333" t="s">
        <v>199</v>
      </c>
      <c r="O333" t="s">
        <v>199</v>
      </c>
      <c r="P333" t="s">
        <v>199</v>
      </c>
      <c r="Q333" t="s">
        <v>199</v>
      </c>
      <c r="R333" t="s">
        <v>199</v>
      </c>
      <c r="S333" t="s">
        <v>199</v>
      </c>
      <c r="U333" t="s">
        <v>200</v>
      </c>
      <c r="V333" t="s">
        <v>199</v>
      </c>
      <c r="W333" t="s">
        <v>199</v>
      </c>
      <c r="Z333" t="s">
        <v>199</v>
      </c>
      <c r="AA333" t="s">
        <v>200</v>
      </c>
      <c r="AB333" t="s">
        <v>200</v>
      </c>
      <c r="AC333" t="s">
        <v>199</v>
      </c>
      <c r="AD333" t="s">
        <v>200</v>
      </c>
      <c r="AE333" t="s">
        <v>200</v>
      </c>
      <c r="AF333" t="s">
        <v>199</v>
      </c>
      <c r="AG333" t="s">
        <v>199</v>
      </c>
      <c r="AH333">
        <v>0</v>
      </c>
      <c r="AI333" t="s">
        <v>201</v>
      </c>
      <c r="AJ333" t="s">
        <v>201</v>
      </c>
      <c r="AK333" t="s">
        <v>199</v>
      </c>
      <c r="AL333" t="s">
        <v>217</v>
      </c>
      <c r="AM333" t="s">
        <v>203</v>
      </c>
      <c r="AN333">
        <v>1</v>
      </c>
      <c r="AO333">
        <v>1</v>
      </c>
      <c r="AP333">
        <v>10.99</v>
      </c>
      <c r="AQ333">
        <v>10.99</v>
      </c>
      <c r="AR333">
        <v>0.7</v>
      </c>
      <c r="AS333" t="s">
        <v>204</v>
      </c>
      <c r="AT333" t="s">
        <v>204</v>
      </c>
      <c r="AU333" t="s">
        <v>199</v>
      </c>
      <c r="AV333" t="s">
        <v>204</v>
      </c>
      <c r="AW333" t="s">
        <v>204</v>
      </c>
      <c r="AX333" t="s">
        <v>204</v>
      </c>
      <c r="AY333">
        <v>0</v>
      </c>
    </row>
    <row r="334" spans="1:51" x14ac:dyDescent="0.2">
      <c r="A334">
        <v>5</v>
      </c>
      <c r="B334" t="s">
        <v>212</v>
      </c>
      <c r="C334">
        <v>50</v>
      </c>
      <c r="D334" t="s">
        <v>219</v>
      </c>
      <c r="E334">
        <v>503</v>
      </c>
      <c r="F334" t="s">
        <v>1186</v>
      </c>
      <c r="G334" t="s">
        <v>1187</v>
      </c>
      <c r="H334" t="s">
        <v>1188</v>
      </c>
      <c r="I334" t="s">
        <v>199</v>
      </c>
      <c r="J334">
        <v>0</v>
      </c>
      <c r="K334">
        <v>0</v>
      </c>
      <c r="L334" t="s">
        <v>199</v>
      </c>
      <c r="M334" t="s">
        <v>199</v>
      </c>
      <c r="N334" t="s">
        <v>199</v>
      </c>
      <c r="O334" t="s">
        <v>199</v>
      </c>
      <c r="P334" t="s">
        <v>199</v>
      </c>
      <c r="Q334" t="s">
        <v>199</v>
      </c>
      <c r="R334" t="s">
        <v>199</v>
      </c>
      <c r="S334" t="s">
        <v>199</v>
      </c>
      <c r="U334" t="s">
        <v>200</v>
      </c>
      <c r="V334" t="s">
        <v>199</v>
      </c>
      <c r="W334" t="s">
        <v>199</v>
      </c>
      <c r="Z334" t="s">
        <v>199</v>
      </c>
      <c r="AA334" t="s">
        <v>200</v>
      </c>
      <c r="AB334" t="s">
        <v>200</v>
      </c>
      <c r="AC334" t="s">
        <v>199</v>
      </c>
      <c r="AD334" t="s">
        <v>200</v>
      </c>
      <c r="AE334" t="s">
        <v>200</v>
      </c>
      <c r="AF334" t="s">
        <v>199</v>
      </c>
      <c r="AG334" t="s">
        <v>199</v>
      </c>
      <c r="AH334">
        <v>0</v>
      </c>
      <c r="AI334" t="s">
        <v>201</v>
      </c>
      <c r="AJ334" t="s">
        <v>201</v>
      </c>
      <c r="AK334" t="s">
        <v>199</v>
      </c>
      <c r="AL334" t="s">
        <v>1189</v>
      </c>
      <c r="AM334" t="s">
        <v>203</v>
      </c>
      <c r="AN334">
        <v>1</v>
      </c>
      <c r="AO334">
        <v>1</v>
      </c>
      <c r="AP334">
        <v>2.19</v>
      </c>
      <c r="AQ334">
        <v>2.19</v>
      </c>
      <c r="AR334">
        <v>1.8</v>
      </c>
      <c r="AS334" t="s">
        <v>204</v>
      </c>
      <c r="AT334" t="s">
        <v>204</v>
      </c>
      <c r="AU334" t="s">
        <v>199</v>
      </c>
      <c r="AV334" t="s">
        <v>204</v>
      </c>
      <c r="AW334" t="s">
        <v>204</v>
      </c>
      <c r="AX334" t="s">
        <v>204</v>
      </c>
      <c r="AY334">
        <v>0</v>
      </c>
    </row>
    <row r="335" spans="1:51" x14ac:dyDescent="0.2">
      <c r="A335">
        <v>2</v>
      </c>
      <c r="B335" t="s">
        <v>247</v>
      </c>
      <c r="C335">
        <v>27</v>
      </c>
      <c r="D335" t="s">
        <v>268</v>
      </c>
      <c r="E335">
        <v>270</v>
      </c>
      <c r="F335" t="s">
        <v>269</v>
      </c>
      <c r="G335" t="s">
        <v>1190</v>
      </c>
      <c r="H335" t="s">
        <v>1191</v>
      </c>
      <c r="I335" t="s">
        <v>210</v>
      </c>
      <c r="J335">
        <v>14</v>
      </c>
      <c r="K335">
        <v>0</v>
      </c>
      <c r="L335" t="s">
        <v>199</v>
      </c>
      <c r="M335" t="s">
        <v>199</v>
      </c>
      <c r="N335" t="s">
        <v>199</v>
      </c>
      <c r="O335" t="s">
        <v>199</v>
      </c>
      <c r="P335" t="s">
        <v>199</v>
      </c>
      <c r="Q335" t="s">
        <v>199</v>
      </c>
      <c r="R335" t="s">
        <v>199</v>
      </c>
      <c r="S335" t="s">
        <v>199</v>
      </c>
      <c r="U335" t="s">
        <v>200</v>
      </c>
      <c r="V335" t="s">
        <v>199</v>
      </c>
      <c r="W335" t="s">
        <v>199</v>
      </c>
      <c r="Z335" t="s">
        <v>199</v>
      </c>
      <c r="AA335" t="s">
        <v>200</v>
      </c>
      <c r="AB335" t="s">
        <v>200</v>
      </c>
      <c r="AC335" t="s">
        <v>210</v>
      </c>
      <c r="AD335" t="s">
        <v>200</v>
      </c>
      <c r="AE335" t="s">
        <v>200</v>
      </c>
      <c r="AF335" t="s">
        <v>199</v>
      </c>
      <c r="AG335" t="s">
        <v>199</v>
      </c>
      <c r="AH335">
        <v>0</v>
      </c>
      <c r="AI335" t="s">
        <v>230</v>
      </c>
      <c r="AJ335" t="s">
        <v>272</v>
      </c>
      <c r="AK335" t="s">
        <v>199</v>
      </c>
      <c r="AL335" t="s">
        <v>273</v>
      </c>
      <c r="AM335" t="s">
        <v>203</v>
      </c>
      <c r="AN335">
        <v>4</v>
      </c>
      <c r="AO335">
        <v>4</v>
      </c>
      <c r="AP335">
        <v>765.88</v>
      </c>
      <c r="AQ335">
        <v>191.47</v>
      </c>
      <c r="AR335">
        <v>12.4</v>
      </c>
      <c r="AS335" t="s">
        <v>204</v>
      </c>
      <c r="AT335" t="s">
        <v>204</v>
      </c>
      <c r="AU335" t="s">
        <v>199</v>
      </c>
      <c r="AV335" t="s">
        <v>204</v>
      </c>
      <c r="AW335" t="s">
        <v>204</v>
      </c>
      <c r="AX335" t="s">
        <v>204</v>
      </c>
      <c r="AY335">
        <v>0</v>
      </c>
    </row>
    <row r="336" spans="1:51" x14ac:dyDescent="0.2">
      <c r="A336">
        <v>7</v>
      </c>
      <c r="B336" t="s">
        <v>225</v>
      </c>
      <c r="C336">
        <v>72</v>
      </c>
      <c r="D336" t="s">
        <v>360</v>
      </c>
      <c r="E336">
        <v>720</v>
      </c>
      <c r="F336" t="s">
        <v>361</v>
      </c>
      <c r="G336" t="s">
        <v>1192</v>
      </c>
      <c r="H336" t="s">
        <v>1193</v>
      </c>
      <c r="I336" t="s">
        <v>199</v>
      </c>
      <c r="J336">
        <v>0</v>
      </c>
      <c r="K336">
        <v>0</v>
      </c>
      <c r="L336" t="s">
        <v>199</v>
      </c>
      <c r="M336" t="s">
        <v>199</v>
      </c>
      <c r="N336" t="s">
        <v>199</v>
      </c>
      <c r="O336" t="s">
        <v>199</v>
      </c>
      <c r="P336" t="s">
        <v>199</v>
      </c>
      <c r="Q336" t="s">
        <v>199</v>
      </c>
      <c r="R336" t="s">
        <v>199</v>
      </c>
      <c r="S336" t="s">
        <v>199</v>
      </c>
      <c r="U336" t="s">
        <v>200</v>
      </c>
      <c r="V336" t="s">
        <v>199</v>
      </c>
      <c r="W336" t="s">
        <v>199</v>
      </c>
      <c r="Z336" t="s">
        <v>199</v>
      </c>
      <c r="AA336" t="s">
        <v>200</v>
      </c>
      <c r="AB336" t="s">
        <v>200</v>
      </c>
      <c r="AC336" t="s">
        <v>210</v>
      </c>
      <c r="AD336" t="s">
        <v>200</v>
      </c>
      <c r="AE336" t="s">
        <v>200</v>
      </c>
      <c r="AF336" t="s">
        <v>199</v>
      </c>
      <c r="AG336" t="s">
        <v>199</v>
      </c>
      <c r="AH336">
        <v>0</v>
      </c>
      <c r="AI336" t="s">
        <v>201</v>
      </c>
      <c r="AJ336" t="s">
        <v>201</v>
      </c>
      <c r="AK336" t="s">
        <v>199</v>
      </c>
      <c r="AL336" t="s">
        <v>312</v>
      </c>
      <c r="AM336" t="s">
        <v>218</v>
      </c>
      <c r="AN336">
        <v>1</v>
      </c>
      <c r="AO336">
        <v>2</v>
      </c>
      <c r="AP336">
        <v>4.66</v>
      </c>
      <c r="AQ336">
        <v>2.33</v>
      </c>
      <c r="AR336">
        <v>0.2</v>
      </c>
      <c r="AS336" t="s">
        <v>204</v>
      </c>
      <c r="AT336" t="s">
        <v>204</v>
      </c>
      <c r="AU336" t="s">
        <v>199</v>
      </c>
      <c r="AV336" t="s">
        <v>204</v>
      </c>
      <c r="AW336" t="s">
        <v>204</v>
      </c>
      <c r="AX336" t="s">
        <v>204</v>
      </c>
      <c r="AY336">
        <v>0</v>
      </c>
    </row>
    <row r="337" spans="1:51" x14ac:dyDescent="0.2">
      <c r="A337">
        <v>7</v>
      </c>
      <c r="B337" t="s">
        <v>225</v>
      </c>
      <c r="C337">
        <v>81</v>
      </c>
      <c r="D337" t="s">
        <v>253</v>
      </c>
      <c r="E337">
        <v>814</v>
      </c>
      <c r="F337" t="s">
        <v>1194</v>
      </c>
      <c r="G337" t="s">
        <v>1195</v>
      </c>
      <c r="H337" t="s">
        <v>1196</v>
      </c>
      <c r="I337" t="s">
        <v>199</v>
      </c>
      <c r="J337">
        <v>0</v>
      </c>
      <c r="K337">
        <v>0</v>
      </c>
      <c r="L337" t="s">
        <v>199</v>
      </c>
      <c r="M337" t="s">
        <v>199</v>
      </c>
      <c r="N337" t="s">
        <v>199</v>
      </c>
      <c r="O337" t="s">
        <v>199</v>
      </c>
      <c r="P337" t="s">
        <v>199</v>
      </c>
      <c r="Q337" t="s">
        <v>199</v>
      </c>
      <c r="R337" t="s">
        <v>199</v>
      </c>
      <c r="S337" t="s">
        <v>199</v>
      </c>
      <c r="U337" t="s">
        <v>200</v>
      </c>
      <c r="V337" t="s">
        <v>199</v>
      </c>
      <c r="W337" t="s">
        <v>199</v>
      </c>
      <c r="Z337" t="s">
        <v>199</v>
      </c>
      <c r="AA337" t="s">
        <v>200</v>
      </c>
      <c r="AB337" t="s">
        <v>200</v>
      </c>
      <c r="AC337" t="s">
        <v>199</v>
      </c>
      <c r="AD337" t="s">
        <v>200</v>
      </c>
      <c r="AE337" t="s">
        <v>200</v>
      </c>
      <c r="AF337" t="s">
        <v>199</v>
      </c>
      <c r="AG337" t="s">
        <v>199</v>
      </c>
      <c r="AH337">
        <v>0</v>
      </c>
      <c r="AI337" t="s">
        <v>201</v>
      </c>
      <c r="AJ337" t="s">
        <v>201</v>
      </c>
      <c r="AK337" t="s">
        <v>210</v>
      </c>
      <c r="AL337" t="s">
        <v>1197</v>
      </c>
      <c r="AM337" t="s">
        <v>203</v>
      </c>
      <c r="AN337">
        <v>1</v>
      </c>
      <c r="AO337">
        <v>2</v>
      </c>
      <c r="AP337">
        <v>35.979999999999997</v>
      </c>
      <c r="AQ337">
        <v>17.989999999999998</v>
      </c>
      <c r="AR337">
        <v>2.4</v>
      </c>
      <c r="AS337" t="s">
        <v>204</v>
      </c>
      <c r="AT337" t="s">
        <v>204</v>
      </c>
      <c r="AU337" t="s">
        <v>199</v>
      </c>
      <c r="AV337" t="s">
        <v>204</v>
      </c>
      <c r="AW337" t="s">
        <v>204</v>
      </c>
      <c r="AX337" t="s">
        <v>204</v>
      </c>
      <c r="AY337">
        <v>0</v>
      </c>
    </row>
    <row r="338" spans="1:51" x14ac:dyDescent="0.2">
      <c r="A338">
        <v>7</v>
      </c>
      <c r="B338" t="s">
        <v>225</v>
      </c>
      <c r="C338">
        <v>75</v>
      </c>
      <c r="D338" t="s">
        <v>283</v>
      </c>
      <c r="E338">
        <v>753</v>
      </c>
      <c r="F338" t="s">
        <v>309</v>
      </c>
      <c r="G338" t="s">
        <v>1198</v>
      </c>
      <c r="H338" t="s">
        <v>1199</v>
      </c>
      <c r="I338" t="s">
        <v>199</v>
      </c>
      <c r="J338">
        <v>0</v>
      </c>
      <c r="K338">
        <v>0</v>
      </c>
      <c r="L338" t="s">
        <v>199</v>
      </c>
      <c r="M338" t="s">
        <v>210</v>
      </c>
      <c r="N338" t="s">
        <v>199</v>
      </c>
      <c r="O338" t="s">
        <v>199</v>
      </c>
      <c r="P338" t="s">
        <v>210</v>
      </c>
      <c r="Q338" t="s">
        <v>199</v>
      </c>
      <c r="R338" t="s">
        <v>199</v>
      </c>
      <c r="S338" t="s">
        <v>199</v>
      </c>
      <c r="U338" t="s">
        <v>200</v>
      </c>
      <c r="V338" t="s">
        <v>199</v>
      </c>
      <c r="W338" t="s">
        <v>199</v>
      </c>
      <c r="Z338" t="s">
        <v>199</v>
      </c>
      <c r="AA338" t="s">
        <v>200</v>
      </c>
      <c r="AB338" t="s">
        <v>200</v>
      </c>
      <c r="AC338" t="s">
        <v>199</v>
      </c>
      <c r="AD338" t="s">
        <v>200</v>
      </c>
      <c r="AE338" t="s">
        <v>200</v>
      </c>
      <c r="AF338" t="s">
        <v>199</v>
      </c>
      <c r="AG338" t="s">
        <v>199</v>
      </c>
      <c r="AH338">
        <v>0</v>
      </c>
      <c r="AI338" t="s">
        <v>230</v>
      </c>
      <c r="AJ338" t="s">
        <v>272</v>
      </c>
      <c r="AK338" t="s">
        <v>199</v>
      </c>
      <c r="AL338" t="s">
        <v>217</v>
      </c>
      <c r="AM338" t="s">
        <v>241</v>
      </c>
      <c r="AN338">
        <v>1</v>
      </c>
      <c r="AO338">
        <v>2</v>
      </c>
      <c r="AP338">
        <v>33.840000000000003</v>
      </c>
      <c r="AQ338">
        <v>16.920000000000002</v>
      </c>
      <c r="AR338">
        <v>1.2</v>
      </c>
      <c r="AS338" t="s">
        <v>204</v>
      </c>
      <c r="AT338" t="s">
        <v>204</v>
      </c>
      <c r="AU338" t="s">
        <v>199</v>
      </c>
      <c r="AV338" t="s">
        <v>204</v>
      </c>
      <c r="AW338" t="s">
        <v>204</v>
      </c>
      <c r="AX338" t="s">
        <v>204</v>
      </c>
      <c r="AY338">
        <v>0</v>
      </c>
    </row>
    <row r="339" spans="1:51" x14ac:dyDescent="0.2">
      <c r="A339">
        <v>5</v>
      </c>
      <c r="B339" t="s">
        <v>212</v>
      </c>
      <c r="C339">
        <v>91</v>
      </c>
      <c r="D339" t="s">
        <v>336</v>
      </c>
      <c r="E339">
        <v>904</v>
      </c>
      <c r="F339" t="s">
        <v>373</v>
      </c>
      <c r="G339" t="s">
        <v>1200</v>
      </c>
      <c r="H339" t="s">
        <v>1201</v>
      </c>
      <c r="I339" t="s">
        <v>210</v>
      </c>
      <c r="J339">
        <v>10</v>
      </c>
      <c r="K339">
        <v>0</v>
      </c>
      <c r="L339" t="s">
        <v>199</v>
      </c>
      <c r="M339" t="s">
        <v>199</v>
      </c>
      <c r="N339" t="s">
        <v>199</v>
      </c>
      <c r="O339" t="s">
        <v>199</v>
      </c>
      <c r="P339" t="s">
        <v>199</v>
      </c>
      <c r="Q339" t="s">
        <v>199</v>
      </c>
      <c r="R339" t="s">
        <v>199</v>
      </c>
      <c r="S339" t="s">
        <v>199</v>
      </c>
      <c r="U339" t="s">
        <v>200</v>
      </c>
      <c r="V339" t="s">
        <v>199</v>
      </c>
      <c r="W339" t="s">
        <v>199</v>
      </c>
      <c r="Z339" t="s">
        <v>199</v>
      </c>
      <c r="AA339" t="s">
        <v>200</v>
      </c>
      <c r="AB339" t="s">
        <v>200</v>
      </c>
      <c r="AC339" t="s">
        <v>210</v>
      </c>
      <c r="AD339" t="s">
        <v>200</v>
      </c>
      <c r="AE339" t="s">
        <v>200</v>
      </c>
      <c r="AF339" t="s">
        <v>199</v>
      </c>
      <c r="AG339" t="s">
        <v>199</v>
      </c>
      <c r="AH339">
        <v>0</v>
      </c>
      <c r="AI339" t="s">
        <v>230</v>
      </c>
      <c r="AJ339" t="s">
        <v>272</v>
      </c>
      <c r="AK339" t="s">
        <v>199</v>
      </c>
      <c r="AL339" t="s">
        <v>217</v>
      </c>
      <c r="AM339" t="s">
        <v>241</v>
      </c>
      <c r="AN339">
        <v>1</v>
      </c>
      <c r="AO339">
        <v>3</v>
      </c>
      <c r="AP339">
        <v>24.81</v>
      </c>
      <c r="AQ339">
        <v>8.27</v>
      </c>
      <c r="AR339">
        <v>0.12</v>
      </c>
      <c r="AS339" t="s">
        <v>204</v>
      </c>
      <c r="AT339" t="s">
        <v>204</v>
      </c>
      <c r="AU339" t="s">
        <v>199</v>
      </c>
      <c r="AV339" t="s">
        <v>204</v>
      </c>
      <c r="AW339" t="s">
        <v>204</v>
      </c>
      <c r="AX339" t="s">
        <v>204</v>
      </c>
      <c r="AY339">
        <v>0</v>
      </c>
    </row>
    <row r="340" spans="1:51" x14ac:dyDescent="0.2">
      <c r="A340">
        <v>5</v>
      </c>
      <c r="B340" t="s">
        <v>212</v>
      </c>
      <c r="C340">
        <v>96</v>
      </c>
      <c r="D340" t="s">
        <v>257</v>
      </c>
      <c r="E340">
        <v>961</v>
      </c>
      <c r="F340" t="s">
        <v>596</v>
      </c>
      <c r="G340" t="s">
        <v>1202</v>
      </c>
      <c r="H340" t="s">
        <v>1203</v>
      </c>
      <c r="I340" t="s">
        <v>210</v>
      </c>
      <c r="J340">
        <v>30</v>
      </c>
      <c r="K340">
        <v>30</v>
      </c>
      <c r="L340" t="s">
        <v>199</v>
      </c>
      <c r="M340" t="s">
        <v>210</v>
      </c>
      <c r="N340" t="s">
        <v>199</v>
      </c>
      <c r="O340" t="s">
        <v>199</v>
      </c>
      <c r="P340" t="s">
        <v>199</v>
      </c>
      <c r="Q340" t="s">
        <v>210</v>
      </c>
      <c r="R340" t="s">
        <v>199</v>
      </c>
      <c r="S340" t="s">
        <v>199</v>
      </c>
      <c r="U340" t="s">
        <v>200</v>
      </c>
      <c r="V340" t="s">
        <v>199</v>
      </c>
      <c r="W340" t="s">
        <v>199</v>
      </c>
      <c r="Z340" t="s">
        <v>199</v>
      </c>
      <c r="AA340" t="s">
        <v>200</v>
      </c>
      <c r="AB340" t="s">
        <v>200</v>
      </c>
      <c r="AC340" t="s">
        <v>199</v>
      </c>
      <c r="AD340" t="s">
        <v>200</v>
      </c>
      <c r="AE340" t="s">
        <v>200</v>
      </c>
      <c r="AF340" t="s">
        <v>199</v>
      </c>
      <c r="AG340" t="s">
        <v>199</v>
      </c>
      <c r="AH340">
        <v>0</v>
      </c>
      <c r="AI340" t="s">
        <v>230</v>
      </c>
      <c r="AJ340" t="s">
        <v>231</v>
      </c>
      <c r="AK340" t="s">
        <v>210</v>
      </c>
      <c r="AL340" t="s">
        <v>261</v>
      </c>
      <c r="AM340" t="s">
        <v>262</v>
      </c>
      <c r="AN340">
        <v>1</v>
      </c>
      <c r="AO340">
        <v>2</v>
      </c>
      <c r="AP340">
        <v>25.28</v>
      </c>
      <c r="AQ340">
        <v>12.64</v>
      </c>
      <c r="AR340">
        <v>10.199999999999999</v>
      </c>
      <c r="AS340" t="s">
        <v>204</v>
      </c>
      <c r="AT340" t="s">
        <v>204</v>
      </c>
      <c r="AU340" t="s">
        <v>199</v>
      </c>
      <c r="AV340" t="s">
        <v>210</v>
      </c>
      <c r="AW340" t="s">
        <v>204</v>
      </c>
      <c r="AX340" t="s">
        <v>210</v>
      </c>
      <c r="AY340">
        <v>0</v>
      </c>
    </row>
    <row r="341" spans="1:51" x14ac:dyDescent="0.2">
      <c r="A341">
        <v>7</v>
      </c>
      <c r="B341" t="s">
        <v>225</v>
      </c>
      <c r="C341">
        <v>72</v>
      </c>
      <c r="D341" t="s">
        <v>360</v>
      </c>
      <c r="E341">
        <v>721</v>
      </c>
      <c r="F341" t="s">
        <v>844</v>
      </c>
      <c r="G341" t="s">
        <v>1204</v>
      </c>
      <c r="H341" t="s">
        <v>1205</v>
      </c>
      <c r="I341" t="s">
        <v>199</v>
      </c>
      <c r="J341">
        <v>0</v>
      </c>
      <c r="K341">
        <v>0</v>
      </c>
      <c r="L341" t="s">
        <v>199</v>
      </c>
      <c r="M341" t="s">
        <v>199</v>
      </c>
      <c r="N341" t="s">
        <v>199</v>
      </c>
      <c r="O341" t="s">
        <v>199</v>
      </c>
      <c r="P341" t="s">
        <v>199</v>
      </c>
      <c r="Q341" t="s">
        <v>199</v>
      </c>
      <c r="R341" t="s">
        <v>199</v>
      </c>
      <c r="S341" t="s">
        <v>199</v>
      </c>
      <c r="U341" t="s">
        <v>200</v>
      </c>
      <c r="V341" t="s">
        <v>199</v>
      </c>
      <c r="W341" t="s">
        <v>199</v>
      </c>
      <c r="Z341" t="s">
        <v>199</v>
      </c>
      <c r="AA341" t="s">
        <v>200</v>
      </c>
      <c r="AB341" t="s">
        <v>200</v>
      </c>
      <c r="AC341" t="s">
        <v>210</v>
      </c>
      <c r="AD341" t="s">
        <v>200</v>
      </c>
      <c r="AE341" t="s">
        <v>200</v>
      </c>
      <c r="AF341" t="s">
        <v>210</v>
      </c>
      <c r="AG341" t="s">
        <v>199</v>
      </c>
      <c r="AH341">
        <v>0</v>
      </c>
      <c r="AI341" t="s">
        <v>230</v>
      </c>
      <c r="AJ341" t="s">
        <v>272</v>
      </c>
      <c r="AK341" t="s">
        <v>199</v>
      </c>
      <c r="AL341" t="s">
        <v>287</v>
      </c>
      <c r="AM341" t="s">
        <v>218</v>
      </c>
      <c r="AN341">
        <v>2</v>
      </c>
      <c r="AO341">
        <v>2</v>
      </c>
      <c r="AP341">
        <v>6.96</v>
      </c>
      <c r="AQ341">
        <v>3.48</v>
      </c>
      <c r="AR341">
        <v>1.1000000000000001</v>
      </c>
      <c r="AS341" t="s">
        <v>204</v>
      </c>
      <c r="AT341" t="s">
        <v>204</v>
      </c>
      <c r="AU341" t="s">
        <v>199</v>
      </c>
      <c r="AV341" t="s">
        <v>204</v>
      </c>
      <c r="AW341" t="s">
        <v>204</v>
      </c>
      <c r="AX341" t="s">
        <v>204</v>
      </c>
      <c r="AY341">
        <v>0</v>
      </c>
    </row>
    <row r="342" spans="1:51" x14ac:dyDescent="0.2">
      <c r="A342">
        <v>7</v>
      </c>
      <c r="B342" t="s">
        <v>225</v>
      </c>
      <c r="C342">
        <v>77</v>
      </c>
      <c r="D342" t="s">
        <v>387</v>
      </c>
      <c r="E342">
        <v>775</v>
      </c>
      <c r="F342" t="s">
        <v>564</v>
      </c>
      <c r="G342" t="s">
        <v>1206</v>
      </c>
      <c r="H342" t="s">
        <v>1207</v>
      </c>
      <c r="I342" t="s">
        <v>210</v>
      </c>
      <c r="J342">
        <v>30</v>
      </c>
      <c r="K342">
        <v>30</v>
      </c>
      <c r="L342" t="s">
        <v>199</v>
      </c>
      <c r="M342" t="s">
        <v>210</v>
      </c>
      <c r="N342" t="s">
        <v>210</v>
      </c>
      <c r="O342" t="s">
        <v>199</v>
      </c>
      <c r="P342" t="s">
        <v>199</v>
      </c>
      <c r="Q342" t="s">
        <v>199</v>
      </c>
      <c r="R342" t="s">
        <v>199</v>
      </c>
      <c r="S342" t="s">
        <v>199</v>
      </c>
      <c r="U342" t="s">
        <v>200</v>
      </c>
      <c r="V342" t="s">
        <v>199</v>
      </c>
      <c r="W342" t="s">
        <v>199</v>
      </c>
      <c r="Z342" t="s">
        <v>199</v>
      </c>
      <c r="AA342" t="s">
        <v>200</v>
      </c>
      <c r="AB342" t="s">
        <v>200</v>
      </c>
      <c r="AC342" t="s">
        <v>199</v>
      </c>
      <c r="AD342" t="s">
        <v>200</v>
      </c>
      <c r="AE342" t="s">
        <v>200</v>
      </c>
      <c r="AF342" t="s">
        <v>199</v>
      </c>
      <c r="AG342" t="s">
        <v>199</v>
      </c>
      <c r="AH342">
        <v>0</v>
      </c>
      <c r="AI342" t="s">
        <v>230</v>
      </c>
      <c r="AJ342" t="s">
        <v>231</v>
      </c>
      <c r="AK342" t="s">
        <v>210</v>
      </c>
      <c r="AL342" t="s">
        <v>542</v>
      </c>
      <c r="AM342" t="s">
        <v>492</v>
      </c>
      <c r="AN342">
        <v>1</v>
      </c>
      <c r="AO342">
        <v>1</v>
      </c>
      <c r="AP342">
        <v>1.1100000000000001</v>
      </c>
      <c r="AQ342">
        <v>1.1100000000000001</v>
      </c>
      <c r="AR342">
        <v>0.2</v>
      </c>
      <c r="AS342" t="s">
        <v>204</v>
      </c>
      <c r="AT342" t="s">
        <v>204</v>
      </c>
      <c r="AU342" t="s">
        <v>199</v>
      </c>
      <c r="AV342" t="s">
        <v>204</v>
      </c>
      <c r="AW342" t="s">
        <v>204</v>
      </c>
      <c r="AX342" t="s">
        <v>204</v>
      </c>
      <c r="AY342">
        <v>30</v>
      </c>
    </row>
    <row r="343" spans="1:51" x14ac:dyDescent="0.2">
      <c r="A343">
        <v>7</v>
      </c>
      <c r="B343" t="s">
        <v>225</v>
      </c>
      <c r="C343">
        <v>77</v>
      </c>
      <c r="D343" t="s">
        <v>387</v>
      </c>
      <c r="E343">
        <v>772</v>
      </c>
      <c r="F343" t="s">
        <v>406</v>
      </c>
      <c r="G343" t="s">
        <v>1208</v>
      </c>
      <c r="H343" t="s">
        <v>1209</v>
      </c>
      <c r="I343" t="s">
        <v>199</v>
      </c>
      <c r="J343">
        <v>0</v>
      </c>
      <c r="K343">
        <v>0</v>
      </c>
      <c r="L343" t="s">
        <v>199</v>
      </c>
      <c r="M343" t="s">
        <v>210</v>
      </c>
      <c r="N343" t="s">
        <v>199</v>
      </c>
      <c r="O343" t="s">
        <v>199</v>
      </c>
      <c r="P343" t="s">
        <v>199</v>
      </c>
      <c r="Q343" t="s">
        <v>199</v>
      </c>
      <c r="R343" t="s">
        <v>199</v>
      </c>
      <c r="S343" t="s">
        <v>199</v>
      </c>
      <c r="U343" t="s">
        <v>200</v>
      </c>
      <c r="V343" t="s">
        <v>199</v>
      </c>
      <c r="W343" t="s">
        <v>199</v>
      </c>
      <c r="Z343" t="s">
        <v>210</v>
      </c>
      <c r="AA343" t="s">
        <v>200</v>
      </c>
      <c r="AB343" t="s">
        <v>200</v>
      </c>
      <c r="AC343" t="s">
        <v>210</v>
      </c>
      <c r="AD343" t="s">
        <v>200</v>
      </c>
      <c r="AE343" t="s">
        <v>200</v>
      </c>
      <c r="AF343" t="s">
        <v>199</v>
      </c>
      <c r="AG343" t="s">
        <v>199</v>
      </c>
      <c r="AH343">
        <v>0</v>
      </c>
      <c r="AI343" t="s">
        <v>230</v>
      </c>
      <c r="AJ343" t="s">
        <v>272</v>
      </c>
      <c r="AK343" t="s">
        <v>199</v>
      </c>
      <c r="AL343" t="s">
        <v>237</v>
      </c>
      <c r="AM343" t="s">
        <v>224</v>
      </c>
      <c r="AN343">
        <v>1</v>
      </c>
      <c r="AO343">
        <v>4</v>
      </c>
      <c r="AP343">
        <v>37.96</v>
      </c>
      <c r="AQ343">
        <v>9.49</v>
      </c>
      <c r="AR343">
        <v>8.8000000000000007</v>
      </c>
      <c r="AS343" t="s">
        <v>204</v>
      </c>
      <c r="AT343" t="s">
        <v>204</v>
      </c>
      <c r="AU343" t="s">
        <v>199</v>
      </c>
      <c r="AV343" t="s">
        <v>204</v>
      </c>
      <c r="AW343" t="s">
        <v>204</v>
      </c>
      <c r="AX343" t="s">
        <v>204</v>
      </c>
      <c r="AY343">
        <v>0</v>
      </c>
    </row>
    <row r="344" spans="1:51" x14ac:dyDescent="0.2">
      <c r="A344">
        <v>7</v>
      </c>
      <c r="B344" t="s">
        <v>225</v>
      </c>
      <c r="C344">
        <v>72</v>
      </c>
      <c r="D344" t="s">
        <v>360</v>
      </c>
      <c r="E344">
        <v>726</v>
      </c>
      <c r="F344" t="s">
        <v>575</v>
      </c>
      <c r="G344" t="s">
        <v>1210</v>
      </c>
      <c r="H344" t="s">
        <v>1211</v>
      </c>
      <c r="I344" t="s">
        <v>199</v>
      </c>
      <c r="J344">
        <v>0</v>
      </c>
      <c r="K344">
        <v>0</v>
      </c>
      <c r="L344" t="s">
        <v>199</v>
      </c>
      <c r="M344" t="s">
        <v>210</v>
      </c>
      <c r="N344" t="s">
        <v>199</v>
      </c>
      <c r="O344" t="s">
        <v>199</v>
      </c>
      <c r="P344" t="s">
        <v>210</v>
      </c>
      <c r="Q344" t="s">
        <v>199</v>
      </c>
      <c r="R344" t="s">
        <v>199</v>
      </c>
      <c r="S344" t="s">
        <v>199</v>
      </c>
      <c r="U344" t="s">
        <v>200</v>
      </c>
      <c r="V344" t="s">
        <v>199</v>
      </c>
      <c r="W344" t="s">
        <v>199</v>
      </c>
      <c r="Z344" t="s">
        <v>199</v>
      </c>
      <c r="AA344" t="s">
        <v>200</v>
      </c>
      <c r="AB344" t="s">
        <v>200</v>
      </c>
      <c r="AC344" t="s">
        <v>210</v>
      </c>
      <c r="AD344" t="s">
        <v>200</v>
      </c>
      <c r="AE344" t="s">
        <v>200</v>
      </c>
      <c r="AF344" t="s">
        <v>199</v>
      </c>
      <c r="AG344" t="s">
        <v>199</v>
      </c>
      <c r="AH344">
        <v>0</v>
      </c>
      <c r="AI344" t="s">
        <v>230</v>
      </c>
      <c r="AJ344" t="s">
        <v>272</v>
      </c>
      <c r="AK344" t="s">
        <v>199</v>
      </c>
      <c r="AL344" t="s">
        <v>287</v>
      </c>
      <c r="AM344" t="s">
        <v>218</v>
      </c>
      <c r="AN344">
        <v>4</v>
      </c>
      <c r="AO344">
        <v>4</v>
      </c>
      <c r="AP344">
        <v>56.08</v>
      </c>
      <c r="AQ344">
        <v>14.02</v>
      </c>
      <c r="AR344">
        <v>0.8</v>
      </c>
      <c r="AS344" t="s">
        <v>204</v>
      </c>
      <c r="AT344" t="s">
        <v>204</v>
      </c>
      <c r="AU344" t="s">
        <v>199</v>
      </c>
      <c r="AV344" t="s">
        <v>204</v>
      </c>
      <c r="AW344" t="s">
        <v>204</v>
      </c>
      <c r="AX344" t="s">
        <v>204</v>
      </c>
      <c r="AY344">
        <v>0</v>
      </c>
    </row>
    <row r="345" spans="1:51" x14ac:dyDescent="0.2">
      <c r="A345">
        <v>5</v>
      </c>
      <c r="B345" t="s">
        <v>212</v>
      </c>
      <c r="C345">
        <v>95</v>
      </c>
      <c r="D345" t="s">
        <v>242</v>
      </c>
      <c r="E345">
        <v>951</v>
      </c>
      <c r="F345" t="s">
        <v>243</v>
      </c>
      <c r="G345" t="s">
        <v>1212</v>
      </c>
      <c r="H345" t="s">
        <v>1213</v>
      </c>
      <c r="I345" t="s">
        <v>199</v>
      </c>
      <c r="J345">
        <v>0</v>
      </c>
      <c r="K345">
        <v>0</v>
      </c>
      <c r="L345" t="s">
        <v>199</v>
      </c>
      <c r="M345" t="s">
        <v>210</v>
      </c>
      <c r="N345" t="s">
        <v>199</v>
      </c>
      <c r="O345" t="s">
        <v>199</v>
      </c>
      <c r="P345" t="s">
        <v>199</v>
      </c>
      <c r="Q345" t="s">
        <v>199</v>
      </c>
      <c r="R345" t="s">
        <v>199</v>
      </c>
      <c r="S345" t="s">
        <v>199</v>
      </c>
      <c r="U345" t="s">
        <v>200</v>
      </c>
      <c r="V345" t="s">
        <v>199</v>
      </c>
      <c r="W345" t="s">
        <v>199</v>
      </c>
      <c r="Z345" t="s">
        <v>210</v>
      </c>
      <c r="AA345" t="s">
        <v>200</v>
      </c>
      <c r="AB345" t="s">
        <v>200</v>
      </c>
      <c r="AC345" t="s">
        <v>199</v>
      </c>
      <c r="AD345" t="s">
        <v>200</v>
      </c>
      <c r="AE345" t="s">
        <v>200</v>
      </c>
      <c r="AF345" t="s">
        <v>199</v>
      </c>
      <c r="AG345" t="s">
        <v>199</v>
      </c>
      <c r="AH345">
        <v>0</v>
      </c>
      <c r="AI345" t="s">
        <v>230</v>
      </c>
      <c r="AJ345" t="s">
        <v>272</v>
      </c>
      <c r="AK345" t="s">
        <v>210</v>
      </c>
      <c r="AL345" t="s">
        <v>246</v>
      </c>
      <c r="AM345" t="s">
        <v>241</v>
      </c>
      <c r="AN345">
        <v>1</v>
      </c>
      <c r="AO345">
        <v>1</v>
      </c>
      <c r="AP345">
        <v>8.14</v>
      </c>
      <c r="AQ345">
        <v>8.14</v>
      </c>
      <c r="AR345">
        <v>0.83</v>
      </c>
      <c r="AS345" t="s">
        <v>204</v>
      </c>
      <c r="AT345" t="s">
        <v>204</v>
      </c>
      <c r="AU345" t="s">
        <v>199</v>
      </c>
      <c r="AV345" t="s">
        <v>204</v>
      </c>
      <c r="AW345" t="s">
        <v>204</v>
      </c>
      <c r="AX345" t="s">
        <v>204</v>
      </c>
      <c r="AY345">
        <v>0</v>
      </c>
    </row>
    <row r="346" spans="1:51" x14ac:dyDescent="0.2">
      <c r="A346">
        <v>7</v>
      </c>
      <c r="B346" t="s">
        <v>225</v>
      </c>
      <c r="C346">
        <v>76</v>
      </c>
      <c r="D346" t="s">
        <v>364</v>
      </c>
      <c r="E346">
        <v>764</v>
      </c>
      <c r="F346" t="s">
        <v>1074</v>
      </c>
      <c r="G346" t="s">
        <v>1214</v>
      </c>
      <c r="H346" t="s">
        <v>1215</v>
      </c>
      <c r="I346" t="s">
        <v>210</v>
      </c>
      <c r="J346">
        <v>40</v>
      </c>
      <c r="K346">
        <v>40</v>
      </c>
      <c r="L346" t="s">
        <v>199</v>
      </c>
      <c r="M346" t="s">
        <v>210</v>
      </c>
      <c r="N346" t="s">
        <v>210</v>
      </c>
      <c r="O346" t="s">
        <v>199</v>
      </c>
      <c r="P346" t="s">
        <v>199</v>
      </c>
      <c r="Q346" t="s">
        <v>199</v>
      </c>
      <c r="R346" t="s">
        <v>199</v>
      </c>
      <c r="S346" t="s">
        <v>199</v>
      </c>
      <c r="U346" t="s">
        <v>200</v>
      </c>
      <c r="V346" t="s">
        <v>199</v>
      </c>
      <c r="W346" t="s">
        <v>199</v>
      </c>
      <c r="Z346" t="s">
        <v>199</v>
      </c>
      <c r="AA346" t="s">
        <v>200</v>
      </c>
      <c r="AB346" t="s">
        <v>200</v>
      </c>
      <c r="AC346" t="s">
        <v>199</v>
      </c>
      <c r="AD346" t="s">
        <v>200</v>
      </c>
      <c r="AE346" t="s">
        <v>200</v>
      </c>
      <c r="AF346" t="s">
        <v>199</v>
      </c>
      <c r="AG346" t="s">
        <v>199</v>
      </c>
      <c r="AH346">
        <v>0</v>
      </c>
      <c r="AI346" t="s">
        <v>230</v>
      </c>
      <c r="AJ346" t="s">
        <v>231</v>
      </c>
      <c r="AK346" t="s">
        <v>199</v>
      </c>
      <c r="AL346" t="s">
        <v>542</v>
      </c>
      <c r="AM346" t="s">
        <v>203</v>
      </c>
      <c r="AN346">
        <v>2</v>
      </c>
      <c r="AO346">
        <v>3</v>
      </c>
      <c r="AP346">
        <v>17.04</v>
      </c>
      <c r="AQ346">
        <v>5.68</v>
      </c>
      <c r="AR346">
        <v>3.3</v>
      </c>
      <c r="AS346" t="s">
        <v>204</v>
      </c>
      <c r="AT346" t="s">
        <v>204</v>
      </c>
      <c r="AU346" t="s">
        <v>199</v>
      </c>
      <c r="AV346" t="s">
        <v>204</v>
      </c>
      <c r="AW346" t="s">
        <v>204</v>
      </c>
      <c r="AX346" t="s">
        <v>204</v>
      </c>
      <c r="AY346">
        <v>40</v>
      </c>
    </row>
    <row r="347" spans="1:51" x14ac:dyDescent="0.2">
      <c r="A347">
        <v>5</v>
      </c>
      <c r="B347" t="s">
        <v>212</v>
      </c>
      <c r="C347">
        <v>53</v>
      </c>
      <c r="D347" t="s">
        <v>263</v>
      </c>
      <c r="E347">
        <v>145</v>
      </c>
      <c r="F347" t="s">
        <v>1216</v>
      </c>
      <c r="G347" t="s">
        <v>1217</v>
      </c>
      <c r="H347" t="s">
        <v>1218</v>
      </c>
      <c r="I347" t="s">
        <v>199</v>
      </c>
      <c r="J347">
        <v>0</v>
      </c>
      <c r="K347">
        <v>0</v>
      </c>
      <c r="L347" t="s">
        <v>199</v>
      </c>
      <c r="M347" t="s">
        <v>199</v>
      </c>
      <c r="N347" t="s">
        <v>199</v>
      </c>
      <c r="O347" t="s">
        <v>199</v>
      </c>
      <c r="P347" t="s">
        <v>199</v>
      </c>
      <c r="Q347" t="s">
        <v>199</v>
      </c>
      <c r="R347" t="s">
        <v>199</v>
      </c>
      <c r="S347" t="s">
        <v>199</v>
      </c>
      <c r="U347" t="s">
        <v>200</v>
      </c>
      <c r="V347" t="s">
        <v>199</v>
      </c>
      <c r="W347" t="s">
        <v>199</v>
      </c>
      <c r="Z347" t="s">
        <v>199</v>
      </c>
      <c r="AA347" t="s">
        <v>200</v>
      </c>
      <c r="AB347" t="s">
        <v>200</v>
      </c>
      <c r="AC347" t="s">
        <v>210</v>
      </c>
      <c r="AD347" t="s">
        <v>200</v>
      </c>
      <c r="AE347" t="s">
        <v>200</v>
      </c>
      <c r="AF347" t="s">
        <v>199</v>
      </c>
      <c r="AG347" t="s">
        <v>199</v>
      </c>
      <c r="AH347">
        <v>0</v>
      </c>
      <c r="AI347" t="s">
        <v>201</v>
      </c>
      <c r="AJ347" t="s">
        <v>201</v>
      </c>
      <c r="AK347" t="s">
        <v>199</v>
      </c>
      <c r="AL347" t="s">
        <v>1219</v>
      </c>
      <c r="AM347" t="s">
        <v>203</v>
      </c>
      <c r="AN347">
        <v>1</v>
      </c>
      <c r="AO347">
        <v>1</v>
      </c>
      <c r="AP347">
        <v>28.38</v>
      </c>
      <c r="AQ347">
        <v>28.38</v>
      </c>
      <c r="AR347">
        <v>0.9</v>
      </c>
      <c r="AS347" t="s">
        <v>204</v>
      </c>
      <c r="AT347" t="s">
        <v>204</v>
      </c>
      <c r="AU347" t="s">
        <v>199</v>
      </c>
      <c r="AV347" t="s">
        <v>204</v>
      </c>
      <c r="AW347" t="s">
        <v>204</v>
      </c>
      <c r="AX347" t="s">
        <v>204</v>
      </c>
      <c r="AY347">
        <v>0</v>
      </c>
    </row>
    <row r="348" spans="1:51" x14ac:dyDescent="0.2">
      <c r="A348">
        <v>7</v>
      </c>
      <c r="B348" t="s">
        <v>225</v>
      </c>
      <c r="C348">
        <v>79</v>
      </c>
      <c r="D348" t="s">
        <v>297</v>
      </c>
      <c r="E348">
        <v>799</v>
      </c>
      <c r="F348" t="s">
        <v>357</v>
      </c>
      <c r="G348" t="s">
        <v>1220</v>
      </c>
      <c r="H348" t="s">
        <v>1221</v>
      </c>
      <c r="I348" t="s">
        <v>199</v>
      </c>
      <c r="J348">
        <v>0</v>
      </c>
      <c r="K348">
        <v>0</v>
      </c>
      <c r="L348" t="s">
        <v>199</v>
      </c>
      <c r="M348" t="s">
        <v>199</v>
      </c>
      <c r="N348" t="s">
        <v>199</v>
      </c>
      <c r="O348" t="s">
        <v>199</v>
      </c>
      <c r="P348" t="s">
        <v>199</v>
      </c>
      <c r="Q348" t="s">
        <v>199</v>
      </c>
      <c r="R348" t="s">
        <v>199</v>
      </c>
      <c r="S348" t="s">
        <v>199</v>
      </c>
      <c r="U348" t="s">
        <v>200</v>
      </c>
      <c r="V348" t="s">
        <v>199</v>
      </c>
      <c r="W348" t="s">
        <v>199</v>
      </c>
      <c r="Z348" t="s">
        <v>199</v>
      </c>
      <c r="AA348" t="s">
        <v>200</v>
      </c>
      <c r="AB348" t="s">
        <v>200</v>
      </c>
      <c r="AC348" t="s">
        <v>210</v>
      </c>
      <c r="AD348" t="s">
        <v>200</v>
      </c>
      <c r="AE348" t="s">
        <v>200</v>
      </c>
      <c r="AF348" t="s">
        <v>199</v>
      </c>
      <c r="AG348" t="s">
        <v>199</v>
      </c>
      <c r="AH348">
        <v>0</v>
      </c>
      <c r="AI348" t="s">
        <v>201</v>
      </c>
      <c r="AJ348" t="s">
        <v>201</v>
      </c>
      <c r="AK348" t="s">
        <v>199</v>
      </c>
      <c r="AL348" t="s">
        <v>246</v>
      </c>
      <c r="AM348" t="s">
        <v>241</v>
      </c>
      <c r="AN348">
        <v>2</v>
      </c>
      <c r="AO348">
        <v>8</v>
      </c>
      <c r="AP348">
        <v>46.88</v>
      </c>
      <c r="AQ348">
        <v>5.86</v>
      </c>
      <c r="AR348">
        <v>0.08</v>
      </c>
      <c r="AS348" t="s">
        <v>204</v>
      </c>
      <c r="AT348" t="s">
        <v>204</v>
      </c>
      <c r="AU348" t="s">
        <v>199</v>
      </c>
      <c r="AV348" t="s">
        <v>204</v>
      </c>
      <c r="AW348" t="s">
        <v>204</v>
      </c>
      <c r="AX348" t="s">
        <v>204</v>
      </c>
      <c r="AY348">
        <v>0</v>
      </c>
    </row>
    <row r="349" spans="1:51" x14ac:dyDescent="0.2">
      <c r="A349">
        <v>5</v>
      </c>
      <c r="B349" t="s">
        <v>212</v>
      </c>
      <c r="C349">
        <v>95</v>
      </c>
      <c r="D349" t="s">
        <v>242</v>
      </c>
      <c r="E349">
        <v>952</v>
      </c>
      <c r="F349" t="s">
        <v>350</v>
      </c>
      <c r="G349" t="s">
        <v>1222</v>
      </c>
      <c r="H349" t="s">
        <v>1223</v>
      </c>
      <c r="I349" t="s">
        <v>199</v>
      </c>
      <c r="J349">
        <v>0</v>
      </c>
      <c r="K349">
        <v>0</v>
      </c>
      <c r="L349" t="s">
        <v>199</v>
      </c>
      <c r="M349" t="s">
        <v>199</v>
      </c>
      <c r="N349" t="s">
        <v>199</v>
      </c>
      <c r="O349" t="s">
        <v>199</v>
      </c>
      <c r="P349" t="s">
        <v>199</v>
      </c>
      <c r="Q349" t="s">
        <v>199</v>
      </c>
      <c r="R349" t="s">
        <v>199</v>
      </c>
      <c r="S349" t="s">
        <v>199</v>
      </c>
      <c r="U349" t="s">
        <v>200</v>
      </c>
      <c r="V349" t="s">
        <v>199</v>
      </c>
      <c r="W349" t="s">
        <v>199</v>
      </c>
      <c r="Z349" t="s">
        <v>199</v>
      </c>
      <c r="AA349" t="s">
        <v>200</v>
      </c>
      <c r="AB349" t="s">
        <v>200</v>
      </c>
      <c r="AC349" t="s">
        <v>199</v>
      </c>
      <c r="AD349" t="s">
        <v>200</v>
      </c>
      <c r="AE349" t="s">
        <v>200</v>
      </c>
      <c r="AF349" t="s">
        <v>199</v>
      </c>
      <c r="AG349" t="s">
        <v>199</v>
      </c>
      <c r="AH349">
        <v>0</v>
      </c>
      <c r="AI349" t="s">
        <v>201</v>
      </c>
      <c r="AJ349" t="s">
        <v>201</v>
      </c>
      <c r="AK349" t="s">
        <v>199</v>
      </c>
      <c r="AL349" t="s">
        <v>246</v>
      </c>
      <c r="AM349" t="s">
        <v>241</v>
      </c>
      <c r="AN349">
        <v>2</v>
      </c>
      <c r="AO349">
        <v>3</v>
      </c>
      <c r="AP349">
        <v>19.62</v>
      </c>
      <c r="AQ349">
        <v>6.54</v>
      </c>
      <c r="AR349">
        <v>0.3</v>
      </c>
      <c r="AS349" t="s">
        <v>204</v>
      </c>
      <c r="AT349" t="s">
        <v>204</v>
      </c>
      <c r="AU349" t="s">
        <v>199</v>
      </c>
      <c r="AV349" t="s">
        <v>204</v>
      </c>
      <c r="AW349" t="s">
        <v>204</v>
      </c>
      <c r="AX349" t="s">
        <v>204</v>
      </c>
      <c r="AY349">
        <v>0</v>
      </c>
    </row>
    <row r="350" spans="1:51" x14ac:dyDescent="0.2">
      <c r="A350">
        <v>7</v>
      </c>
      <c r="B350" t="s">
        <v>225</v>
      </c>
      <c r="C350">
        <v>79</v>
      </c>
      <c r="D350" t="s">
        <v>297</v>
      </c>
      <c r="E350">
        <v>795</v>
      </c>
      <c r="F350" t="s">
        <v>712</v>
      </c>
      <c r="G350" t="s">
        <v>1224</v>
      </c>
      <c r="H350" t="s">
        <v>1225</v>
      </c>
      <c r="I350" t="s">
        <v>199</v>
      </c>
      <c r="J350">
        <v>0</v>
      </c>
      <c r="K350">
        <v>0</v>
      </c>
      <c r="L350" t="s">
        <v>199</v>
      </c>
      <c r="M350" t="s">
        <v>199</v>
      </c>
      <c r="N350" t="s">
        <v>199</v>
      </c>
      <c r="O350" t="s">
        <v>199</v>
      </c>
      <c r="P350" t="s">
        <v>199</v>
      </c>
      <c r="Q350" t="s">
        <v>199</v>
      </c>
      <c r="R350" t="s">
        <v>199</v>
      </c>
      <c r="S350" t="s">
        <v>199</v>
      </c>
      <c r="U350" t="s">
        <v>200</v>
      </c>
      <c r="V350" t="s">
        <v>199</v>
      </c>
      <c r="W350" t="s">
        <v>199</v>
      </c>
      <c r="Z350" t="s">
        <v>199</v>
      </c>
      <c r="AA350" t="s">
        <v>200</v>
      </c>
      <c r="AB350" t="s">
        <v>200</v>
      </c>
      <c r="AC350" t="s">
        <v>210</v>
      </c>
      <c r="AD350" t="s">
        <v>200</v>
      </c>
      <c r="AE350" t="s">
        <v>200</v>
      </c>
      <c r="AF350" t="s">
        <v>199</v>
      </c>
      <c r="AG350" t="s">
        <v>199</v>
      </c>
      <c r="AH350">
        <v>0</v>
      </c>
      <c r="AI350" t="s">
        <v>201</v>
      </c>
      <c r="AJ350" t="s">
        <v>201</v>
      </c>
      <c r="AK350" t="s">
        <v>199</v>
      </c>
      <c r="AL350" t="s">
        <v>217</v>
      </c>
      <c r="AM350" t="s">
        <v>241</v>
      </c>
      <c r="AN350">
        <v>2</v>
      </c>
      <c r="AO350">
        <v>2</v>
      </c>
      <c r="AP350">
        <v>6.86</v>
      </c>
      <c r="AQ350">
        <v>3.43</v>
      </c>
      <c r="AR350">
        <v>1</v>
      </c>
      <c r="AS350" t="s">
        <v>204</v>
      </c>
      <c r="AT350" t="s">
        <v>204</v>
      </c>
      <c r="AU350" t="s">
        <v>199</v>
      </c>
      <c r="AV350" t="s">
        <v>204</v>
      </c>
      <c r="AW350" t="s">
        <v>204</v>
      </c>
      <c r="AX350" t="s">
        <v>204</v>
      </c>
      <c r="AY350">
        <v>0</v>
      </c>
    </row>
    <row r="351" spans="1:51" x14ac:dyDescent="0.2">
      <c r="A351">
        <v>7</v>
      </c>
      <c r="B351" t="s">
        <v>225</v>
      </c>
      <c r="C351">
        <v>75</v>
      </c>
      <c r="D351" t="s">
        <v>283</v>
      </c>
      <c r="E351">
        <v>753</v>
      </c>
      <c r="F351" t="s">
        <v>309</v>
      </c>
      <c r="G351" t="s">
        <v>1226</v>
      </c>
      <c r="H351" t="s">
        <v>1227</v>
      </c>
      <c r="I351" t="s">
        <v>199</v>
      </c>
      <c r="J351">
        <v>0</v>
      </c>
      <c r="K351">
        <v>0</v>
      </c>
      <c r="L351" t="s">
        <v>199</v>
      </c>
      <c r="M351" t="s">
        <v>210</v>
      </c>
      <c r="N351" t="s">
        <v>199</v>
      </c>
      <c r="O351" t="s">
        <v>199</v>
      </c>
      <c r="P351" t="s">
        <v>210</v>
      </c>
      <c r="Q351" t="s">
        <v>199</v>
      </c>
      <c r="R351" t="s">
        <v>199</v>
      </c>
      <c r="S351" t="s">
        <v>199</v>
      </c>
      <c r="U351" t="s">
        <v>200</v>
      </c>
      <c r="V351" t="s">
        <v>199</v>
      </c>
      <c r="W351" t="s">
        <v>199</v>
      </c>
      <c r="Z351" t="s">
        <v>199</v>
      </c>
      <c r="AA351" t="s">
        <v>200</v>
      </c>
      <c r="AB351" t="s">
        <v>200</v>
      </c>
      <c r="AC351" t="s">
        <v>199</v>
      </c>
      <c r="AD351" t="s">
        <v>200</v>
      </c>
      <c r="AE351" t="s">
        <v>200</v>
      </c>
      <c r="AF351" t="s">
        <v>199</v>
      </c>
      <c r="AG351" t="s">
        <v>199</v>
      </c>
      <c r="AH351">
        <v>0</v>
      </c>
      <c r="AI351" t="s">
        <v>230</v>
      </c>
      <c r="AJ351" t="s">
        <v>272</v>
      </c>
      <c r="AK351" t="s">
        <v>199</v>
      </c>
      <c r="AL351" t="s">
        <v>217</v>
      </c>
      <c r="AM351" t="s">
        <v>241</v>
      </c>
      <c r="AN351">
        <v>2</v>
      </c>
      <c r="AO351">
        <v>2</v>
      </c>
      <c r="AP351">
        <v>7.62</v>
      </c>
      <c r="AQ351">
        <v>3.81</v>
      </c>
      <c r="AR351">
        <v>0.6</v>
      </c>
      <c r="AS351" t="s">
        <v>204</v>
      </c>
      <c r="AT351" t="s">
        <v>204</v>
      </c>
      <c r="AU351" t="s">
        <v>199</v>
      </c>
      <c r="AV351" t="s">
        <v>204</v>
      </c>
      <c r="AW351" t="s">
        <v>204</v>
      </c>
      <c r="AX351" t="s">
        <v>204</v>
      </c>
      <c r="AY351">
        <v>0</v>
      </c>
    </row>
    <row r="352" spans="1:51" x14ac:dyDescent="0.2">
      <c r="A352">
        <v>3</v>
      </c>
      <c r="B352" t="s">
        <v>194</v>
      </c>
      <c r="C352">
        <v>36</v>
      </c>
      <c r="D352" t="s">
        <v>383</v>
      </c>
      <c r="E352">
        <v>364</v>
      </c>
      <c r="F352" t="s">
        <v>467</v>
      </c>
      <c r="G352" t="s">
        <v>1228</v>
      </c>
      <c r="H352" t="s">
        <v>1229</v>
      </c>
      <c r="I352" t="s">
        <v>199</v>
      </c>
      <c r="J352">
        <v>0</v>
      </c>
      <c r="K352">
        <v>0</v>
      </c>
      <c r="L352" t="s">
        <v>199</v>
      </c>
      <c r="M352" t="s">
        <v>199</v>
      </c>
      <c r="N352" t="s">
        <v>199</v>
      </c>
      <c r="O352" t="s">
        <v>199</v>
      </c>
      <c r="P352" t="s">
        <v>199</v>
      </c>
      <c r="Q352" t="s">
        <v>199</v>
      </c>
      <c r="R352" t="s">
        <v>199</v>
      </c>
      <c r="S352" t="s">
        <v>199</v>
      </c>
      <c r="U352" t="s">
        <v>200</v>
      </c>
      <c r="V352" t="s">
        <v>199</v>
      </c>
      <c r="W352" t="s">
        <v>199</v>
      </c>
      <c r="Z352" t="s">
        <v>199</v>
      </c>
      <c r="AA352" t="s">
        <v>200</v>
      </c>
      <c r="AB352" t="s">
        <v>200</v>
      </c>
      <c r="AC352" t="s">
        <v>199</v>
      </c>
      <c r="AD352" t="s">
        <v>200</v>
      </c>
      <c r="AE352" t="s">
        <v>200</v>
      </c>
      <c r="AF352" t="s">
        <v>199</v>
      </c>
      <c r="AG352" t="s">
        <v>199</v>
      </c>
      <c r="AH352">
        <v>0</v>
      </c>
      <c r="AI352" t="s">
        <v>201</v>
      </c>
      <c r="AJ352" t="s">
        <v>201</v>
      </c>
      <c r="AK352" t="s">
        <v>199</v>
      </c>
      <c r="AL352" t="s">
        <v>1230</v>
      </c>
      <c r="AM352" t="s">
        <v>203</v>
      </c>
      <c r="AN352">
        <v>1</v>
      </c>
      <c r="AO352">
        <v>1</v>
      </c>
      <c r="AP352">
        <v>5.71</v>
      </c>
      <c r="AQ352">
        <v>5.71</v>
      </c>
      <c r="AR352">
        <v>0.6</v>
      </c>
      <c r="AS352" t="s">
        <v>204</v>
      </c>
      <c r="AT352" t="s">
        <v>204</v>
      </c>
      <c r="AU352" t="s">
        <v>199</v>
      </c>
      <c r="AV352" t="s">
        <v>204</v>
      </c>
      <c r="AW352" t="s">
        <v>204</v>
      </c>
      <c r="AX352" t="s">
        <v>204</v>
      </c>
      <c r="AY352">
        <v>0</v>
      </c>
    </row>
    <row r="353" spans="1:51" x14ac:dyDescent="0.2">
      <c r="A353">
        <v>0</v>
      </c>
      <c r="B353" t="s">
        <v>200</v>
      </c>
      <c r="C353">
        <v>0</v>
      </c>
      <c r="D353" t="s">
        <v>200</v>
      </c>
      <c r="E353">
        <v>0</v>
      </c>
      <c r="F353" t="s">
        <v>200</v>
      </c>
      <c r="G353" t="s">
        <v>1231</v>
      </c>
      <c r="H353" t="s">
        <v>1232</v>
      </c>
      <c r="I353" t="s">
        <v>441</v>
      </c>
      <c r="J353">
        <v>0</v>
      </c>
      <c r="K353">
        <v>0</v>
      </c>
      <c r="L353" t="s">
        <v>199</v>
      </c>
      <c r="M353" t="s">
        <v>199</v>
      </c>
      <c r="N353" t="s">
        <v>199</v>
      </c>
      <c r="O353" t="s">
        <v>199</v>
      </c>
      <c r="P353" t="s">
        <v>199</v>
      </c>
      <c r="Q353" t="s">
        <v>199</v>
      </c>
      <c r="R353" t="s">
        <v>199</v>
      </c>
      <c r="S353" t="s">
        <v>199</v>
      </c>
      <c r="U353" t="s">
        <v>441</v>
      </c>
      <c r="V353" t="s">
        <v>199</v>
      </c>
      <c r="W353" t="s">
        <v>199</v>
      </c>
      <c r="Z353" t="s">
        <v>199</v>
      </c>
      <c r="AA353" t="s">
        <v>442</v>
      </c>
      <c r="AB353" t="s">
        <v>441</v>
      </c>
      <c r="AC353" t="s">
        <v>199</v>
      </c>
      <c r="AD353" t="s">
        <v>442</v>
      </c>
      <c r="AE353" t="s">
        <v>441</v>
      </c>
      <c r="AF353" t="s">
        <v>199</v>
      </c>
      <c r="AG353" t="s">
        <v>199</v>
      </c>
      <c r="AH353">
        <v>0</v>
      </c>
      <c r="AI353" t="s">
        <v>201</v>
      </c>
      <c r="AJ353" t="s">
        <v>201</v>
      </c>
      <c r="AK353" t="s">
        <v>199</v>
      </c>
      <c r="AL353" t="s">
        <v>1233</v>
      </c>
      <c r="AM353" t="s">
        <v>203</v>
      </c>
      <c r="AN353">
        <v>2</v>
      </c>
      <c r="AO353">
        <v>-2</v>
      </c>
      <c r="AP353">
        <v>-239.35</v>
      </c>
      <c r="AQ353">
        <v>119.68</v>
      </c>
      <c r="AR353">
        <v>0</v>
      </c>
      <c r="AS353" t="s">
        <v>204</v>
      </c>
      <c r="AT353" t="s">
        <v>204</v>
      </c>
      <c r="AU353" t="s">
        <v>199</v>
      </c>
      <c r="AV353" t="s">
        <v>204</v>
      </c>
      <c r="AW353" t="s">
        <v>204</v>
      </c>
      <c r="AX353" t="s">
        <v>204</v>
      </c>
      <c r="AY353">
        <v>0</v>
      </c>
    </row>
    <row r="354" spans="1:51" x14ac:dyDescent="0.2">
      <c r="A354">
        <v>7</v>
      </c>
      <c r="B354" t="s">
        <v>225</v>
      </c>
      <c r="C354">
        <v>75</v>
      </c>
      <c r="D354" t="s">
        <v>283</v>
      </c>
      <c r="E354">
        <v>750</v>
      </c>
      <c r="F354" t="s">
        <v>318</v>
      </c>
      <c r="G354" t="s">
        <v>1234</v>
      </c>
      <c r="H354" t="s">
        <v>1235</v>
      </c>
      <c r="I354" t="s">
        <v>199</v>
      </c>
      <c r="J354">
        <v>0</v>
      </c>
      <c r="K354">
        <v>0</v>
      </c>
      <c r="L354" t="s">
        <v>199</v>
      </c>
      <c r="M354" t="s">
        <v>210</v>
      </c>
      <c r="N354" t="s">
        <v>199</v>
      </c>
      <c r="O354" t="s">
        <v>199</v>
      </c>
      <c r="P354" t="s">
        <v>210</v>
      </c>
      <c r="Q354" t="s">
        <v>199</v>
      </c>
      <c r="R354" t="s">
        <v>199</v>
      </c>
      <c r="S354" t="s">
        <v>199</v>
      </c>
      <c r="U354" t="s">
        <v>200</v>
      </c>
      <c r="V354" t="s">
        <v>199</v>
      </c>
      <c r="W354" t="s">
        <v>199</v>
      </c>
      <c r="Z354" t="s">
        <v>199</v>
      </c>
      <c r="AA354" t="s">
        <v>200</v>
      </c>
      <c r="AB354" t="s">
        <v>200</v>
      </c>
      <c r="AC354" t="s">
        <v>199</v>
      </c>
      <c r="AD354" t="s">
        <v>200</v>
      </c>
      <c r="AE354" t="s">
        <v>200</v>
      </c>
      <c r="AF354" t="s">
        <v>199</v>
      </c>
      <c r="AG354" t="s">
        <v>199</v>
      </c>
      <c r="AH354">
        <v>0</v>
      </c>
      <c r="AI354" t="s">
        <v>230</v>
      </c>
      <c r="AJ354" t="s">
        <v>272</v>
      </c>
      <c r="AK354" t="s">
        <v>199</v>
      </c>
      <c r="AL354" t="s">
        <v>287</v>
      </c>
      <c r="AM354" t="s">
        <v>218</v>
      </c>
      <c r="AN354">
        <v>26</v>
      </c>
      <c r="AO354">
        <v>45</v>
      </c>
      <c r="AP354">
        <v>358.66</v>
      </c>
      <c r="AQ354">
        <v>7.97</v>
      </c>
      <c r="AR354">
        <v>8.5500000000000007</v>
      </c>
      <c r="AS354" t="s">
        <v>204</v>
      </c>
      <c r="AT354" t="s">
        <v>204</v>
      </c>
      <c r="AU354" t="s">
        <v>199</v>
      </c>
      <c r="AV354" t="s">
        <v>204</v>
      </c>
      <c r="AW354" t="s">
        <v>204</v>
      </c>
      <c r="AX354" t="s">
        <v>204</v>
      </c>
      <c r="AY354">
        <v>0</v>
      </c>
    </row>
    <row r="355" spans="1:51" x14ac:dyDescent="0.2">
      <c r="A355">
        <v>7</v>
      </c>
      <c r="B355" t="s">
        <v>225</v>
      </c>
      <c r="C355">
        <v>81</v>
      </c>
      <c r="D355" t="s">
        <v>253</v>
      </c>
      <c r="E355">
        <v>810</v>
      </c>
      <c r="F355" t="s">
        <v>353</v>
      </c>
      <c r="G355" t="s">
        <v>1236</v>
      </c>
      <c r="H355" t="s">
        <v>1237</v>
      </c>
      <c r="I355" t="s">
        <v>199</v>
      </c>
      <c r="J355">
        <v>0</v>
      </c>
      <c r="K355">
        <v>0</v>
      </c>
      <c r="L355" t="s">
        <v>199</v>
      </c>
      <c r="M355" t="s">
        <v>199</v>
      </c>
      <c r="N355" t="s">
        <v>199</v>
      </c>
      <c r="O355" t="s">
        <v>199</v>
      </c>
      <c r="P355" t="s">
        <v>199</v>
      </c>
      <c r="Q355" t="s">
        <v>199</v>
      </c>
      <c r="R355" t="s">
        <v>199</v>
      </c>
      <c r="S355" t="s">
        <v>199</v>
      </c>
      <c r="U355" t="s">
        <v>200</v>
      </c>
      <c r="V355" t="s">
        <v>199</v>
      </c>
      <c r="W355" t="s">
        <v>199</v>
      </c>
      <c r="Z355" t="s">
        <v>199</v>
      </c>
      <c r="AA355" t="s">
        <v>200</v>
      </c>
      <c r="AB355" t="s">
        <v>200</v>
      </c>
      <c r="AC355" t="s">
        <v>199</v>
      </c>
      <c r="AD355" t="s">
        <v>200</v>
      </c>
      <c r="AE355" t="s">
        <v>200</v>
      </c>
      <c r="AF355" t="s">
        <v>199</v>
      </c>
      <c r="AG355" t="s">
        <v>199</v>
      </c>
      <c r="AH355">
        <v>0</v>
      </c>
      <c r="AI355" t="s">
        <v>201</v>
      </c>
      <c r="AJ355" t="s">
        <v>201</v>
      </c>
      <c r="AK355" t="s">
        <v>199</v>
      </c>
      <c r="AL355" t="s">
        <v>217</v>
      </c>
      <c r="AM355" t="s">
        <v>241</v>
      </c>
      <c r="AN355">
        <v>1</v>
      </c>
      <c r="AO355">
        <v>1</v>
      </c>
      <c r="AP355">
        <v>3.18</v>
      </c>
      <c r="AQ355">
        <v>3.18</v>
      </c>
      <c r="AR355">
        <v>0.8</v>
      </c>
      <c r="AS355" t="s">
        <v>204</v>
      </c>
      <c r="AT355" t="s">
        <v>204</v>
      </c>
      <c r="AU355" t="s">
        <v>199</v>
      </c>
      <c r="AV355" t="s">
        <v>204</v>
      </c>
      <c r="AW355" t="s">
        <v>204</v>
      </c>
      <c r="AX355" t="s">
        <v>204</v>
      </c>
      <c r="AY355">
        <v>0</v>
      </c>
    </row>
    <row r="356" spans="1:51" x14ac:dyDescent="0.2">
      <c r="A356">
        <v>7</v>
      </c>
      <c r="B356" t="s">
        <v>225</v>
      </c>
      <c r="C356">
        <v>81</v>
      </c>
      <c r="D356" t="s">
        <v>253</v>
      </c>
      <c r="E356">
        <v>813</v>
      </c>
      <c r="F356" t="s">
        <v>254</v>
      </c>
      <c r="G356" t="s">
        <v>1238</v>
      </c>
      <c r="H356" t="s">
        <v>1239</v>
      </c>
      <c r="I356" t="s">
        <v>199</v>
      </c>
      <c r="J356">
        <v>0</v>
      </c>
      <c r="K356">
        <v>0</v>
      </c>
      <c r="L356" t="s">
        <v>199</v>
      </c>
      <c r="M356" t="s">
        <v>199</v>
      </c>
      <c r="N356" t="s">
        <v>199</v>
      </c>
      <c r="O356" t="s">
        <v>199</v>
      </c>
      <c r="P356" t="s">
        <v>199</v>
      </c>
      <c r="Q356" t="s">
        <v>199</v>
      </c>
      <c r="R356" t="s">
        <v>199</v>
      </c>
      <c r="S356" t="s">
        <v>199</v>
      </c>
      <c r="U356" t="s">
        <v>200</v>
      </c>
      <c r="V356" t="s">
        <v>199</v>
      </c>
      <c r="W356" t="s">
        <v>199</v>
      </c>
      <c r="Z356" t="s">
        <v>199</v>
      </c>
      <c r="AA356" t="s">
        <v>200</v>
      </c>
      <c r="AB356" t="s">
        <v>200</v>
      </c>
      <c r="AC356" t="s">
        <v>210</v>
      </c>
      <c r="AD356" t="s">
        <v>200</v>
      </c>
      <c r="AE356" t="s">
        <v>200</v>
      </c>
      <c r="AF356" t="s">
        <v>199</v>
      </c>
      <c r="AG356" t="s">
        <v>199</v>
      </c>
      <c r="AH356">
        <v>0</v>
      </c>
      <c r="AI356" t="s">
        <v>201</v>
      </c>
      <c r="AJ356" t="s">
        <v>201</v>
      </c>
      <c r="AK356" t="s">
        <v>199</v>
      </c>
      <c r="AL356" t="s">
        <v>217</v>
      </c>
      <c r="AM356" t="s">
        <v>203</v>
      </c>
      <c r="AN356">
        <v>1</v>
      </c>
      <c r="AO356">
        <v>1</v>
      </c>
      <c r="AP356">
        <v>10.67</v>
      </c>
      <c r="AQ356">
        <v>10.67</v>
      </c>
      <c r="AR356">
        <v>1.6</v>
      </c>
      <c r="AS356" t="s">
        <v>204</v>
      </c>
      <c r="AT356" t="s">
        <v>204</v>
      </c>
      <c r="AU356" t="s">
        <v>199</v>
      </c>
      <c r="AV356" t="s">
        <v>204</v>
      </c>
      <c r="AW356" t="s">
        <v>204</v>
      </c>
      <c r="AX356" t="s">
        <v>204</v>
      </c>
      <c r="AY356">
        <v>0</v>
      </c>
    </row>
    <row r="357" spans="1:51" x14ac:dyDescent="0.2">
      <c r="A357">
        <v>5</v>
      </c>
      <c r="B357" t="s">
        <v>212</v>
      </c>
      <c r="C357">
        <v>50</v>
      </c>
      <c r="D357" t="s">
        <v>219</v>
      </c>
      <c r="E357">
        <v>585</v>
      </c>
      <c r="F357" t="s">
        <v>665</v>
      </c>
      <c r="G357" t="s">
        <v>1240</v>
      </c>
      <c r="H357" t="s">
        <v>1241</v>
      </c>
      <c r="I357" t="s">
        <v>199</v>
      </c>
      <c r="J357">
        <v>0</v>
      </c>
      <c r="K357">
        <v>0</v>
      </c>
      <c r="L357" t="s">
        <v>199</v>
      </c>
      <c r="M357" t="s">
        <v>199</v>
      </c>
      <c r="N357" t="s">
        <v>199</v>
      </c>
      <c r="O357" t="s">
        <v>199</v>
      </c>
      <c r="P357" t="s">
        <v>199</v>
      </c>
      <c r="Q357" t="s">
        <v>199</v>
      </c>
      <c r="R357" t="s">
        <v>199</v>
      </c>
      <c r="S357" t="s">
        <v>199</v>
      </c>
      <c r="U357" t="s">
        <v>200</v>
      </c>
      <c r="V357" t="s">
        <v>199</v>
      </c>
      <c r="W357" t="s">
        <v>199</v>
      </c>
      <c r="Z357" t="s">
        <v>199</v>
      </c>
      <c r="AA357" t="s">
        <v>200</v>
      </c>
      <c r="AB357" t="s">
        <v>200</v>
      </c>
      <c r="AC357" t="s">
        <v>210</v>
      </c>
      <c r="AD357" t="s">
        <v>200</v>
      </c>
      <c r="AE357" t="s">
        <v>200</v>
      </c>
      <c r="AF357" t="s">
        <v>199</v>
      </c>
      <c r="AG357" t="s">
        <v>199</v>
      </c>
      <c r="AH357">
        <v>0</v>
      </c>
      <c r="AI357" t="s">
        <v>201</v>
      </c>
      <c r="AJ357" t="s">
        <v>201</v>
      </c>
      <c r="AK357" t="s">
        <v>199</v>
      </c>
      <c r="AL357" t="s">
        <v>1242</v>
      </c>
      <c r="AM357" t="s">
        <v>224</v>
      </c>
      <c r="AN357">
        <v>5</v>
      </c>
      <c r="AO357">
        <v>5</v>
      </c>
      <c r="AP357">
        <v>89.3</v>
      </c>
      <c r="AQ357">
        <v>17.86</v>
      </c>
      <c r="AR357">
        <v>67.5</v>
      </c>
      <c r="AS357" t="s">
        <v>204</v>
      </c>
      <c r="AT357" t="s">
        <v>204</v>
      </c>
      <c r="AU357" t="s">
        <v>199</v>
      </c>
      <c r="AV357" t="s">
        <v>204</v>
      </c>
      <c r="AW357" t="s">
        <v>204</v>
      </c>
      <c r="AX357" t="s">
        <v>204</v>
      </c>
      <c r="AY357">
        <v>0</v>
      </c>
    </row>
    <row r="358" spans="1:51" x14ac:dyDescent="0.2">
      <c r="A358">
        <v>7</v>
      </c>
      <c r="B358" t="s">
        <v>225</v>
      </c>
      <c r="C358">
        <v>70</v>
      </c>
      <c r="D358" t="s">
        <v>226</v>
      </c>
      <c r="E358">
        <v>704</v>
      </c>
      <c r="F358" t="s">
        <v>321</v>
      </c>
      <c r="G358" t="s">
        <v>1243</v>
      </c>
      <c r="H358" t="s">
        <v>1244</v>
      </c>
      <c r="I358" t="s">
        <v>199</v>
      </c>
      <c r="J358">
        <v>0</v>
      </c>
      <c r="K358">
        <v>0</v>
      </c>
      <c r="L358" t="s">
        <v>199</v>
      </c>
      <c r="M358" t="s">
        <v>210</v>
      </c>
      <c r="N358" t="s">
        <v>199</v>
      </c>
      <c r="O358" t="s">
        <v>199</v>
      </c>
      <c r="P358" t="s">
        <v>199</v>
      </c>
      <c r="Q358" t="s">
        <v>199</v>
      </c>
      <c r="R358" t="s">
        <v>199</v>
      </c>
      <c r="S358" t="s">
        <v>199</v>
      </c>
      <c r="U358" t="s">
        <v>200</v>
      </c>
      <c r="V358" t="s">
        <v>199</v>
      </c>
      <c r="W358" t="s">
        <v>199</v>
      </c>
      <c r="Z358" t="s">
        <v>210</v>
      </c>
      <c r="AA358" t="s">
        <v>200</v>
      </c>
      <c r="AB358" t="s">
        <v>200</v>
      </c>
      <c r="AC358" t="s">
        <v>199</v>
      </c>
      <c r="AD358" t="s">
        <v>200</v>
      </c>
      <c r="AE358" t="s">
        <v>200</v>
      </c>
      <c r="AF358" t="s">
        <v>199</v>
      </c>
      <c r="AG358" t="s">
        <v>199</v>
      </c>
      <c r="AH358">
        <v>0</v>
      </c>
      <c r="AI358" t="s">
        <v>230</v>
      </c>
      <c r="AJ358" t="s">
        <v>272</v>
      </c>
      <c r="AK358" t="s">
        <v>199</v>
      </c>
      <c r="AL358" t="s">
        <v>232</v>
      </c>
      <c r="AM358" t="s">
        <v>203</v>
      </c>
      <c r="AN358">
        <v>2</v>
      </c>
      <c r="AO358">
        <v>3</v>
      </c>
      <c r="AP358">
        <v>25.41</v>
      </c>
      <c r="AQ358">
        <v>8.4700000000000006</v>
      </c>
      <c r="AR358">
        <v>1.68</v>
      </c>
      <c r="AS358" t="s">
        <v>204</v>
      </c>
      <c r="AT358" t="s">
        <v>204</v>
      </c>
      <c r="AU358" t="s">
        <v>199</v>
      </c>
      <c r="AV358" t="s">
        <v>204</v>
      </c>
      <c r="AW358" t="s">
        <v>204</v>
      </c>
      <c r="AX358" t="s">
        <v>204</v>
      </c>
      <c r="AY358">
        <v>0</v>
      </c>
    </row>
    <row r="359" spans="1:51" x14ac:dyDescent="0.2">
      <c r="A359">
        <v>7</v>
      </c>
      <c r="B359" t="s">
        <v>225</v>
      </c>
      <c r="C359">
        <v>72</v>
      </c>
      <c r="D359" t="s">
        <v>360</v>
      </c>
      <c r="E359">
        <v>724</v>
      </c>
      <c r="F359" t="s">
        <v>369</v>
      </c>
      <c r="G359" t="s">
        <v>1245</v>
      </c>
      <c r="H359" t="s">
        <v>1246</v>
      </c>
      <c r="I359" t="s">
        <v>199</v>
      </c>
      <c r="J359">
        <v>0</v>
      </c>
      <c r="K359">
        <v>0</v>
      </c>
      <c r="L359" t="s">
        <v>199</v>
      </c>
      <c r="M359" t="s">
        <v>199</v>
      </c>
      <c r="N359" t="s">
        <v>199</v>
      </c>
      <c r="O359" t="s">
        <v>199</v>
      </c>
      <c r="P359" t="s">
        <v>199</v>
      </c>
      <c r="Q359" t="s">
        <v>199</v>
      </c>
      <c r="R359" t="s">
        <v>199</v>
      </c>
      <c r="S359" t="s">
        <v>199</v>
      </c>
      <c r="U359" t="s">
        <v>200</v>
      </c>
      <c r="V359" t="s">
        <v>199</v>
      </c>
      <c r="W359" t="s">
        <v>199</v>
      </c>
      <c r="Z359" t="s">
        <v>199</v>
      </c>
      <c r="AA359" t="s">
        <v>200</v>
      </c>
      <c r="AB359" t="s">
        <v>200</v>
      </c>
      <c r="AC359" t="s">
        <v>210</v>
      </c>
      <c r="AD359" t="s">
        <v>200</v>
      </c>
      <c r="AE359" t="s">
        <v>200</v>
      </c>
      <c r="AF359" t="s">
        <v>210</v>
      </c>
      <c r="AG359" t="s">
        <v>199</v>
      </c>
      <c r="AH359">
        <v>0</v>
      </c>
      <c r="AI359" t="s">
        <v>230</v>
      </c>
      <c r="AJ359" t="s">
        <v>272</v>
      </c>
      <c r="AK359" t="s">
        <v>199</v>
      </c>
      <c r="AL359" t="s">
        <v>372</v>
      </c>
      <c r="AM359" t="s">
        <v>218</v>
      </c>
      <c r="AN359">
        <v>4</v>
      </c>
      <c r="AO359">
        <v>4</v>
      </c>
      <c r="AP359">
        <v>94.68</v>
      </c>
      <c r="AQ359">
        <v>23.67</v>
      </c>
      <c r="AR359">
        <v>1.2</v>
      </c>
      <c r="AS359" t="s">
        <v>204</v>
      </c>
      <c r="AT359" t="s">
        <v>204</v>
      </c>
      <c r="AU359" t="s">
        <v>199</v>
      </c>
      <c r="AV359" t="s">
        <v>204</v>
      </c>
      <c r="AW359" t="s">
        <v>204</v>
      </c>
      <c r="AX359" t="s">
        <v>204</v>
      </c>
      <c r="AY359">
        <v>0</v>
      </c>
    </row>
    <row r="360" spans="1:51" x14ac:dyDescent="0.2">
      <c r="A360">
        <v>5</v>
      </c>
      <c r="B360" t="s">
        <v>212</v>
      </c>
      <c r="C360">
        <v>96</v>
      </c>
      <c r="D360" t="s">
        <v>257</v>
      </c>
      <c r="E360">
        <v>960</v>
      </c>
      <c r="F360" t="s">
        <v>258</v>
      </c>
      <c r="G360" t="s">
        <v>1247</v>
      </c>
      <c r="H360" t="s">
        <v>1248</v>
      </c>
      <c r="I360" t="s">
        <v>199</v>
      </c>
      <c r="J360">
        <v>0</v>
      </c>
      <c r="K360">
        <v>0</v>
      </c>
      <c r="L360" t="s">
        <v>199</v>
      </c>
      <c r="M360" t="s">
        <v>199</v>
      </c>
      <c r="N360" t="s">
        <v>199</v>
      </c>
      <c r="O360" t="s">
        <v>199</v>
      </c>
      <c r="P360" t="s">
        <v>199</v>
      </c>
      <c r="Q360" t="s">
        <v>199</v>
      </c>
      <c r="R360" t="s">
        <v>199</v>
      </c>
      <c r="S360" t="s">
        <v>199</v>
      </c>
      <c r="U360" t="s">
        <v>200</v>
      </c>
      <c r="V360" t="s">
        <v>199</v>
      </c>
      <c r="W360" t="s">
        <v>199</v>
      </c>
      <c r="Z360" t="s">
        <v>199</v>
      </c>
      <c r="AA360" t="s">
        <v>200</v>
      </c>
      <c r="AB360" t="s">
        <v>200</v>
      </c>
      <c r="AC360" t="s">
        <v>199</v>
      </c>
      <c r="AD360" t="s">
        <v>200</v>
      </c>
      <c r="AE360" t="s">
        <v>200</v>
      </c>
      <c r="AF360" t="s">
        <v>199</v>
      </c>
      <c r="AG360" t="s">
        <v>199</v>
      </c>
      <c r="AH360">
        <v>0</v>
      </c>
      <c r="AI360" t="s">
        <v>201</v>
      </c>
      <c r="AJ360" t="s">
        <v>201</v>
      </c>
      <c r="AK360" t="s">
        <v>210</v>
      </c>
      <c r="AL360" t="s">
        <v>992</v>
      </c>
      <c r="AM360" t="s">
        <v>262</v>
      </c>
      <c r="AN360">
        <v>3</v>
      </c>
      <c r="AO360">
        <v>3</v>
      </c>
      <c r="AP360">
        <v>39.43</v>
      </c>
      <c r="AQ360">
        <v>13.14</v>
      </c>
      <c r="AR360">
        <v>19.440000000000001</v>
      </c>
      <c r="AS360" t="s">
        <v>204</v>
      </c>
      <c r="AT360" t="s">
        <v>204</v>
      </c>
      <c r="AU360" t="s">
        <v>199</v>
      </c>
      <c r="AV360" t="s">
        <v>210</v>
      </c>
      <c r="AW360" t="s">
        <v>204</v>
      </c>
      <c r="AX360" t="s">
        <v>204</v>
      </c>
      <c r="AY360">
        <v>0</v>
      </c>
    </row>
    <row r="361" spans="1:51" x14ac:dyDescent="0.2">
      <c r="A361">
        <v>7</v>
      </c>
      <c r="B361" t="s">
        <v>225</v>
      </c>
      <c r="C361">
        <v>75</v>
      </c>
      <c r="D361" t="s">
        <v>283</v>
      </c>
      <c r="E361">
        <v>750</v>
      </c>
      <c r="F361" t="s">
        <v>318</v>
      </c>
      <c r="G361" t="s">
        <v>1249</v>
      </c>
      <c r="H361" t="s">
        <v>1250</v>
      </c>
      <c r="I361" t="s">
        <v>199</v>
      </c>
      <c r="J361">
        <v>0</v>
      </c>
      <c r="K361">
        <v>0</v>
      </c>
      <c r="L361" t="s">
        <v>199</v>
      </c>
      <c r="M361" t="s">
        <v>210</v>
      </c>
      <c r="N361" t="s">
        <v>199</v>
      </c>
      <c r="O361" t="s">
        <v>199</v>
      </c>
      <c r="P361" t="s">
        <v>210</v>
      </c>
      <c r="Q361" t="s">
        <v>199</v>
      </c>
      <c r="R361" t="s">
        <v>199</v>
      </c>
      <c r="S361" t="s">
        <v>199</v>
      </c>
      <c r="U361" t="s">
        <v>200</v>
      </c>
      <c r="V361" t="s">
        <v>199</v>
      </c>
      <c r="W361" t="s">
        <v>199</v>
      </c>
      <c r="Z361" t="s">
        <v>199</v>
      </c>
      <c r="AA361" t="s">
        <v>200</v>
      </c>
      <c r="AB361" t="s">
        <v>200</v>
      </c>
      <c r="AC361" t="s">
        <v>199</v>
      </c>
      <c r="AD361" t="s">
        <v>200</v>
      </c>
      <c r="AE361" t="s">
        <v>200</v>
      </c>
      <c r="AF361" t="s">
        <v>199</v>
      </c>
      <c r="AG361" t="s">
        <v>199</v>
      </c>
      <c r="AH361">
        <v>0</v>
      </c>
      <c r="AI361" t="s">
        <v>230</v>
      </c>
      <c r="AJ361" t="s">
        <v>272</v>
      </c>
      <c r="AK361" t="s">
        <v>199</v>
      </c>
      <c r="AL361" t="s">
        <v>287</v>
      </c>
      <c r="AM361" t="s">
        <v>241</v>
      </c>
      <c r="AN361">
        <v>1</v>
      </c>
      <c r="AO361">
        <v>1</v>
      </c>
      <c r="AP361">
        <v>15.95</v>
      </c>
      <c r="AQ361">
        <v>15.95</v>
      </c>
      <c r="AR361">
        <v>0.56000000000000005</v>
      </c>
      <c r="AS361" t="s">
        <v>204</v>
      </c>
      <c r="AT361" t="s">
        <v>204</v>
      </c>
      <c r="AU361" t="s">
        <v>199</v>
      </c>
      <c r="AV361" t="s">
        <v>204</v>
      </c>
      <c r="AW361" t="s">
        <v>204</v>
      </c>
      <c r="AX361" t="s">
        <v>204</v>
      </c>
      <c r="AY361">
        <v>0</v>
      </c>
    </row>
    <row r="362" spans="1:51" x14ac:dyDescent="0.2">
      <c r="A362">
        <v>7</v>
      </c>
      <c r="B362" t="s">
        <v>225</v>
      </c>
      <c r="C362">
        <v>77</v>
      </c>
      <c r="D362" t="s">
        <v>387</v>
      </c>
      <c r="E362">
        <v>772</v>
      </c>
      <c r="F362" t="s">
        <v>406</v>
      </c>
      <c r="G362" t="s">
        <v>1251</v>
      </c>
      <c r="H362" t="s">
        <v>1252</v>
      </c>
      <c r="I362" t="s">
        <v>210</v>
      </c>
      <c r="J362">
        <v>10</v>
      </c>
      <c r="K362">
        <v>10</v>
      </c>
      <c r="L362" t="s">
        <v>199</v>
      </c>
      <c r="M362" t="s">
        <v>199</v>
      </c>
      <c r="N362" t="s">
        <v>199</v>
      </c>
      <c r="O362" t="s">
        <v>199</v>
      </c>
      <c r="P362" t="s">
        <v>199</v>
      </c>
      <c r="Q362" t="s">
        <v>199</v>
      </c>
      <c r="R362" t="s">
        <v>199</v>
      </c>
      <c r="S362" t="s">
        <v>199</v>
      </c>
      <c r="U362" t="s">
        <v>200</v>
      </c>
      <c r="V362" t="s">
        <v>199</v>
      </c>
      <c r="W362" t="s">
        <v>199</v>
      </c>
      <c r="Z362" t="s">
        <v>199</v>
      </c>
      <c r="AA362" t="s">
        <v>200</v>
      </c>
      <c r="AB362" t="s">
        <v>200</v>
      </c>
      <c r="AC362" t="s">
        <v>199</v>
      </c>
      <c r="AD362" t="s">
        <v>200</v>
      </c>
      <c r="AE362" t="s">
        <v>200</v>
      </c>
      <c r="AF362" t="s">
        <v>199</v>
      </c>
      <c r="AG362" t="s">
        <v>199</v>
      </c>
      <c r="AH362">
        <v>0</v>
      </c>
      <c r="AI362" t="s">
        <v>230</v>
      </c>
      <c r="AJ362" t="s">
        <v>272</v>
      </c>
      <c r="AK362" t="s">
        <v>199</v>
      </c>
      <c r="AL362" t="s">
        <v>237</v>
      </c>
      <c r="AM362" t="s">
        <v>224</v>
      </c>
      <c r="AN362">
        <v>1</v>
      </c>
      <c r="AO362">
        <v>1</v>
      </c>
      <c r="AP362">
        <v>6.93</v>
      </c>
      <c r="AQ362">
        <v>6.93</v>
      </c>
      <c r="AR362">
        <v>2.5</v>
      </c>
      <c r="AS362" t="s">
        <v>204</v>
      </c>
      <c r="AT362" t="s">
        <v>204</v>
      </c>
      <c r="AU362" t="s">
        <v>199</v>
      </c>
      <c r="AV362" t="s">
        <v>204</v>
      </c>
      <c r="AW362" t="s">
        <v>204</v>
      </c>
      <c r="AX362" t="s">
        <v>204</v>
      </c>
      <c r="AY362">
        <v>10</v>
      </c>
    </row>
    <row r="363" spans="1:51" x14ac:dyDescent="0.2">
      <c r="A363">
        <v>5</v>
      </c>
      <c r="B363" t="s">
        <v>212</v>
      </c>
      <c r="C363">
        <v>52</v>
      </c>
      <c r="D363" t="s">
        <v>412</v>
      </c>
      <c r="E363">
        <v>527</v>
      </c>
      <c r="F363" t="s">
        <v>607</v>
      </c>
      <c r="G363" t="s">
        <v>1253</v>
      </c>
      <c r="H363" t="s">
        <v>1254</v>
      </c>
      <c r="I363" t="s">
        <v>199</v>
      </c>
      <c r="J363">
        <v>0</v>
      </c>
      <c r="K363">
        <v>0</v>
      </c>
      <c r="L363" t="s">
        <v>199</v>
      </c>
      <c r="M363" t="s">
        <v>199</v>
      </c>
      <c r="N363" t="s">
        <v>199</v>
      </c>
      <c r="O363" t="s">
        <v>199</v>
      </c>
      <c r="P363" t="s">
        <v>199</v>
      </c>
      <c r="Q363" t="s">
        <v>199</v>
      </c>
      <c r="R363" t="s">
        <v>199</v>
      </c>
      <c r="S363" t="s">
        <v>199</v>
      </c>
      <c r="U363" t="s">
        <v>200</v>
      </c>
      <c r="V363" t="s">
        <v>199</v>
      </c>
      <c r="W363" t="s">
        <v>199</v>
      </c>
      <c r="Z363" t="s">
        <v>199</v>
      </c>
      <c r="AA363" t="s">
        <v>200</v>
      </c>
      <c r="AB363" t="s">
        <v>200</v>
      </c>
      <c r="AC363" t="s">
        <v>199</v>
      </c>
      <c r="AD363" t="s">
        <v>200</v>
      </c>
      <c r="AE363" t="s">
        <v>200</v>
      </c>
      <c r="AF363" t="s">
        <v>199</v>
      </c>
      <c r="AG363" t="s">
        <v>199</v>
      </c>
      <c r="AH363">
        <v>0</v>
      </c>
      <c r="AI363" t="s">
        <v>201</v>
      </c>
      <c r="AJ363" t="s">
        <v>201</v>
      </c>
      <c r="AK363" t="s">
        <v>199</v>
      </c>
      <c r="AL363" t="s">
        <v>610</v>
      </c>
      <c r="AM363" t="s">
        <v>376</v>
      </c>
      <c r="AN363">
        <v>1</v>
      </c>
      <c r="AO363">
        <v>2</v>
      </c>
      <c r="AP363">
        <v>141.97999999999999</v>
      </c>
      <c r="AQ363">
        <v>70.989999999999995</v>
      </c>
      <c r="AR363">
        <v>7.76</v>
      </c>
      <c r="AS363" t="s">
        <v>204</v>
      </c>
      <c r="AT363" t="s">
        <v>210</v>
      </c>
      <c r="AU363" t="s">
        <v>199</v>
      </c>
      <c r="AV363" t="s">
        <v>204</v>
      </c>
      <c r="AW363" t="s">
        <v>204</v>
      </c>
      <c r="AX363" t="s">
        <v>204</v>
      </c>
      <c r="AY363">
        <v>0</v>
      </c>
    </row>
    <row r="364" spans="1:51" x14ac:dyDescent="0.2">
      <c r="A364">
        <v>5</v>
      </c>
      <c r="B364" t="s">
        <v>212</v>
      </c>
      <c r="C364">
        <v>93</v>
      </c>
      <c r="D364" t="s">
        <v>437</v>
      </c>
      <c r="E364">
        <v>937</v>
      </c>
      <c r="F364" t="s">
        <v>1121</v>
      </c>
      <c r="G364" t="s">
        <v>1255</v>
      </c>
      <c r="H364" t="s">
        <v>1256</v>
      </c>
      <c r="I364" t="s">
        <v>199</v>
      </c>
      <c r="J364">
        <v>0</v>
      </c>
      <c r="K364">
        <v>0</v>
      </c>
      <c r="L364" t="s">
        <v>199</v>
      </c>
      <c r="M364" t="s">
        <v>199</v>
      </c>
      <c r="N364" t="s">
        <v>199</v>
      </c>
      <c r="O364" t="s">
        <v>199</v>
      </c>
      <c r="P364" t="s">
        <v>199</v>
      </c>
      <c r="Q364" t="s">
        <v>199</v>
      </c>
      <c r="R364" t="s">
        <v>199</v>
      </c>
      <c r="S364" t="s">
        <v>199</v>
      </c>
      <c r="U364" t="s">
        <v>200</v>
      </c>
      <c r="V364" t="s">
        <v>199</v>
      </c>
      <c r="W364" t="s">
        <v>199</v>
      </c>
      <c r="Z364" t="s">
        <v>199</v>
      </c>
      <c r="AA364" t="s">
        <v>200</v>
      </c>
      <c r="AB364" t="s">
        <v>200</v>
      </c>
      <c r="AC364" t="s">
        <v>210</v>
      </c>
      <c r="AD364" t="s">
        <v>200</v>
      </c>
      <c r="AE364" t="s">
        <v>200</v>
      </c>
      <c r="AF364" t="s">
        <v>199</v>
      </c>
      <c r="AG364" t="s">
        <v>199</v>
      </c>
      <c r="AH364">
        <v>0</v>
      </c>
      <c r="AI364" t="s">
        <v>201</v>
      </c>
      <c r="AJ364" t="s">
        <v>201</v>
      </c>
      <c r="AK364" t="s">
        <v>199</v>
      </c>
      <c r="AL364" t="s">
        <v>1257</v>
      </c>
      <c r="AM364" t="s">
        <v>203</v>
      </c>
      <c r="AN364">
        <v>1</v>
      </c>
      <c r="AO364">
        <v>3</v>
      </c>
      <c r="AP364">
        <v>161.97</v>
      </c>
      <c r="AQ364">
        <v>53.99</v>
      </c>
      <c r="AR364">
        <v>17.100000000000001</v>
      </c>
      <c r="AS364" t="s">
        <v>204</v>
      </c>
      <c r="AT364" t="s">
        <v>204</v>
      </c>
      <c r="AU364" t="s">
        <v>199</v>
      </c>
      <c r="AV364" t="s">
        <v>204</v>
      </c>
      <c r="AW364" t="s">
        <v>204</v>
      </c>
      <c r="AX364" t="s">
        <v>204</v>
      </c>
      <c r="AY364">
        <v>0</v>
      </c>
    </row>
    <row r="365" spans="1:51" x14ac:dyDescent="0.2">
      <c r="A365">
        <v>7</v>
      </c>
      <c r="B365" t="s">
        <v>225</v>
      </c>
      <c r="C365">
        <v>79</v>
      </c>
      <c r="D365" t="s">
        <v>297</v>
      </c>
      <c r="E365">
        <v>799</v>
      </c>
      <c r="F365" t="s">
        <v>357</v>
      </c>
      <c r="G365" t="s">
        <v>1258</v>
      </c>
      <c r="H365" t="s">
        <v>1259</v>
      </c>
      <c r="I365" t="s">
        <v>199</v>
      </c>
      <c r="J365">
        <v>0</v>
      </c>
      <c r="K365">
        <v>0</v>
      </c>
      <c r="L365" t="s">
        <v>199</v>
      </c>
      <c r="M365" t="s">
        <v>199</v>
      </c>
      <c r="N365" t="s">
        <v>199</v>
      </c>
      <c r="O365" t="s">
        <v>199</v>
      </c>
      <c r="P365" t="s">
        <v>199</v>
      </c>
      <c r="Q365" t="s">
        <v>199</v>
      </c>
      <c r="R365" t="s">
        <v>199</v>
      </c>
      <c r="S365" t="s">
        <v>199</v>
      </c>
      <c r="U365" t="s">
        <v>200</v>
      </c>
      <c r="V365" t="s">
        <v>199</v>
      </c>
      <c r="W365" t="s">
        <v>199</v>
      </c>
      <c r="Z365" t="s">
        <v>199</v>
      </c>
      <c r="AA365" t="s">
        <v>200</v>
      </c>
      <c r="AB365" t="s">
        <v>200</v>
      </c>
      <c r="AC365" t="s">
        <v>199</v>
      </c>
      <c r="AD365" t="s">
        <v>200</v>
      </c>
      <c r="AE365" t="s">
        <v>200</v>
      </c>
      <c r="AF365" t="s">
        <v>199</v>
      </c>
      <c r="AG365" t="s">
        <v>199</v>
      </c>
      <c r="AH365">
        <v>0</v>
      </c>
      <c r="AI365" t="s">
        <v>201</v>
      </c>
      <c r="AJ365" t="s">
        <v>201</v>
      </c>
      <c r="AK365" t="s">
        <v>199</v>
      </c>
      <c r="AL365" t="s">
        <v>246</v>
      </c>
      <c r="AM365" t="s">
        <v>241</v>
      </c>
      <c r="AN365">
        <v>1</v>
      </c>
      <c r="AO365">
        <v>1</v>
      </c>
      <c r="AP365">
        <v>3.4</v>
      </c>
      <c r="AQ365">
        <v>3.4</v>
      </c>
      <c r="AR365">
        <v>0.1</v>
      </c>
      <c r="AS365" t="s">
        <v>204</v>
      </c>
      <c r="AT365" t="s">
        <v>204</v>
      </c>
      <c r="AU365" t="s">
        <v>199</v>
      </c>
      <c r="AV365" t="s">
        <v>204</v>
      </c>
      <c r="AW365" t="s">
        <v>204</v>
      </c>
      <c r="AX365" t="s">
        <v>204</v>
      </c>
      <c r="AY365">
        <v>0</v>
      </c>
    </row>
    <row r="366" spans="1:51" x14ac:dyDescent="0.2">
      <c r="A366">
        <v>5</v>
      </c>
      <c r="B366" t="s">
        <v>212</v>
      </c>
      <c r="C366">
        <v>52</v>
      </c>
      <c r="D366" t="s">
        <v>412</v>
      </c>
      <c r="E366">
        <v>517</v>
      </c>
      <c r="F366" t="s">
        <v>413</v>
      </c>
      <c r="G366" t="s">
        <v>1260</v>
      </c>
      <c r="H366" t="s">
        <v>1261</v>
      </c>
      <c r="I366" t="s">
        <v>199</v>
      </c>
      <c r="J366">
        <v>0</v>
      </c>
      <c r="K366">
        <v>0</v>
      </c>
      <c r="L366" t="s">
        <v>199</v>
      </c>
      <c r="M366" t="s">
        <v>199</v>
      </c>
      <c r="N366" t="s">
        <v>199</v>
      </c>
      <c r="O366" t="s">
        <v>199</v>
      </c>
      <c r="P366" t="s">
        <v>199</v>
      </c>
      <c r="Q366" t="s">
        <v>199</v>
      </c>
      <c r="R366" t="s">
        <v>199</v>
      </c>
      <c r="S366" t="s">
        <v>199</v>
      </c>
      <c r="U366" t="s">
        <v>200</v>
      </c>
      <c r="V366" t="s">
        <v>199</v>
      </c>
      <c r="W366" t="s">
        <v>199</v>
      </c>
      <c r="Z366" t="s">
        <v>199</v>
      </c>
      <c r="AA366" t="s">
        <v>200</v>
      </c>
      <c r="AB366" t="s">
        <v>200</v>
      </c>
      <c r="AC366" t="s">
        <v>199</v>
      </c>
      <c r="AD366" t="s">
        <v>200</v>
      </c>
      <c r="AE366" t="s">
        <v>200</v>
      </c>
      <c r="AF366" t="s">
        <v>199</v>
      </c>
      <c r="AG366" t="s">
        <v>199</v>
      </c>
      <c r="AH366">
        <v>0</v>
      </c>
      <c r="AI366" t="s">
        <v>201</v>
      </c>
      <c r="AJ366" t="s">
        <v>201</v>
      </c>
      <c r="AK366" t="s">
        <v>199</v>
      </c>
      <c r="AL366" t="s">
        <v>217</v>
      </c>
      <c r="AM366" t="s">
        <v>241</v>
      </c>
      <c r="AN366">
        <v>1</v>
      </c>
      <c r="AO366">
        <v>1</v>
      </c>
      <c r="AP366">
        <v>6.29</v>
      </c>
      <c r="AQ366">
        <v>6.29</v>
      </c>
      <c r="AR366">
        <v>2.1</v>
      </c>
      <c r="AS366" t="s">
        <v>204</v>
      </c>
      <c r="AT366" t="s">
        <v>210</v>
      </c>
      <c r="AU366" t="s">
        <v>199</v>
      </c>
      <c r="AV366" t="s">
        <v>204</v>
      </c>
      <c r="AW366" t="s">
        <v>204</v>
      </c>
      <c r="AX366" t="s">
        <v>204</v>
      </c>
      <c r="AY366">
        <v>0</v>
      </c>
    </row>
    <row r="367" spans="1:51" x14ac:dyDescent="0.2">
      <c r="A367">
        <v>2</v>
      </c>
      <c r="B367" t="s">
        <v>247</v>
      </c>
      <c r="C367">
        <v>27</v>
      </c>
      <c r="D367" t="s">
        <v>268</v>
      </c>
      <c r="E367">
        <v>270</v>
      </c>
      <c r="F367" t="s">
        <v>269</v>
      </c>
      <c r="G367" t="s">
        <v>1262</v>
      </c>
      <c r="H367" t="s">
        <v>1263</v>
      </c>
      <c r="I367" t="s">
        <v>210</v>
      </c>
      <c r="J367">
        <v>14</v>
      </c>
      <c r="K367">
        <v>0</v>
      </c>
      <c r="L367" t="s">
        <v>199</v>
      </c>
      <c r="M367" t="s">
        <v>199</v>
      </c>
      <c r="N367" t="s">
        <v>199</v>
      </c>
      <c r="O367" t="s">
        <v>199</v>
      </c>
      <c r="P367" t="s">
        <v>199</v>
      </c>
      <c r="Q367" t="s">
        <v>199</v>
      </c>
      <c r="R367" t="s">
        <v>199</v>
      </c>
      <c r="S367" t="s">
        <v>199</v>
      </c>
      <c r="U367" t="s">
        <v>200</v>
      </c>
      <c r="V367" t="s">
        <v>199</v>
      </c>
      <c r="W367" t="s">
        <v>199</v>
      </c>
      <c r="Z367" t="s">
        <v>199</v>
      </c>
      <c r="AA367" t="s">
        <v>200</v>
      </c>
      <c r="AB367" t="s">
        <v>200</v>
      </c>
      <c r="AC367" t="s">
        <v>199</v>
      </c>
      <c r="AD367" t="s">
        <v>200</v>
      </c>
      <c r="AE367" t="s">
        <v>200</v>
      </c>
      <c r="AF367" t="s">
        <v>199</v>
      </c>
      <c r="AG367" t="s">
        <v>199</v>
      </c>
      <c r="AH367">
        <v>0</v>
      </c>
      <c r="AI367" t="s">
        <v>230</v>
      </c>
      <c r="AJ367" t="s">
        <v>272</v>
      </c>
      <c r="AK367" t="s">
        <v>199</v>
      </c>
      <c r="AL367" t="s">
        <v>273</v>
      </c>
      <c r="AM367" t="s">
        <v>203</v>
      </c>
      <c r="AN367">
        <v>1</v>
      </c>
      <c r="AO367">
        <v>1</v>
      </c>
      <c r="AP367">
        <v>171.7</v>
      </c>
      <c r="AQ367">
        <v>171.7</v>
      </c>
      <c r="AR367">
        <v>2.9</v>
      </c>
      <c r="AS367" t="s">
        <v>204</v>
      </c>
      <c r="AT367" t="s">
        <v>204</v>
      </c>
      <c r="AU367" t="s">
        <v>199</v>
      </c>
      <c r="AV367" t="s">
        <v>204</v>
      </c>
      <c r="AW367" t="s">
        <v>204</v>
      </c>
      <c r="AX367" t="s">
        <v>204</v>
      </c>
      <c r="AY367">
        <v>0</v>
      </c>
    </row>
    <row r="368" spans="1:51" x14ac:dyDescent="0.2">
      <c r="A368">
        <v>5</v>
      </c>
      <c r="B368" t="s">
        <v>212</v>
      </c>
      <c r="C368">
        <v>95</v>
      </c>
      <c r="D368" t="s">
        <v>242</v>
      </c>
      <c r="E368">
        <v>950</v>
      </c>
      <c r="F368" t="s">
        <v>274</v>
      </c>
      <c r="G368" t="s">
        <v>1264</v>
      </c>
      <c r="H368" t="s">
        <v>1265</v>
      </c>
      <c r="I368" t="s">
        <v>199</v>
      </c>
      <c r="J368">
        <v>0</v>
      </c>
      <c r="K368">
        <v>0</v>
      </c>
      <c r="L368" t="s">
        <v>199</v>
      </c>
      <c r="M368" t="s">
        <v>199</v>
      </c>
      <c r="N368" t="s">
        <v>199</v>
      </c>
      <c r="O368" t="s">
        <v>199</v>
      </c>
      <c r="P368" t="s">
        <v>199</v>
      </c>
      <c r="Q368" t="s">
        <v>199</v>
      </c>
      <c r="R368" t="s">
        <v>199</v>
      </c>
      <c r="S368" t="s">
        <v>199</v>
      </c>
      <c r="U368" t="s">
        <v>200</v>
      </c>
      <c r="V368" t="s">
        <v>199</v>
      </c>
      <c r="W368" t="s">
        <v>199</v>
      </c>
      <c r="Z368" t="s">
        <v>199</v>
      </c>
      <c r="AA368" t="s">
        <v>200</v>
      </c>
      <c r="AB368" t="s">
        <v>200</v>
      </c>
      <c r="AC368" t="s">
        <v>199</v>
      </c>
      <c r="AD368" t="s">
        <v>200</v>
      </c>
      <c r="AE368" t="s">
        <v>200</v>
      </c>
      <c r="AF368" t="s">
        <v>199</v>
      </c>
      <c r="AG368" t="s">
        <v>199</v>
      </c>
      <c r="AH368">
        <v>0</v>
      </c>
      <c r="AI368" t="s">
        <v>201</v>
      </c>
      <c r="AJ368" t="s">
        <v>201</v>
      </c>
      <c r="AK368" t="s">
        <v>199</v>
      </c>
      <c r="AL368" t="s">
        <v>217</v>
      </c>
      <c r="AM368" t="s">
        <v>203</v>
      </c>
      <c r="AN368">
        <v>2</v>
      </c>
      <c r="AO368">
        <v>2</v>
      </c>
      <c r="AP368">
        <v>17.98</v>
      </c>
      <c r="AQ368">
        <v>8.99</v>
      </c>
      <c r="AR368">
        <v>1.8</v>
      </c>
      <c r="AS368" t="s">
        <v>204</v>
      </c>
      <c r="AT368" t="s">
        <v>204</v>
      </c>
      <c r="AU368" t="s">
        <v>199</v>
      </c>
      <c r="AV368" t="s">
        <v>204</v>
      </c>
      <c r="AW368" t="s">
        <v>204</v>
      </c>
      <c r="AX368" t="s">
        <v>204</v>
      </c>
      <c r="AY368">
        <v>0</v>
      </c>
    </row>
    <row r="369" spans="1:51" x14ac:dyDescent="0.2">
      <c r="A369">
        <v>5</v>
      </c>
      <c r="B369" t="s">
        <v>212</v>
      </c>
      <c r="C369">
        <v>50</v>
      </c>
      <c r="D369" t="s">
        <v>219</v>
      </c>
      <c r="E369">
        <v>509</v>
      </c>
      <c r="F369" t="s">
        <v>220</v>
      </c>
      <c r="G369" t="s">
        <v>1266</v>
      </c>
      <c r="H369" t="s">
        <v>1267</v>
      </c>
      <c r="I369" t="s">
        <v>199</v>
      </c>
      <c r="J369">
        <v>0</v>
      </c>
      <c r="K369">
        <v>0</v>
      </c>
      <c r="L369" t="s">
        <v>199</v>
      </c>
      <c r="M369" t="s">
        <v>199</v>
      </c>
      <c r="N369" t="s">
        <v>199</v>
      </c>
      <c r="O369" t="s">
        <v>199</v>
      </c>
      <c r="P369" t="s">
        <v>199</v>
      </c>
      <c r="Q369" t="s">
        <v>199</v>
      </c>
      <c r="R369" t="s">
        <v>199</v>
      </c>
      <c r="S369" t="s">
        <v>199</v>
      </c>
      <c r="U369" t="s">
        <v>200</v>
      </c>
      <c r="V369" t="s">
        <v>199</v>
      </c>
      <c r="W369" t="s">
        <v>199</v>
      </c>
      <c r="Z369" t="s">
        <v>199</v>
      </c>
      <c r="AA369" t="s">
        <v>200</v>
      </c>
      <c r="AB369" t="s">
        <v>200</v>
      </c>
      <c r="AC369" t="s">
        <v>199</v>
      </c>
      <c r="AD369" t="s">
        <v>200</v>
      </c>
      <c r="AE369" t="s">
        <v>200</v>
      </c>
      <c r="AF369" t="s">
        <v>199</v>
      </c>
      <c r="AG369" t="s">
        <v>199</v>
      </c>
      <c r="AH369">
        <v>0</v>
      </c>
      <c r="AI369" t="s">
        <v>201</v>
      </c>
      <c r="AJ369" t="s">
        <v>201</v>
      </c>
      <c r="AK369" t="s">
        <v>199</v>
      </c>
      <c r="AL369" t="s">
        <v>223</v>
      </c>
      <c r="AM369" t="s">
        <v>224</v>
      </c>
      <c r="AN369">
        <v>1</v>
      </c>
      <c r="AO369">
        <v>1</v>
      </c>
      <c r="AP369">
        <v>10.99</v>
      </c>
      <c r="AQ369">
        <v>10.99</v>
      </c>
      <c r="AR369">
        <v>0.82</v>
      </c>
      <c r="AS369" t="s">
        <v>204</v>
      </c>
      <c r="AT369" t="s">
        <v>204</v>
      </c>
      <c r="AU369" t="s">
        <v>199</v>
      </c>
      <c r="AV369" t="s">
        <v>204</v>
      </c>
      <c r="AW369" t="s">
        <v>204</v>
      </c>
      <c r="AX369" t="s">
        <v>204</v>
      </c>
      <c r="AY369">
        <v>0</v>
      </c>
    </row>
    <row r="370" spans="1:51" x14ac:dyDescent="0.2">
      <c r="A370">
        <v>5</v>
      </c>
      <c r="B370" t="s">
        <v>212</v>
      </c>
      <c r="C370">
        <v>94</v>
      </c>
      <c r="D370" t="s">
        <v>213</v>
      </c>
      <c r="E370">
        <v>940</v>
      </c>
      <c r="F370" t="s">
        <v>214</v>
      </c>
      <c r="G370" t="s">
        <v>1268</v>
      </c>
      <c r="H370" t="s">
        <v>1269</v>
      </c>
      <c r="I370" t="s">
        <v>199</v>
      </c>
      <c r="J370">
        <v>0</v>
      </c>
      <c r="K370">
        <v>0</v>
      </c>
      <c r="L370" t="s">
        <v>199</v>
      </c>
      <c r="M370" t="s">
        <v>199</v>
      </c>
      <c r="N370" t="s">
        <v>199</v>
      </c>
      <c r="O370" t="s">
        <v>199</v>
      </c>
      <c r="P370" t="s">
        <v>199</v>
      </c>
      <c r="Q370" t="s">
        <v>199</v>
      </c>
      <c r="R370" t="s">
        <v>199</v>
      </c>
      <c r="S370" t="s">
        <v>199</v>
      </c>
      <c r="U370" t="s">
        <v>200</v>
      </c>
      <c r="V370" t="s">
        <v>199</v>
      </c>
      <c r="W370" t="s">
        <v>199</v>
      </c>
      <c r="Z370" t="s">
        <v>199</v>
      </c>
      <c r="AA370" t="s">
        <v>200</v>
      </c>
      <c r="AB370" t="s">
        <v>200</v>
      </c>
      <c r="AC370" t="s">
        <v>199</v>
      </c>
      <c r="AD370" t="s">
        <v>200</v>
      </c>
      <c r="AE370" t="s">
        <v>200</v>
      </c>
      <c r="AF370" t="s">
        <v>199</v>
      </c>
      <c r="AG370" t="s">
        <v>199</v>
      </c>
      <c r="AH370">
        <v>0</v>
      </c>
      <c r="AI370" t="s">
        <v>201</v>
      </c>
      <c r="AJ370" t="s">
        <v>201</v>
      </c>
      <c r="AK370" t="s">
        <v>210</v>
      </c>
      <c r="AL370" t="s">
        <v>217</v>
      </c>
      <c r="AM370" t="s">
        <v>218</v>
      </c>
      <c r="AN370">
        <v>4</v>
      </c>
      <c r="AO370">
        <v>4</v>
      </c>
      <c r="AP370">
        <v>52.72</v>
      </c>
      <c r="AQ370">
        <v>13.18</v>
      </c>
      <c r="AR370">
        <v>26</v>
      </c>
      <c r="AS370" t="s">
        <v>204</v>
      </c>
      <c r="AT370" t="s">
        <v>204</v>
      </c>
      <c r="AU370" t="s">
        <v>199</v>
      </c>
      <c r="AV370" t="s">
        <v>204</v>
      </c>
      <c r="AW370" t="s">
        <v>204</v>
      </c>
      <c r="AX370" t="s">
        <v>204</v>
      </c>
      <c r="AY370">
        <v>0</v>
      </c>
    </row>
    <row r="371" spans="1:51" x14ac:dyDescent="0.2">
      <c r="A371">
        <v>2</v>
      </c>
      <c r="B371" t="s">
        <v>247</v>
      </c>
      <c r="C371">
        <v>27</v>
      </c>
      <c r="D371" t="s">
        <v>268</v>
      </c>
      <c r="E371">
        <v>270</v>
      </c>
      <c r="F371" t="s">
        <v>269</v>
      </c>
      <c r="G371" t="s">
        <v>1270</v>
      </c>
      <c r="H371" t="s">
        <v>1271</v>
      </c>
      <c r="I371" t="s">
        <v>210</v>
      </c>
      <c r="J371">
        <v>28</v>
      </c>
      <c r="K371">
        <v>11</v>
      </c>
      <c r="L371" t="s">
        <v>199</v>
      </c>
      <c r="M371" t="s">
        <v>199</v>
      </c>
      <c r="N371" t="s">
        <v>199</v>
      </c>
      <c r="O371" t="s">
        <v>199</v>
      </c>
      <c r="P371" t="s">
        <v>199</v>
      </c>
      <c r="Q371" t="s">
        <v>199</v>
      </c>
      <c r="R371" t="s">
        <v>199</v>
      </c>
      <c r="S371" t="s">
        <v>199</v>
      </c>
      <c r="U371" t="s">
        <v>200</v>
      </c>
      <c r="V371" t="s">
        <v>199</v>
      </c>
      <c r="W371" t="s">
        <v>199</v>
      </c>
      <c r="Z371" t="s">
        <v>199</v>
      </c>
      <c r="AA371" t="s">
        <v>200</v>
      </c>
      <c r="AB371" t="s">
        <v>200</v>
      </c>
      <c r="AC371" t="s">
        <v>210</v>
      </c>
      <c r="AD371" t="s">
        <v>200</v>
      </c>
      <c r="AE371" t="s">
        <v>200</v>
      </c>
      <c r="AF371" t="s">
        <v>199</v>
      </c>
      <c r="AG371" t="s">
        <v>199</v>
      </c>
      <c r="AH371">
        <v>0</v>
      </c>
      <c r="AI371" t="s">
        <v>230</v>
      </c>
      <c r="AJ371" t="s">
        <v>272</v>
      </c>
      <c r="AK371" t="s">
        <v>199</v>
      </c>
      <c r="AL371" t="s">
        <v>273</v>
      </c>
      <c r="AM371" t="s">
        <v>203</v>
      </c>
      <c r="AN371">
        <v>2</v>
      </c>
      <c r="AO371">
        <v>2</v>
      </c>
      <c r="AP371">
        <v>361.12</v>
      </c>
      <c r="AQ371">
        <v>180.56</v>
      </c>
      <c r="AR371">
        <v>10.1</v>
      </c>
      <c r="AS371" t="s">
        <v>204</v>
      </c>
      <c r="AT371" t="s">
        <v>204</v>
      </c>
      <c r="AU371" t="s">
        <v>199</v>
      </c>
      <c r="AV371" t="s">
        <v>204</v>
      </c>
      <c r="AW371" t="s">
        <v>204</v>
      </c>
      <c r="AX371" t="s">
        <v>204</v>
      </c>
      <c r="AY371">
        <v>11</v>
      </c>
    </row>
    <row r="372" spans="1:51" x14ac:dyDescent="0.2">
      <c r="A372">
        <v>7</v>
      </c>
      <c r="B372" t="s">
        <v>225</v>
      </c>
      <c r="C372">
        <v>72</v>
      </c>
      <c r="D372" t="s">
        <v>360</v>
      </c>
      <c r="E372">
        <v>723</v>
      </c>
      <c r="F372" t="s">
        <v>545</v>
      </c>
      <c r="G372" t="s">
        <v>1272</v>
      </c>
      <c r="H372" t="s">
        <v>1273</v>
      </c>
      <c r="I372" t="s">
        <v>199</v>
      </c>
      <c r="J372">
        <v>0</v>
      </c>
      <c r="K372">
        <v>0</v>
      </c>
      <c r="L372" t="s">
        <v>199</v>
      </c>
      <c r="M372" t="s">
        <v>199</v>
      </c>
      <c r="N372" t="s">
        <v>199</v>
      </c>
      <c r="O372" t="s">
        <v>199</v>
      </c>
      <c r="P372" t="s">
        <v>199</v>
      </c>
      <c r="Q372" t="s">
        <v>199</v>
      </c>
      <c r="R372" t="s">
        <v>199</v>
      </c>
      <c r="S372" t="s">
        <v>199</v>
      </c>
      <c r="U372" t="s">
        <v>200</v>
      </c>
      <c r="V372" t="s">
        <v>199</v>
      </c>
      <c r="W372" t="s">
        <v>199</v>
      </c>
      <c r="Z372" t="s">
        <v>199</v>
      </c>
      <c r="AA372" t="s">
        <v>200</v>
      </c>
      <c r="AB372" t="s">
        <v>200</v>
      </c>
      <c r="AC372" t="s">
        <v>210</v>
      </c>
      <c r="AD372" t="s">
        <v>200</v>
      </c>
      <c r="AE372" t="s">
        <v>200</v>
      </c>
      <c r="AF372" t="s">
        <v>199</v>
      </c>
      <c r="AG372" t="s">
        <v>199</v>
      </c>
      <c r="AH372">
        <v>0</v>
      </c>
      <c r="AI372" t="s">
        <v>201</v>
      </c>
      <c r="AJ372" t="s">
        <v>201</v>
      </c>
      <c r="AK372" t="s">
        <v>199</v>
      </c>
      <c r="AL372" t="s">
        <v>217</v>
      </c>
      <c r="AM372" t="s">
        <v>218</v>
      </c>
      <c r="AN372">
        <v>2</v>
      </c>
      <c r="AO372">
        <v>3</v>
      </c>
      <c r="AP372">
        <v>19.5</v>
      </c>
      <c r="AQ372">
        <v>6.5</v>
      </c>
      <c r="AR372">
        <v>0.9</v>
      </c>
      <c r="AS372" t="s">
        <v>204</v>
      </c>
      <c r="AT372" t="s">
        <v>204</v>
      </c>
      <c r="AU372" t="s">
        <v>199</v>
      </c>
      <c r="AV372" t="s">
        <v>204</v>
      </c>
      <c r="AW372" t="s">
        <v>204</v>
      </c>
      <c r="AX372" t="s">
        <v>204</v>
      </c>
      <c r="AY372">
        <v>0</v>
      </c>
    </row>
    <row r="373" spans="1:51" x14ac:dyDescent="0.2">
      <c r="A373">
        <v>7</v>
      </c>
      <c r="B373" t="s">
        <v>225</v>
      </c>
      <c r="C373">
        <v>72</v>
      </c>
      <c r="D373" t="s">
        <v>360</v>
      </c>
      <c r="E373">
        <v>724</v>
      </c>
      <c r="F373" t="s">
        <v>369</v>
      </c>
      <c r="G373" t="s">
        <v>1274</v>
      </c>
      <c r="H373" t="s">
        <v>1275</v>
      </c>
      <c r="I373" t="s">
        <v>199</v>
      </c>
      <c r="J373">
        <v>0</v>
      </c>
      <c r="K373">
        <v>0</v>
      </c>
      <c r="L373" t="s">
        <v>199</v>
      </c>
      <c r="M373" t="s">
        <v>199</v>
      </c>
      <c r="N373" t="s">
        <v>199</v>
      </c>
      <c r="O373" t="s">
        <v>199</v>
      </c>
      <c r="P373" t="s">
        <v>199</v>
      </c>
      <c r="Q373" t="s">
        <v>199</v>
      </c>
      <c r="R373" t="s">
        <v>199</v>
      </c>
      <c r="S373" t="s">
        <v>199</v>
      </c>
      <c r="U373" t="s">
        <v>200</v>
      </c>
      <c r="V373" t="s">
        <v>199</v>
      </c>
      <c r="W373" t="s">
        <v>199</v>
      </c>
      <c r="Z373" t="s">
        <v>199</v>
      </c>
      <c r="AA373" t="s">
        <v>200</v>
      </c>
      <c r="AB373" t="s">
        <v>200</v>
      </c>
      <c r="AC373" t="s">
        <v>210</v>
      </c>
      <c r="AD373" t="s">
        <v>200</v>
      </c>
      <c r="AE373" t="s">
        <v>200</v>
      </c>
      <c r="AF373" t="s">
        <v>199</v>
      </c>
      <c r="AG373" t="s">
        <v>199</v>
      </c>
      <c r="AH373">
        <v>0</v>
      </c>
      <c r="AI373" t="s">
        <v>201</v>
      </c>
      <c r="AJ373" t="s">
        <v>201</v>
      </c>
      <c r="AK373" t="s">
        <v>199</v>
      </c>
      <c r="AL373" t="s">
        <v>217</v>
      </c>
      <c r="AM373" t="s">
        <v>218</v>
      </c>
      <c r="AN373">
        <v>1</v>
      </c>
      <c r="AO373">
        <v>2</v>
      </c>
      <c r="AP373">
        <v>15.66</v>
      </c>
      <c r="AQ373">
        <v>7.83</v>
      </c>
      <c r="AR373">
        <v>0.6</v>
      </c>
      <c r="AS373" t="s">
        <v>204</v>
      </c>
      <c r="AT373" t="s">
        <v>204</v>
      </c>
      <c r="AU373" t="s">
        <v>199</v>
      </c>
      <c r="AV373" t="s">
        <v>204</v>
      </c>
      <c r="AW373" t="s">
        <v>204</v>
      </c>
      <c r="AX373" t="s">
        <v>204</v>
      </c>
      <c r="AY373">
        <v>0</v>
      </c>
    </row>
    <row r="374" spans="1:51" x14ac:dyDescent="0.2">
      <c r="A374">
        <v>7</v>
      </c>
      <c r="B374" t="s">
        <v>225</v>
      </c>
      <c r="C374">
        <v>73</v>
      </c>
      <c r="D374" t="s">
        <v>570</v>
      </c>
      <c r="E374">
        <v>733</v>
      </c>
      <c r="F374" t="s">
        <v>1276</v>
      </c>
      <c r="G374" t="s">
        <v>1277</v>
      </c>
      <c r="H374" t="s">
        <v>1278</v>
      </c>
      <c r="I374" t="s">
        <v>199</v>
      </c>
      <c r="J374">
        <v>0</v>
      </c>
      <c r="K374">
        <v>0</v>
      </c>
      <c r="L374" t="s">
        <v>199</v>
      </c>
      <c r="M374" t="s">
        <v>199</v>
      </c>
      <c r="N374" t="s">
        <v>199</v>
      </c>
      <c r="O374" t="s">
        <v>199</v>
      </c>
      <c r="P374" t="s">
        <v>199</v>
      </c>
      <c r="Q374" t="s">
        <v>199</v>
      </c>
      <c r="R374" t="s">
        <v>199</v>
      </c>
      <c r="S374" t="s">
        <v>199</v>
      </c>
      <c r="U374" t="s">
        <v>200</v>
      </c>
      <c r="V374" t="s">
        <v>199</v>
      </c>
      <c r="W374" t="s">
        <v>199</v>
      </c>
      <c r="Z374" t="s">
        <v>199</v>
      </c>
      <c r="AA374" t="s">
        <v>200</v>
      </c>
      <c r="AB374" t="s">
        <v>200</v>
      </c>
      <c r="AC374" t="s">
        <v>199</v>
      </c>
      <c r="AD374" t="s">
        <v>200</v>
      </c>
      <c r="AE374" t="s">
        <v>200</v>
      </c>
      <c r="AF374" t="s">
        <v>199</v>
      </c>
      <c r="AG374" t="s">
        <v>199</v>
      </c>
      <c r="AH374">
        <v>0</v>
      </c>
      <c r="AI374" t="s">
        <v>201</v>
      </c>
      <c r="AJ374" t="s">
        <v>201</v>
      </c>
      <c r="AK374" t="s">
        <v>199</v>
      </c>
      <c r="AL374" t="s">
        <v>217</v>
      </c>
      <c r="AM374" t="s">
        <v>241</v>
      </c>
      <c r="AN374">
        <v>1</v>
      </c>
      <c r="AO374">
        <v>3</v>
      </c>
      <c r="AP374">
        <v>2.46</v>
      </c>
      <c r="AQ374">
        <v>0.82</v>
      </c>
      <c r="AR374">
        <v>0.3</v>
      </c>
      <c r="AS374" t="s">
        <v>204</v>
      </c>
      <c r="AT374" t="s">
        <v>204</v>
      </c>
      <c r="AU374" t="s">
        <v>199</v>
      </c>
      <c r="AV374" t="s">
        <v>204</v>
      </c>
      <c r="AW374" t="s">
        <v>204</v>
      </c>
      <c r="AX374" t="s">
        <v>204</v>
      </c>
      <c r="AY374">
        <v>0</v>
      </c>
    </row>
    <row r="375" spans="1:51" x14ac:dyDescent="0.2">
      <c r="A375">
        <v>5</v>
      </c>
      <c r="B375" t="s">
        <v>212</v>
      </c>
      <c r="C375">
        <v>96</v>
      </c>
      <c r="D375" t="s">
        <v>257</v>
      </c>
      <c r="E375">
        <v>961</v>
      </c>
      <c r="F375" t="s">
        <v>596</v>
      </c>
      <c r="G375" t="s">
        <v>1279</v>
      </c>
      <c r="H375" t="s">
        <v>1280</v>
      </c>
      <c r="I375" t="s">
        <v>210</v>
      </c>
      <c r="J375">
        <v>30</v>
      </c>
      <c r="K375">
        <v>30</v>
      </c>
      <c r="L375" t="s">
        <v>199</v>
      </c>
      <c r="M375" t="s">
        <v>210</v>
      </c>
      <c r="N375" t="s">
        <v>210</v>
      </c>
      <c r="O375" t="s">
        <v>199</v>
      </c>
      <c r="P375" t="s">
        <v>199</v>
      </c>
      <c r="Q375" t="s">
        <v>210</v>
      </c>
      <c r="R375" t="s">
        <v>199</v>
      </c>
      <c r="S375" t="s">
        <v>199</v>
      </c>
      <c r="U375" t="s">
        <v>200</v>
      </c>
      <c r="V375" t="s">
        <v>199</v>
      </c>
      <c r="W375" t="s">
        <v>199</v>
      </c>
      <c r="Z375" t="s">
        <v>199</v>
      </c>
      <c r="AA375" t="s">
        <v>200</v>
      </c>
      <c r="AB375" t="s">
        <v>200</v>
      </c>
      <c r="AC375" t="s">
        <v>199</v>
      </c>
      <c r="AD375" t="s">
        <v>200</v>
      </c>
      <c r="AE375" t="s">
        <v>200</v>
      </c>
      <c r="AF375" t="s">
        <v>199</v>
      </c>
      <c r="AG375" t="s">
        <v>199</v>
      </c>
      <c r="AH375">
        <v>0</v>
      </c>
      <c r="AI375" t="s">
        <v>230</v>
      </c>
      <c r="AJ375" t="s">
        <v>231</v>
      </c>
      <c r="AK375" t="s">
        <v>210</v>
      </c>
      <c r="AL375" t="s">
        <v>261</v>
      </c>
      <c r="AM375" t="s">
        <v>262</v>
      </c>
      <c r="AN375">
        <v>1</v>
      </c>
      <c r="AO375">
        <v>1</v>
      </c>
      <c r="AP375">
        <v>15.19</v>
      </c>
      <c r="AQ375">
        <v>15.19</v>
      </c>
      <c r="AR375">
        <v>1.1200000000000001</v>
      </c>
      <c r="AS375" t="s">
        <v>204</v>
      </c>
      <c r="AT375" t="s">
        <v>204</v>
      </c>
      <c r="AU375" t="s">
        <v>199</v>
      </c>
      <c r="AV375" t="s">
        <v>210</v>
      </c>
      <c r="AW375" t="s">
        <v>204</v>
      </c>
      <c r="AX375" t="s">
        <v>210</v>
      </c>
      <c r="AY375">
        <v>0</v>
      </c>
    </row>
    <row r="376" spans="1:51" x14ac:dyDescent="0.2">
      <c r="A376">
        <v>7</v>
      </c>
      <c r="B376" t="s">
        <v>225</v>
      </c>
      <c r="C376">
        <v>79</v>
      </c>
      <c r="D376" t="s">
        <v>297</v>
      </c>
      <c r="E376">
        <v>793</v>
      </c>
      <c r="F376" t="s">
        <v>962</v>
      </c>
      <c r="G376" t="s">
        <v>1281</v>
      </c>
      <c r="H376" t="s">
        <v>1282</v>
      </c>
      <c r="I376" t="s">
        <v>199</v>
      </c>
      <c r="J376">
        <v>0</v>
      </c>
      <c r="K376">
        <v>0</v>
      </c>
      <c r="L376" t="s">
        <v>199</v>
      </c>
      <c r="M376" t="s">
        <v>199</v>
      </c>
      <c r="N376" t="s">
        <v>199</v>
      </c>
      <c r="O376" t="s">
        <v>199</v>
      </c>
      <c r="P376" t="s">
        <v>199</v>
      </c>
      <c r="Q376" t="s">
        <v>199</v>
      </c>
      <c r="R376" t="s">
        <v>199</v>
      </c>
      <c r="S376" t="s">
        <v>199</v>
      </c>
      <c r="U376" t="s">
        <v>200</v>
      </c>
      <c r="V376" t="s">
        <v>199</v>
      </c>
      <c r="W376" t="s">
        <v>199</v>
      </c>
      <c r="Z376" t="s">
        <v>199</v>
      </c>
      <c r="AA376" t="s">
        <v>200</v>
      </c>
      <c r="AB376" t="s">
        <v>200</v>
      </c>
      <c r="AC376" t="s">
        <v>199</v>
      </c>
      <c r="AD376" t="s">
        <v>200</v>
      </c>
      <c r="AE376" t="s">
        <v>200</v>
      </c>
      <c r="AF376" t="s">
        <v>199</v>
      </c>
      <c r="AG376" t="s">
        <v>199</v>
      </c>
      <c r="AH376">
        <v>0</v>
      </c>
      <c r="AI376" t="s">
        <v>201</v>
      </c>
      <c r="AJ376" t="s">
        <v>201</v>
      </c>
      <c r="AK376" t="s">
        <v>199</v>
      </c>
      <c r="AL376" t="s">
        <v>217</v>
      </c>
      <c r="AM376" t="s">
        <v>241</v>
      </c>
      <c r="AN376">
        <v>1</v>
      </c>
      <c r="AO376">
        <v>4</v>
      </c>
      <c r="AP376">
        <v>32.76</v>
      </c>
      <c r="AQ376">
        <v>8.19</v>
      </c>
      <c r="AR376">
        <v>4</v>
      </c>
      <c r="AS376" t="s">
        <v>204</v>
      </c>
      <c r="AT376" t="s">
        <v>204</v>
      </c>
      <c r="AU376" t="s">
        <v>199</v>
      </c>
      <c r="AV376" t="s">
        <v>204</v>
      </c>
      <c r="AW376" t="s">
        <v>204</v>
      </c>
      <c r="AX376" t="s">
        <v>204</v>
      </c>
      <c r="AY376">
        <v>0</v>
      </c>
    </row>
    <row r="377" spans="1:51" x14ac:dyDescent="0.2">
      <c r="A377">
        <v>2</v>
      </c>
      <c r="B377" t="s">
        <v>247</v>
      </c>
      <c r="C377">
        <v>27</v>
      </c>
      <c r="D377" t="s">
        <v>268</v>
      </c>
      <c r="E377">
        <v>272</v>
      </c>
      <c r="F377" t="s">
        <v>301</v>
      </c>
      <c r="G377" t="s">
        <v>1283</v>
      </c>
      <c r="H377" t="s">
        <v>1284</v>
      </c>
      <c r="I377" t="s">
        <v>199</v>
      </c>
      <c r="J377">
        <v>0</v>
      </c>
      <c r="K377">
        <v>0</v>
      </c>
      <c r="L377" t="s">
        <v>199</v>
      </c>
      <c r="M377" t="s">
        <v>199</v>
      </c>
      <c r="N377" t="s">
        <v>199</v>
      </c>
      <c r="O377" t="s">
        <v>199</v>
      </c>
      <c r="P377" t="s">
        <v>199</v>
      </c>
      <c r="Q377" t="s">
        <v>199</v>
      </c>
      <c r="R377" t="s">
        <v>199</v>
      </c>
      <c r="S377" t="s">
        <v>199</v>
      </c>
      <c r="U377" t="s">
        <v>200</v>
      </c>
      <c r="V377" t="s">
        <v>199</v>
      </c>
      <c r="W377" t="s">
        <v>199</v>
      </c>
      <c r="Z377" t="s">
        <v>199</v>
      </c>
      <c r="AA377" t="s">
        <v>200</v>
      </c>
      <c r="AB377" t="s">
        <v>200</v>
      </c>
      <c r="AC377" t="s">
        <v>210</v>
      </c>
      <c r="AD377" t="s">
        <v>304</v>
      </c>
      <c r="AE377" t="s">
        <v>200</v>
      </c>
      <c r="AF377" t="s">
        <v>199</v>
      </c>
      <c r="AG377" t="s">
        <v>199</v>
      </c>
      <c r="AH377">
        <v>0</v>
      </c>
      <c r="AI377" t="s">
        <v>230</v>
      </c>
      <c r="AJ377" t="s">
        <v>272</v>
      </c>
      <c r="AK377" t="s">
        <v>199</v>
      </c>
      <c r="AL377" t="s">
        <v>273</v>
      </c>
      <c r="AM377" t="s">
        <v>203</v>
      </c>
      <c r="AN377">
        <v>2</v>
      </c>
      <c r="AO377">
        <v>2</v>
      </c>
      <c r="AP377">
        <v>55.58</v>
      </c>
      <c r="AQ377">
        <v>27.79</v>
      </c>
      <c r="AR377">
        <v>0.4</v>
      </c>
      <c r="AS377" t="s">
        <v>204</v>
      </c>
      <c r="AT377" t="s">
        <v>204</v>
      </c>
      <c r="AU377" t="s">
        <v>199</v>
      </c>
      <c r="AV377" t="s">
        <v>204</v>
      </c>
      <c r="AW377" t="s">
        <v>204</v>
      </c>
      <c r="AX377" t="s">
        <v>204</v>
      </c>
      <c r="AY377">
        <v>0</v>
      </c>
    </row>
    <row r="378" spans="1:51" x14ac:dyDescent="0.2">
      <c r="A378">
        <v>5</v>
      </c>
      <c r="B378" t="s">
        <v>212</v>
      </c>
      <c r="C378">
        <v>96</v>
      </c>
      <c r="D378" t="s">
        <v>257</v>
      </c>
      <c r="E378">
        <v>961</v>
      </c>
      <c r="F378" t="s">
        <v>596</v>
      </c>
      <c r="G378" t="s">
        <v>1285</v>
      </c>
      <c r="H378" t="s">
        <v>1286</v>
      </c>
      <c r="I378" t="s">
        <v>199</v>
      </c>
      <c r="J378">
        <v>0</v>
      </c>
      <c r="K378">
        <v>0</v>
      </c>
      <c r="L378" t="s">
        <v>199</v>
      </c>
      <c r="M378" t="s">
        <v>210</v>
      </c>
      <c r="N378" t="s">
        <v>199</v>
      </c>
      <c r="O378" t="s">
        <v>199</v>
      </c>
      <c r="P378" t="s">
        <v>199</v>
      </c>
      <c r="Q378" t="s">
        <v>210</v>
      </c>
      <c r="R378" t="s">
        <v>199</v>
      </c>
      <c r="S378" t="s">
        <v>199</v>
      </c>
      <c r="U378" t="s">
        <v>200</v>
      </c>
      <c r="V378" t="s">
        <v>199</v>
      </c>
      <c r="W378" t="s">
        <v>199</v>
      </c>
      <c r="Z378" t="s">
        <v>199</v>
      </c>
      <c r="AA378" t="s">
        <v>200</v>
      </c>
      <c r="AB378" t="s">
        <v>200</v>
      </c>
      <c r="AC378" t="s">
        <v>199</v>
      </c>
      <c r="AD378" t="s">
        <v>200</v>
      </c>
      <c r="AE378" t="s">
        <v>200</v>
      </c>
      <c r="AF378" t="s">
        <v>199</v>
      </c>
      <c r="AG378" t="s">
        <v>199</v>
      </c>
      <c r="AH378">
        <v>0</v>
      </c>
      <c r="AI378" t="s">
        <v>230</v>
      </c>
      <c r="AJ378" t="s">
        <v>231</v>
      </c>
      <c r="AK378" t="s">
        <v>210</v>
      </c>
      <c r="AL378" t="s">
        <v>599</v>
      </c>
      <c r="AM378" t="s">
        <v>241</v>
      </c>
      <c r="AN378">
        <v>1</v>
      </c>
      <c r="AO378">
        <v>1</v>
      </c>
      <c r="AP378">
        <v>9.61</v>
      </c>
      <c r="AQ378">
        <v>9.61</v>
      </c>
      <c r="AR378">
        <v>5.7</v>
      </c>
      <c r="AS378" t="s">
        <v>204</v>
      </c>
      <c r="AT378" t="s">
        <v>204</v>
      </c>
      <c r="AU378" t="s">
        <v>199</v>
      </c>
      <c r="AV378" t="s">
        <v>210</v>
      </c>
      <c r="AW378" t="s">
        <v>204</v>
      </c>
      <c r="AX378" t="s">
        <v>210</v>
      </c>
      <c r="AY378">
        <v>0</v>
      </c>
    </row>
    <row r="379" spans="1:51" x14ac:dyDescent="0.2">
      <c r="A379">
        <v>5</v>
      </c>
      <c r="B379" t="s">
        <v>212</v>
      </c>
      <c r="C379">
        <v>90</v>
      </c>
      <c r="D379" t="s">
        <v>509</v>
      </c>
      <c r="E379">
        <v>903</v>
      </c>
      <c r="F379" t="s">
        <v>1287</v>
      </c>
      <c r="G379" t="s">
        <v>1288</v>
      </c>
      <c r="H379" t="s">
        <v>1289</v>
      </c>
      <c r="I379" t="s">
        <v>210</v>
      </c>
      <c r="J379">
        <v>20</v>
      </c>
      <c r="K379">
        <v>20</v>
      </c>
      <c r="L379" t="s">
        <v>199</v>
      </c>
      <c r="M379" t="s">
        <v>210</v>
      </c>
      <c r="N379" t="s">
        <v>210</v>
      </c>
      <c r="O379" t="s">
        <v>199</v>
      </c>
      <c r="P379" t="s">
        <v>199</v>
      </c>
      <c r="Q379" t="s">
        <v>199</v>
      </c>
      <c r="R379" t="s">
        <v>199</v>
      </c>
      <c r="S379" t="s">
        <v>199</v>
      </c>
      <c r="U379" t="s">
        <v>200</v>
      </c>
      <c r="V379" t="s">
        <v>199</v>
      </c>
      <c r="W379" t="s">
        <v>199</v>
      </c>
      <c r="Z379" t="s">
        <v>199</v>
      </c>
      <c r="AA379" t="s">
        <v>200</v>
      </c>
      <c r="AB379" t="s">
        <v>200</v>
      </c>
      <c r="AC379" t="s">
        <v>199</v>
      </c>
      <c r="AD379" t="s">
        <v>200</v>
      </c>
      <c r="AE379" t="s">
        <v>200</v>
      </c>
      <c r="AF379" t="s">
        <v>199</v>
      </c>
      <c r="AG379" t="s">
        <v>199</v>
      </c>
      <c r="AH379">
        <v>0</v>
      </c>
      <c r="AI379" t="s">
        <v>230</v>
      </c>
      <c r="AJ379" t="s">
        <v>272</v>
      </c>
      <c r="AK379" t="s">
        <v>210</v>
      </c>
      <c r="AL379" t="s">
        <v>217</v>
      </c>
      <c r="AM379" t="s">
        <v>224</v>
      </c>
      <c r="AN379">
        <v>2</v>
      </c>
      <c r="AO379">
        <v>5</v>
      </c>
      <c r="AP379">
        <v>144.30000000000001</v>
      </c>
      <c r="AQ379">
        <v>28.86</v>
      </c>
      <c r="AR379">
        <v>48</v>
      </c>
      <c r="AS379" t="s">
        <v>204</v>
      </c>
      <c r="AT379" t="s">
        <v>204</v>
      </c>
      <c r="AU379" t="s">
        <v>199</v>
      </c>
      <c r="AV379" t="s">
        <v>204</v>
      </c>
      <c r="AW379" t="s">
        <v>204</v>
      </c>
      <c r="AX379" t="s">
        <v>204</v>
      </c>
      <c r="AY379">
        <v>20</v>
      </c>
    </row>
    <row r="380" spans="1:51" x14ac:dyDescent="0.2">
      <c r="A380">
        <v>5</v>
      </c>
      <c r="B380" t="s">
        <v>212</v>
      </c>
      <c r="C380">
        <v>51</v>
      </c>
      <c r="D380" t="s">
        <v>722</v>
      </c>
      <c r="E380">
        <v>516</v>
      </c>
      <c r="F380" t="s">
        <v>723</v>
      </c>
      <c r="G380" t="s">
        <v>1290</v>
      </c>
      <c r="H380" t="s">
        <v>1291</v>
      </c>
      <c r="I380" t="s">
        <v>199</v>
      </c>
      <c r="J380">
        <v>0</v>
      </c>
      <c r="K380">
        <v>0</v>
      </c>
      <c r="L380" t="s">
        <v>199</v>
      </c>
      <c r="M380" t="s">
        <v>199</v>
      </c>
      <c r="N380" t="s">
        <v>199</v>
      </c>
      <c r="O380" t="s">
        <v>199</v>
      </c>
      <c r="P380" t="s">
        <v>199</v>
      </c>
      <c r="Q380" t="s">
        <v>199</v>
      </c>
      <c r="R380" t="s">
        <v>199</v>
      </c>
      <c r="S380" t="s">
        <v>199</v>
      </c>
      <c r="U380" t="s">
        <v>200</v>
      </c>
      <c r="V380" t="s">
        <v>199</v>
      </c>
      <c r="W380" t="s">
        <v>199</v>
      </c>
      <c r="Z380" t="s">
        <v>199</v>
      </c>
      <c r="AA380" t="s">
        <v>200</v>
      </c>
      <c r="AB380" t="s">
        <v>200</v>
      </c>
      <c r="AC380" t="s">
        <v>199</v>
      </c>
      <c r="AD380" t="s">
        <v>200</v>
      </c>
      <c r="AE380" t="s">
        <v>200</v>
      </c>
      <c r="AF380" t="s">
        <v>199</v>
      </c>
      <c r="AG380" t="s">
        <v>199</v>
      </c>
      <c r="AH380">
        <v>0</v>
      </c>
      <c r="AI380" t="s">
        <v>201</v>
      </c>
      <c r="AJ380" t="s">
        <v>201</v>
      </c>
      <c r="AK380" t="s">
        <v>210</v>
      </c>
      <c r="AL380" t="s">
        <v>595</v>
      </c>
      <c r="AM380" t="s">
        <v>241</v>
      </c>
      <c r="AN380">
        <v>1</v>
      </c>
      <c r="AO380">
        <v>1</v>
      </c>
      <c r="AP380">
        <v>4.99</v>
      </c>
      <c r="AQ380">
        <v>4.99</v>
      </c>
      <c r="AR380">
        <v>1.9</v>
      </c>
      <c r="AS380" t="s">
        <v>204</v>
      </c>
      <c r="AT380" t="s">
        <v>210</v>
      </c>
      <c r="AU380" t="s">
        <v>199</v>
      </c>
      <c r="AV380" t="s">
        <v>204</v>
      </c>
      <c r="AW380" t="s">
        <v>204</v>
      </c>
      <c r="AX380" t="s">
        <v>204</v>
      </c>
      <c r="AY380">
        <v>0</v>
      </c>
    </row>
    <row r="381" spans="1:51" x14ac:dyDescent="0.2">
      <c r="A381">
        <v>5</v>
      </c>
      <c r="B381" t="s">
        <v>212</v>
      </c>
      <c r="C381">
        <v>50</v>
      </c>
      <c r="D381" t="s">
        <v>219</v>
      </c>
      <c r="E381">
        <v>500</v>
      </c>
      <c r="F381" t="s">
        <v>324</v>
      </c>
      <c r="G381" t="s">
        <v>1292</v>
      </c>
      <c r="H381" t="s">
        <v>1293</v>
      </c>
      <c r="I381" t="s">
        <v>199</v>
      </c>
      <c r="J381">
        <v>0</v>
      </c>
      <c r="K381">
        <v>0</v>
      </c>
      <c r="L381" t="s">
        <v>199</v>
      </c>
      <c r="M381" t="s">
        <v>199</v>
      </c>
      <c r="N381" t="s">
        <v>199</v>
      </c>
      <c r="O381" t="s">
        <v>199</v>
      </c>
      <c r="P381" t="s">
        <v>199</v>
      </c>
      <c r="Q381" t="s">
        <v>199</v>
      </c>
      <c r="R381" t="s">
        <v>199</v>
      </c>
      <c r="S381" t="s">
        <v>199</v>
      </c>
      <c r="U381" t="s">
        <v>200</v>
      </c>
      <c r="V381" t="s">
        <v>199</v>
      </c>
      <c r="W381" t="s">
        <v>199</v>
      </c>
      <c r="Z381" t="s">
        <v>199</v>
      </c>
      <c r="AA381" t="s">
        <v>200</v>
      </c>
      <c r="AB381" t="s">
        <v>200</v>
      </c>
      <c r="AC381" t="s">
        <v>199</v>
      </c>
      <c r="AD381" t="s">
        <v>200</v>
      </c>
      <c r="AE381" t="s">
        <v>200</v>
      </c>
      <c r="AF381" t="s">
        <v>199</v>
      </c>
      <c r="AG381" t="s">
        <v>199</v>
      </c>
      <c r="AH381">
        <v>0</v>
      </c>
      <c r="AI381" t="s">
        <v>201</v>
      </c>
      <c r="AJ381" t="s">
        <v>201</v>
      </c>
      <c r="AK381" t="s">
        <v>199</v>
      </c>
      <c r="AL381" t="s">
        <v>1294</v>
      </c>
      <c r="AM381" t="s">
        <v>203</v>
      </c>
      <c r="AN381">
        <v>1</v>
      </c>
      <c r="AO381">
        <v>1</v>
      </c>
      <c r="AP381">
        <v>16.89</v>
      </c>
      <c r="AQ381">
        <v>16.89</v>
      </c>
      <c r="AR381">
        <v>5.25</v>
      </c>
      <c r="AS381" t="s">
        <v>204</v>
      </c>
      <c r="AT381" t="s">
        <v>204</v>
      </c>
      <c r="AU381" t="s">
        <v>199</v>
      </c>
      <c r="AV381" t="s">
        <v>204</v>
      </c>
      <c r="AW381" t="s">
        <v>204</v>
      </c>
      <c r="AX381" t="s">
        <v>204</v>
      </c>
      <c r="AY381">
        <v>0</v>
      </c>
    </row>
    <row r="382" spans="1:51" x14ac:dyDescent="0.2">
      <c r="A382">
        <v>5</v>
      </c>
      <c r="B382" t="s">
        <v>212</v>
      </c>
      <c r="C382">
        <v>50</v>
      </c>
      <c r="D382" t="s">
        <v>219</v>
      </c>
      <c r="E382">
        <v>509</v>
      </c>
      <c r="F382" t="s">
        <v>220</v>
      </c>
      <c r="G382" t="s">
        <v>1295</v>
      </c>
      <c r="H382" t="s">
        <v>1296</v>
      </c>
      <c r="I382" t="s">
        <v>199</v>
      </c>
      <c r="J382">
        <v>0</v>
      </c>
      <c r="K382">
        <v>0</v>
      </c>
      <c r="L382" t="s">
        <v>199</v>
      </c>
      <c r="M382" t="s">
        <v>199</v>
      </c>
      <c r="N382" t="s">
        <v>199</v>
      </c>
      <c r="O382" t="s">
        <v>199</v>
      </c>
      <c r="P382" t="s">
        <v>199</v>
      </c>
      <c r="Q382" t="s">
        <v>199</v>
      </c>
      <c r="R382" t="s">
        <v>199</v>
      </c>
      <c r="S382" t="s">
        <v>199</v>
      </c>
      <c r="U382" t="s">
        <v>200</v>
      </c>
      <c r="V382" t="s">
        <v>199</v>
      </c>
      <c r="W382" t="s">
        <v>199</v>
      </c>
      <c r="Z382" t="s">
        <v>199</v>
      </c>
      <c r="AA382" t="s">
        <v>200</v>
      </c>
      <c r="AB382" t="s">
        <v>200</v>
      </c>
      <c r="AC382" t="s">
        <v>210</v>
      </c>
      <c r="AD382" t="s">
        <v>200</v>
      </c>
      <c r="AE382" t="s">
        <v>200</v>
      </c>
      <c r="AF382" t="s">
        <v>199</v>
      </c>
      <c r="AG382" t="s">
        <v>199</v>
      </c>
      <c r="AH382">
        <v>0</v>
      </c>
      <c r="AI382" t="s">
        <v>201</v>
      </c>
      <c r="AJ382" t="s">
        <v>201</v>
      </c>
      <c r="AK382" t="s">
        <v>199</v>
      </c>
      <c r="AL382" t="s">
        <v>223</v>
      </c>
      <c r="AM382" t="s">
        <v>224</v>
      </c>
      <c r="AN382">
        <v>4</v>
      </c>
      <c r="AO382">
        <v>4</v>
      </c>
      <c r="AP382">
        <v>55.96</v>
      </c>
      <c r="AQ382">
        <v>13.99</v>
      </c>
      <c r="AR382">
        <v>3.6</v>
      </c>
      <c r="AS382" t="s">
        <v>204</v>
      </c>
      <c r="AT382" t="s">
        <v>204</v>
      </c>
      <c r="AU382" t="s">
        <v>199</v>
      </c>
      <c r="AV382" t="s">
        <v>204</v>
      </c>
      <c r="AW382" t="s">
        <v>204</v>
      </c>
      <c r="AX382" t="s">
        <v>204</v>
      </c>
      <c r="AY382">
        <v>0</v>
      </c>
    </row>
    <row r="383" spans="1:51" x14ac:dyDescent="0.2">
      <c r="A383">
        <v>7</v>
      </c>
      <c r="B383" t="s">
        <v>225</v>
      </c>
      <c r="C383">
        <v>75</v>
      </c>
      <c r="D383" t="s">
        <v>283</v>
      </c>
      <c r="E383">
        <v>753</v>
      </c>
      <c r="F383" t="s">
        <v>309</v>
      </c>
      <c r="G383" t="s">
        <v>1297</v>
      </c>
      <c r="H383" t="s">
        <v>1298</v>
      </c>
      <c r="I383" t="s">
        <v>199</v>
      </c>
      <c r="J383">
        <v>0</v>
      </c>
      <c r="K383">
        <v>0</v>
      </c>
      <c r="L383" t="s">
        <v>199</v>
      </c>
      <c r="M383" t="s">
        <v>210</v>
      </c>
      <c r="N383" t="s">
        <v>199</v>
      </c>
      <c r="O383" t="s">
        <v>199</v>
      </c>
      <c r="P383" t="s">
        <v>210</v>
      </c>
      <c r="Q383" t="s">
        <v>199</v>
      </c>
      <c r="R383" t="s">
        <v>199</v>
      </c>
      <c r="S383" t="s">
        <v>199</v>
      </c>
      <c r="U383" t="s">
        <v>200</v>
      </c>
      <c r="V383" t="s">
        <v>199</v>
      </c>
      <c r="W383" t="s">
        <v>199</v>
      </c>
      <c r="Z383" t="s">
        <v>199</v>
      </c>
      <c r="AA383" t="s">
        <v>200</v>
      </c>
      <c r="AB383" t="s">
        <v>200</v>
      </c>
      <c r="AC383" t="s">
        <v>199</v>
      </c>
      <c r="AD383" t="s">
        <v>200</v>
      </c>
      <c r="AE383" t="s">
        <v>200</v>
      </c>
      <c r="AF383" t="s">
        <v>199</v>
      </c>
      <c r="AG383" t="s">
        <v>199</v>
      </c>
      <c r="AH383">
        <v>0</v>
      </c>
      <c r="AI383" t="s">
        <v>230</v>
      </c>
      <c r="AJ383" t="s">
        <v>272</v>
      </c>
      <c r="AK383" t="s">
        <v>199</v>
      </c>
      <c r="AL383" t="s">
        <v>287</v>
      </c>
      <c r="AM383" t="s">
        <v>218</v>
      </c>
      <c r="AN383">
        <v>16</v>
      </c>
      <c r="AO383">
        <v>28</v>
      </c>
      <c r="AP383">
        <v>264.68</v>
      </c>
      <c r="AQ383">
        <v>9.4499999999999993</v>
      </c>
      <c r="AR383">
        <v>1.1200000000000001</v>
      </c>
      <c r="AS383" t="s">
        <v>204</v>
      </c>
      <c r="AT383" t="s">
        <v>204</v>
      </c>
      <c r="AU383" t="s">
        <v>199</v>
      </c>
      <c r="AV383" t="s">
        <v>204</v>
      </c>
      <c r="AW383" t="s">
        <v>204</v>
      </c>
      <c r="AX383" t="s">
        <v>204</v>
      </c>
      <c r="AY383">
        <v>0</v>
      </c>
    </row>
    <row r="384" spans="1:51" x14ac:dyDescent="0.2">
      <c r="A384">
        <v>2</v>
      </c>
      <c r="B384" t="s">
        <v>247</v>
      </c>
      <c r="C384">
        <v>21</v>
      </c>
      <c r="D384" t="s">
        <v>331</v>
      </c>
      <c r="E384">
        <v>216</v>
      </c>
      <c r="F384" t="s">
        <v>995</v>
      </c>
      <c r="G384" t="s">
        <v>1299</v>
      </c>
      <c r="H384" t="s">
        <v>1300</v>
      </c>
      <c r="I384" t="s">
        <v>199</v>
      </c>
      <c r="J384">
        <v>0</v>
      </c>
      <c r="K384">
        <v>0</v>
      </c>
      <c r="L384" t="s">
        <v>199</v>
      </c>
      <c r="M384" t="s">
        <v>199</v>
      </c>
      <c r="N384" t="s">
        <v>199</v>
      </c>
      <c r="O384" t="s">
        <v>199</v>
      </c>
      <c r="P384" t="s">
        <v>199</v>
      </c>
      <c r="Q384" t="s">
        <v>199</v>
      </c>
      <c r="R384" t="s">
        <v>199</v>
      </c>
      <c r="S384" t="s">
        <v>199</v>
      </c>
      <c r="U384" t="s">
        <v>200</v>
      </c>
      <c r="V384" t="s">
        <v>199</v>
      </c>
      <c r="W384" t="s">
        <v>199</v>
      </c>
      <c r="Z384" t="s">
        <v>199</v>
      </c>
      <c r="AA384" t="s">
        <v>200</v>
      </c>
      <c r="AB384" t="s">
        <v>200</v>
      </c>
      <c r="AC384" t="s">
        <v>210</v>
      </c>
      <c r="AD384" t="s">
        <v>200</v>
      </c>
      <c r="AE384" t="s">
        <v>200</v>
      </c>
      <c r="AF384" t="s">
        <v>199</v>
      </c>
      <c r="AG384" t="s">
        <v>199</v>
      </c>
      <c r="AH384">
        <v>0</v>
      </c>
      <c r="AI384" t="s">
        <v>201</v>
      </c>
      <c r="AJ384" t="s">
        <v>201</v>
      </c>
      <c r="AK384" t="s">
        <v>199</v>
      </c>
      <c r="AL384" t="s">
        <v>998</v>
      </c>
      <c r="AM384" t="s">
        <v>224</v>
      </c>
      <c r="AN384">
        <v>2</v>
      </c>
      <c r="AO384">
        <v>11</v>
      </c>
      <c r="AP384">
        <v>60.72</v>
      </c>
      <c r="AQ384">
        <v>5.52</v>
      </c>
      <c r="AR384">
        <v>3.3</v>
      </c>
      <c r="AS384" t="s">
        <v>204</v>
      </c>
      <c r="AT384" t="s">
        <v>204</v>
      </c>
      <c r="AU384" t="s">
        <v>199</v>
      </c>
      <c r="AV384" t="s">
        <v>204</v>
      </c>
      <c r="AW384" t="s">
        <v>204</v>
      </c>
      <c r="AX384" t="s">
        <v>204</v>
      </c>
      <c r="AY384">
        <v>0</v>
      </c>
    </row>
    <row r="385" spans="1:51" x14ac:dyDescent="0.2">
      <c r="A385">
        <v>5</v>
      </c>
      <c r="B385" t="s">
        <v>212</v>
      </c>
      <c r="C385">
        <v>92</v>
      </c>
      <c r="D385" t="s">
        <v>538</v>
      </c>
      <c r="E385">
        <v>926</v>
      </c>
      <c r="F385" t="s">
        <v>1301</v>
      </c>
      <c r="G385" t="s">
        <v>1302</v>
      </c>
      <c r="H385" t="s">
        <v>1303</v>
      </c>
      <c r="I385" t="s">
        <v>199</v>
      </c>
      <c r="J385">
        <v>0</v>
      </c>
      <c r="K385">
        <v>0</v>
      </c>
      <c r="L385" t="s">
        <v>199</v>
      </c>
      <c r="M385" t="s">
        <v>199</v>
      </c>
      <c r="N385" t="s">
        <v>199</v>
      </c>
      <c r="O385" t="s">
        <v>199</v>
      </c>
      <c r="P385" t="s">
        <v>199</v>
      </c>
      <c r="Q385" t="s">
        <v>199</v>
      </c>
      <c r="R385" t="s">
        <v>199</v>
      </c>
      <c r="S385" t="s">
        <v>199</v>
      </c>
      <c r="U385" t="s">
        <v>200</v>
      </c>
      <c r="V385" t="s">
        <v>199</v>
      </c>
      <c r="W385" t="s">
        <v>199</v>
      </c>
      <c r="Z385" t="s">
        <v>199</v>
      </c>
      <c r="AA385" t="s">
        <v>200</v>
      </c>
      <c r="AB385" t="s">
        <v>200</v>
      </c>
      <c r="AC385" t="s">
        <v>199</v>
      </c>
      <c r="AD385" t="s">
        <v>200</v>
      </c>
      <c r="AE385" t="s">
        <v>200</v>
      </c>
      <c r="AF385" t="s">
        <v>199</v>
      </c>
      <c r="AG385" t="s">
        <v>199</v>
      </c>
      <c r="AH385">
        <v>0</v>
      </c>
      <c r="AI385" t="s">
        <v>201</v>
      </c>
      <c r="AJ385" t="s">
        <v>201</v>
      </c>
      <c r="AK385" t="s">
        <v>199</v>
      </c>
      <c r="AL385" t="s">
        <v>217</v>
      </c>
      <c r="AM385" t="s">
        <v>241</v>
      </c>
      <c r="AN385">
        <v>1</v>
      </c>
      <c r="AO385">
        <v>3</v>
      </c>
      <c r="AP385">
        <v>4.47</v>
      </c>
      <c r="AQ385">
        <v>1.49</v>
      </c>
      <c r="AR385">
        <v>0.3</v>
      </c>
      <c r="AS385" t="s">
        <v>204</v>
      </c>
      <c r="AT385" t="s">
        <v>204</v>
      </c>
      <c r="AU385" t="s">
        <v>199</v>
      </c>
      <c r="AV385" t="s">
        <v>204</v>
      </c>
      <c r="AW385" t="s">
        <v>204</v>
      </c>
      <c r="AX385" t="s">
        <v>204</v>
      </c>
      <c r="AY385">
        <v>0</v>
      </c>
    </row>
    <row r="386" spans="1:51" x14ac:dyDescent="0.2">
      <c r="A386">
        <v>5</v>
      </c>
      <c r="B386" t="s">
        <v>212</v>
      </c>
      <c r="C386">
        <v>93</v>
      </c>
      <c r="D386" t="s">
        <v>437</v>
      </c>
      <c r="E386">
        <v>933</v>
      </c>
      <c r="F386" t="s">
        <v>1304</v>
      </c>
      <c r="G386" t="s">
        <v>1305</v>
      </c>
      <c r="H386" t="s">
        <v>1306</v>
      </c>
      <c r="I386" t="s">
        <v>199</v>
      </c>
      <c r="J386">
        <v>0</v>
      </c>
      <c r="K386">
        <v>0</v>
      </c>
      <c r="L386" t="s">
        <v>199</v>
      </c>
      <c r="M386" t="s">
        <v>199</v>
      </c>
      <c r="N386" t="s">
        <v>199</v>
      </c>
      <c r="O386" t="s">
        <v>199</v>
      </c>
      <c r="P386" t="s">
        <v>199</v>
      </c>
      <c r="Q386" t="s">
        <v>199</v>
      </c>
      <c r="R386" t="s">
        <v>199</v>
      </c>
      <c r="S386" t="s">
        <v>199</v>
      </c>
      <c r="U386" t="s">
        <v>200</v>
      </c>
      <c r="V386" t="s">
        <v>199</v>
      </c>
      <c r="W386" t="s">
        <v>199</v>
      </c>
      <c r="Z386" t="s">
        <v>199</v>
      </c>
      <c r="AA386" t="s">
        <v>200</v>
      </c>
      <c r="AB386" t="s">
        <v>200</v>
      </c>
      <c r="AC386" t="s">
        <v>199</v>
      </c>
      <c r="AD386" t="s">
        <v>200</v>
      </c>
      <c r="AE386" t="s">
        <v>200</v>
      </c>
      <c r="AF386" t="s">
        <v>199</v>
      </c>
      <c r="AG386" t="s">
        <v>199</v>
      </c>
      <c r="AH386">
        <v>0</v>
      </c>
      <c r="AI386" t="s">
        <v>201</v>
      </c>
      <c r="AJ386" t="s">
        <v>201</v>
      </c>
      <c r="AK386" t="s">
        <v>199</v>
      </c>
      <c r="AL386" t="s">
        <v>1307</v>
      </c>
      <c r="AM386" t="s">
        <v>203</v>
      </c>
      <c r="AN386">
        <v>2</v>
      </c>
      <c r="AO386">
        <v>2</v>
      </c>
      <c r="AP386">
        <v>24.98</v>
      </c>
      <c r="AQ386">
        <v>12.49</v>
      </c>
      <c r="AR386">
        <v>1.5</v>
      </c>
      <c r="AS386" t="s">
        <v>204</v>
      </c>
      <c r="AT386" t="s">
        <v>204</v>
      </c>
      <c r="AU386" t="s">
        <v>199</v>
      </c>
      <c r="AV386" t="s">
        <v>204</v>
      </c>
      <c r="AW386" t="s">
        <v>204</v>
      </c>
      <c r="AX386" t="s">
        <v>204</v>
      </c>
      <c r="AY386">
        <v>0</v>
      </c>
    </row>
    <row r="387" spans="1:51" x14ac:dyDescent="0.2">
      <c r="A387">
        <v>5</v>
      </c>
      <c r="B387" t="s">
        <v>212</v>
      </c>
      <c r="C387">
        <v>96</v>
      </c>
      <c r="D387" t="s">
        <v>257</v>
      </c>
      <c r="E387">
        <v>969</v>
      </c>
      <c r="F387" t="s">
        <v>778</v>
      </c>
      <c r="G387" t="s">
        <v>1308</v>
      </c>
      <c r="H387" t="s">
        <v>1309</v>
      </c>
      <c r="I387" t="s">
        <v>199</v>
      </c>
      <c r="J387">
        <v>0</v>
      </c>
      <c r="K387">
        <v>0</v>
      </c>
      <c r="L387" t="s">
        <v>199</v>
      </c>
      <c r="M387" t="s">
        <v>199</v>
      </c>
      <c r="N387" t="s">
        <v>199</v>
      </c>
      <c r="O387" t="s">
        <v>199</v>
      </c>
      <c r="P387" t="s">
        <v>199</v>
      </c>
      <c r="Q387" t="s">
        <v>199</v>
      </c>
      <c r="R387" t="s">
        <v>199</v>
      </c>
      <c r="S387" t="s">
        <v>199</v>
      </c>
      <c r="U387" t="s">
        <v>200</v>
      </c>
      <c r="V387" t="s">
        <v>199</v>
      </c>
      <c r="W387" t="s">
        <v>199</v>
      </c>
      <c r="Z387" t="s">
        <v>199</v>
      </c>
      <c r="AA387" t="s">
        <v>200</v>
      </c>
      <c r="AB387" t="s">
        <v>200</v>
      </c>
      <c r="AC387" t="s">
        <v>210</v>
      </c>
      <c r="AD387" t="s">
        <v>200</v>
      </c>
      <c r="AE387" t="s">
        <v>200</v>
      </c>
      <c r="AF387" t="s">
        <v>199</v>
      </c>
      <c r="AG387" t="s">
        <v>199</v>
      </c>
      <c r="AH387">
        <v>0</v>
      </c>
      <c r="AI387" t="s">
        <v>201</v>
      </c>
      <c r="AJ387" t="s">
        <v>201</v>
      </c>
      <c r="AK387" t="s">
        <v>210</v>
      </c>
      <c r="AL387" t="s">
        <v>599</v>
      </c>
      <c r="AM387" t="s">
        <v>241</v>
      </c>
      <c r="AN387">
        <v>1</v>
      </c>
      <c r="AO387">
        <v>1</v>
      </c>
      <c r="AP387">
        <v>18.29</v>
      </c>
      <c r="AQ387">
        <v>18.29</v>
      </c>
      <c r="AR387">
        <v>6.4</v>
      </c>
      <c r="AS387" t="s">
        <v>204</v>
      </c>
      <c r="AT387" t="s">
        <v>204</v>
      </c>
      <c r="AU387" t="s">
        <v>199</v>
      </c>
      <c r="AV387" t="s">
        <v>204</v>
      </c>
      <c r="AW387" t="s">
        <v>204</v>
      </c>
      <c r="AX387" t="s">
        <v>204</v>
      </c>
      <c r="AY387">
        <v>0</v>
      </c>
    </row>
    <row r="388" spans="1:51" x14ac:dyDescent="0.2">
      <c r="A388">
        <v>7</v>
      </c>
      <c r="B388" t="s">
        <v>225</v>
      </c>
      <c r="C388">
        <v>75</v>
      </c>
      <c r="D388" t="s">
        <v>283</v>
      </c>
      <c r="E388">
        <v>753</v>
      </c>
      <c r="F388" t="s">
        <v>309</v>
      </c>
      <c r="G388" t="s">
        <v>1310</v>
      </c>
      <c r="H388" t="s">
        <v>1311</v>
      </c>
      <c r="I388" t="s">
        <v>199</v>
      </c>
      <c r="J388">
        <v>0</v>
      </c>
      <c r="K388">
        <v>0</v>
      </c>
      <c r="L388" t="s">
        <v>199</v>
      </c>
      <c r="M388" t="s">
        <v>210</v>
      </c>
      <c r="N388" t="s">
        <v>199</v>
      </c>
      <c r="O388" t="s">
        <v>199</v>
      </c>
      <c r="P388" t="s">
        <v>210</v>
      </c>
      <c r="Q388" t="s">
        <v>199</v>
      </c>
      <c r="R388" t="s">
        <v>199</v>
      </c>
      <c r="S388" t="s">
        <v>199</v>
      </c>
      <c r="U388" t="s">
        <v>200</v>
      </c>
      <c r="V388" t="s">
        <v>199</v>
      </c>
      <c r="W388" t="s">
        <v>199</v>
      </c>
      <c r="Z388" t="s">
        <v>199</v>
      </c>
      <c r="AA388" t="s">
        <v>200</v>
      </c>
      <c r="AB388" t="s">
        <v>200</v>
      </c>
      <c r="AC388" t="s">
        <v>199</v>
      </c>
      <c r="AD388" t="s">
        <v>200</v>
      </c>
      <c r="AE388" t="s">
        <v>200</v>
      </c>
      <c r="AF388" t="s">
        <v>199</v>
      </c>
      <c r="AG388" t="s">
        <v>199</v>
      </c>
      <c r="AH388">
        <v>0</v>
      </c>
      <c r="AI388" t="s">
        <v>230</v>
      </c>
      <c r="AJ388" t="s">
        <v>272</v>
      </c>
      <c r="AK388" t="s">
        <v>199</v>
      </c>
      <c r="AL388" t="s">
        <v>211</v>
      </c>
      <c r="AM388" t="s">
        <v>218</v>
      </c>
      <c r="AN388">
        <v>1</v>
      </c>
      <c r="AO388">
        <v>1</v>
      </c>
      <c r="AP388">
        <v>17.989999999999998</v>
      </c>
      <c r="AQ388">
        <v>17.989999999999998</v>
      </c>
      <c r="AR388">
        <v>0.01</v>
      </c>
      <c r="AS388" t="s">
        <v>204</v>
      </c>
      <c r="AT388" t="s">
        <v>204</v>
      </c>
      <c r="AU388" t="s">
        <v>199</v>
      </c>
      <c r="AV388" t="s">
        <v>204</v>
      </c>
      <c r="AW388" t="s">
        <v>204</v>
      </c>
      <c r="AX388" t="s">
        <v>204</v>
      </c>
      <c r="AY388">
        <v>0</v>
      </c>
    </row>
    <row r="389" spans="1:51" x14ac:dyDescent="0.2">
      <c r="A389">
        <v>7</v>
      </c>
      <c r="B389" t="s">
        <v>225</v>
      </c>
      <c r="C389">
        <v>75</v>
      </c>
      <c r="D389" t="s">
        <v>283</v>
      </c>
      <c r="E389">
        <v>751</v>
      </c>
      <c r="F389" t="s">
        <v>284</v>
      </c>
      <c r="G389" t="s">
        <v>1312</v>
      </c>
      <c r="H389" t="s">
        <v>1313</v>
      </c>
      <c r="I389" t="s">
        <v>199</v>
      </c>
      <c r="J389">
        <v>0</v>
      </c>
      <c r="K389">
        <v>0</v>
      </c>
      <c r="L389" t="s">
        <v>199</v>
      </c>
      <c r="M389" t="s">
        <v>199</v>
      </c>
      <c r="N389" t="s">
        <v>199</v>
      </c>
      <c r="O389" t="s">
        <v>199</v>
      </c>
      <c r="P389" t="s">
        <v>199</v>
      </c>
      <c r="Q389" t="s">
        <v>199</v>
      </c>
      <c r="R389" t="s">
        <v>199</v>
      </c>
      <c r="S389" t="s">
        <v>199</v>
      </c>
      <c r="U389" t="s">
        <v>200</v>
      </c>
      <c r="V389" t="s">
        <v>199</v>
      </c>
      <c r="W389" t="s">
        <v>199</v>
      </c>
      <c r="Z389" t="s">
        <v>199</v>
      </c>
      <c r="AA389" t="s">
        <v>200</v>
      </c>
      <c r="AB389" t="s">
        <v>200</v>
      </c>
      <c r="AC389" t="s">
        <v>210</v>
      </c>
      <c r="AD389" t="s">
        <v>200</v>
      </c>
      <c r="AE389" t="s">
        <v>200</v>
      </c>
      <c r="AF389" t="s">
        <v>199</v>
      </c>
      <c r="AG389" t="s">
        <v>199</v>
      </c>
      <c r="AH389">
        <v>0</v>
      </c>
      <c r="AI389" t="s">
        <v>201</v>
      </c>
      <c r="AJ389" t="s">
        <v>201</v>
      </c>
      <c r="AK389" t="s">
        <v>199</v>
      </c>
      <c r="AL389" t="s">
        <v>287</v>
      </c>
      <c r="AM389" t="s">
        <v>241</v>
      </c>
      <c r="AN389">
        <v>2</v>
      </c>
      <c r="AO389">
        <v>2</v>
      </c>
      <c r="AP389">
        <v>8.98</v>
      </c>
      <c r="AQ389">
        <v>4.49</v>
      </c>
      <c r="AR389">
        <v>0.2</v>
      </c>
      <c r="AS389" t="s">
        <v>204</v>
      </c>
      <c r="AT389" t="s">
        <v>204</v>
      </c>
      <c r="AU389" t="s">
        <v>199</v>
      </c>
      <c r="AV389" t="s">
        <v>204</v>
      </c>
      <c r="AW389" t="s">
        <v>204</v>
      </c>
      <c r="AX389" t="s">
        <v>204</v>
      </c>
      <c r="AY389">
        <v>0</v>
      </c>
    </row>
    <row r="390" spans="1:51" x14ac:dyDescent="0.2">
      <c r="A390">
        <v>5</v>
      </c>
      <c r="B390" t="s">
        <v>212</v>
      </c>
      <c r="C390">
        <v>92</v>
      </c>
      <c r="D390" t="s">
        <v>538</v>
      </c>
      <c r="E390">
        <v>920</v>
      </c>
      <c r="F390" t="s">
        <v>539</v>
      </c>
      <c r="G390" t="s">
        <v>1314</v>
      </c>
      <c r="H390" t="s">
        <v>1315</v>
      </c>
      <c r="I390" t="s">
        <v>199</v>
      </c>
      <c r="J390">
        <v>0</v>
      </c>
      <c r="K390">
        <v>0</v>
      </c>
      <c r="L390" t="s">
        <v>199</v>
      </c>
      <c r="M390" t="s">
        <v>199</v>
      </c>
      <c r="N390" t="s">
        <v>199</v>
      </c>
      <c r="O390" t="s">
        <v>199</v>
      </c>
      <c r="P390" t="s">
        <v>199</v>
      </c>
      <c r="Q390" t="s">
        <v>199</v>
      </c>
      <c r="R390" t="s">
        <v>199</v>
      </c>
      <c r="S390" t="s">
        <v>199</v>
      </c>
      <c r="U390" t="s">
        <v>200</v>
      </c>
      <c r="V390" t="s">
        <v>199</v>
      </c>
      <c r="W390" t="s">
        <v>199</v>
      </c>
      <c r="Z390" t="s">
        <v>199</v>
      </c>
      <c r="AA390" t="s">
        <v>200</v>
      </c>
      <c r="AB390" t="s">
        <v>200</v>
      </c>
      <c r="AC390" t="s">
        <v>210</v>
      </c>
      <c r="AD390" t="s">
        <v>200</v>
      </c>
      <c r="AE390" t="s">
        <v>200</v>
      </c>
      <c r="AF390" t="s">
        <v>199</v>
      </c>
      <c r="AG390" t="s">
        <v>199</v>
      </c>
      <c r="AH390">
        <v>0</v>
      </c>
      <c r="AI390" t="s">
        <v>201</v>
      </c>
      <c r="AJ390" t="s">
        <v>201</v>
      </c>
      <c r="AK390" t="s">
        <v>199</v>
      </c>
      <c r="AL390" t="s">
        <v>542</v>
      </c>
      <c r="AM390" t="s">
        <v>241</v>
      </c>
      <c r="AN390">
        <v>1</v>
      </c>
      <c r="AO390">
        <v>1</v>
      </c>
      <c r="AP390">
        <v>12.29</v>
      </c>
      <c r="AQ390">
        <v>12.29</v>
      </c>
      <c r="AR390">
        <v>0.8</v>
      </c>
      <c r="AS390" t="s">
        <v>204</v>
      </c>
      <c r="AT390" t="s">
        <v>204</v>
      </c>
      <c r="AU390" t="s">
        <v>199</v>
      </c>
      <c r="AV390" t="s">
        <v>204</v>
      </c>
      <c r="AW390" t="s">
        <v>204</v>
      </c>
      <c r="AX390" t="s">
        <v>204</v>
      </c>
      <c r="AY390">
        <v>0</v>
      </c>
    </row>
    <row r="391" spans="1:51" x14ac:dyDescent="0.2">
      <c r="A391">
        <v>5</v>
      </c>
      <c r="B391" t="s">
        <v>212</v>
      </c>
      <c r="C391">
        <v>51</v>
      </c>
      <c r="D391" t="s">
        <v>722</v>
      </c>
      <c r="E391">
        <v>516</v>
      </c>
      <c r="F391" t="s">
        <v>723</v>
      </c>
      <c r="G391" t="s">
        <v>1316</v>
      </c>
      <c r="H391" t="s">
        <v>1317</v>
      </c>
      <c r="I391" t="s">
        <v>210</v>
      </c>
      <c r="J391">
        <v>100</v>
      </c>
      <c r="K391">
        <v>40</v>
      </c>
      <c r="L391" t="s">
        <v>199</v>
      </c>
      <c r="M391" t="s">
        <v>210</v>
      </c>
      <c r="N391" t="s">
        <v>210</v>
      </c>
      <c r="O391" t="s">
        <v>199</v>
      </c>
      <c r="P391" t="s">
        <v>199</v>
      </c>
      <c r="Q391" t="s">
        <v>199</v>
      </c>
      <c r="R391" t="s">
        <v>210</v>
      </c>
      <c r="S391" t="s">
        <v>199</v>
      </c>
      <c r="U391" t="s">
        <v>200</v>
      </c>
      <c r="V391" t="s">
        <v>199</v>
      </c>
      <c r="W391" t="s">
        <v>199</v>
      </c>
      <c r="Z391" t="s">
        <v>199</v>
      </c>
      <c r="AA391" t="s">
        <v>200</v>
      </c>
      <c r="AB391" t="s">
        <v>200</v>
      </c>
      <c r="AC391" t="s">
        <v>210</v>
      </c>
      <c r="AD391" t="s">
        <v>200</v>
      </c>
      <c r="AE391" t="s">
        <v>200</v>
      </c>
      <c r="AF391" t="s">
        <v>199</v>
      </c>
      <c r="AG391" t="s">
        <v>210</v>
      </c>
      <c r="AH391">
        <v>0</v>
      </c>
      <c r="AI391" t="s">
        <v>230</v>
      </c>
      <c r="AJ391" t="s">
        <v>231</v>
      </c>
      <c r="AK391" t="s">
        <v>210</v>
      </c>
      <c r="AL391" t="s">
        <v>726</v>
      </c>
      <c r="AM391" t="s">
        <v>241</v>
      </c>
      <c r="AN391">
        <v>2</v>
      </c>
      <c r="AO391">
        <v>2</v>
      </c>
      <c r="AP391">
        <v>12.02</v>
      </c>
      <c r="AQ391">
        <v>6.01</v>
      </c>
      <c r="AR391">
        <v>4.4000000000000004</v>
      </c>
      <c r="AS391" t="s">
        <v>204</v>
      </c>
      <c r="AT391" t="s">
        <v>210</v>
      </c>
      <c r="AU391" t="s">
        <v>210</v>
      </c>
      <c r="AV391" t="s">
        <v>204</v>
      </c>
      <c r="AW391" t="s">
        <v>204</v>
      </c>
      <c r="AX391" t="s">
        <v>204</v>
      </c>
      <c r="AY391">
        <v>40</v>
      </c>
    </row>
    <row r="392" spans="1:51" x14ac:dyDescent="0.2">
      <c r="A392">
        <v>7</v>
      </c>
      <c r="B392" t="s">
        <v>225</v>
      </c>
      <c r="C392">
        <v>75</v>
      </c>
      <c r="D392" t="s">
        <v>283</v>
      </c>
      <c r="E392">
        <v>751</v>
      </c>
      <c r="F392" t="s">
        <v>284</v>
      </c>
      <c r="G392" t="s">
        <v>1318</v>
      </c>
      <c r="H392" t="s">
        <v>1319</v>
      </c>
      <c r="I392" t="s">
        <v>199</v>
      </c>
      <c r="J392">
        <v>0</v>
      </c>
      <c r="K392">
        <v>0</v>
      </c>
      <c r="L392" t="s">
        <v>199</v>
      </c>
      <c r="M392" t="s">
        <v>199</v>
      </c>
      <c r="N392" t="s">
        <v>199</v>
      </c>
      <c r="O392" t="s">
        <v>199</v>
      </c>
      <c r="P392" t="s">
        <v>199</v>
      </c>
      <c r="Q392" t="s">
        <v>199</v>
      </c>
      <c r="R392" t="s">
        <v>199</v>
      </c>
      <c r="S392" t="s">
        <v>199</v>
      </c>
      <c r="U392" t="s">
        <v>200</v>
      </c>
      <c r="V392" t="s">
        <v>199</v>
      </c>
      <c r="W392" t="s">
        <v>199</v>
      </c>
      <c r="Z392" t="s">
        <v>199</v>
      </c>
      <c r="AA392" t="s">
        <v>200</v>
      </c>
      <c r="AB392" t="s">
        <v>200</v>
      </c>
      <c r="AC392" t="s">
        <v>199</v>
      </c>
      <c r="AD392" t="s">
        <v>200</v>
      </c>
      <c r="AE392" t="s">
        <v>200</v>
      </c>
      <c r="AF392" t="s">
        <v>199</v>
      </c>
      <c r="AG392" t="s">
        <v>199</v>
      </c>
      <c r="AH392">
        <v>0</v>
      </c>
      <c r="AI392" t="s">
        <v>201</v>
      </c>
      <c r="AJ392" t="s">
        <v>201</v>
      </c>
      <c r="AK392" t="s">
        <v>199</v>
      </c>
      <c r="AL392" t="s">
        <v>312</v>
      </c>
      <c r="AM392" t="s">
        <v>241</v>
      </c>
      <c r="AN392">
        <v>1</v>
      </c>
      <c r="AO392">
        <v>1</v>
      </c>
      <c r="AP392">
        <v>5.38</v>
      </c>
      <c r="AQ392">
        <v>5.38</v>
      </c>
      <c r="AR392">
        <v>0.5</v>
      </c>
      <c r="AS392" t="s">
        <v>204</v>
      </c>
      <c r="AT392" t="s">
        <v>204</v>
      </c>
      <c r="AU392" t="s">
        <v>199</v>
      </c>
      <c r="AV392" t="s">
        <v>204</v>
      </c>
      <c r="AW392" t="s">
        <v>204</v>
      </c>
      <c r="AX392" t="s">
        <v>204</v>
      </c>
      <c r="AY392">
        <v>0</v>
      </c>
    </row>
    <row r="393" spans="1:51" x14ac:dyDescent="0.2">
      <c r="A393">
        <v>5</v>
      </c>
      <c r="B393" t="s">
        <v>212</v>
      </c>
      <c r="C393">
        <v>96</v>
      </c>
      <c r="D393" t="s">
        <v>257</v>
      </c>
      <c r="E393">
        <v>969</v>
      </c>
      <c r="F393" t="s">
        <v>778</v>
      </c>
      <c r="G393" t="s">
        <v>1320</v>
      </c>
      <c r="H393" t="s">
        <v>1321</v>
      </c>
      <c r="I393" t="s">
        <v>199</v>
      </c>
      <c r="J393">
        <v>0</v>
      </c>
      <c r="K393">
        <v>0</v>
      </c>
      <c r="L393" t="s">
        <v>199</v>
      </c>
      <c r="M393" t="s">
        <v>210</v>
      </c>
      <c r="N393" t="s">
        <v>199</v>
      </c>
      <c r="O393" t="s">
        <v>199</v>
      </c>
      <c r="P393" t="s">
        <v>199</v>
      </c>
      <c r="Q393" t="s">
        <v>199</v>
      </c>
      <c r="R393" t="s">
        <v>199</v>
      </c>
      <c r="S393" t="s">
        <v>199</v>
      </c>
      <c r="U393" t="s">
        <v>200</v>
      </c>
      <c r="V393" t="s">
        <v>199</v>
      </c>
      <c r="W393" t="s">
        <v>199</v>
      </c>
      <c r="Z393" t="s">
        <v>199</v>
      </c>
      <c r="AA393" t="s">
        <v>200</v>
      </c>
      <c r="AB393" t="s">
        <v>200</v>
      </c>
      <c r="AC393" t="s">
        <v>210</v>
      </c>
      <c r="AD393" t="s">
        <v>200</v>
      </c>
      <c r="AE393" t="s">
        <v>200</v>
      </c>
      <c r="AF393" t="s">
        <v>199</v>
      </c>
      <c r="AG393" t="s">
        <v>199</v>
      </c>
      <c r="AH393">
        <v>0</v>
      </c>
      <c r="AI393" t="s">
        <v>201</v>
      </c>
      <c r="AJ393" t="s">
        <v>201</v>
      </c>
      <c r="AK393" t="s">
        <v>210</v>
      </c>
      <c r="AL393" t="s">
        <v>273</v>
      </c>
      <c r="AM393" t="s">
        <v>241</v>
      </c>
      <c r="AN393">
        <v>1</v>
      </c>
      <c r="AO393">
        <v>1</v>
      </c>
      <c r="AP393">
        <v>39.99</v>
      </c>
      <c r="AQ393">
        <v>39.99</v>
      </c>
      <c r="AR393">
        <v>3.7</v>
      </c>
      <c r="AS393" t="s">
        <v>204</v>
      </c>
      <c r="AT393" t="s">
        <v>204</v>
      </c>
      <c r="AU393" t="s">
        <v>199</v>
      </c>
      <c r="AV393" t="s">
        <v>204</v>
      </c>
      <c r="AW393" t="s">
        <v>204</v>
      </c>
      <c r="AX393" t="s">
        <v>204</v>
      </c>
      <c r="AY393">
        <v>0</v>
      </c>
    </row>
    <row r="394" spans="1:51" x14ac:dyDescent="0.2">
      <c r="A394">
        <v>5</v>
      </c>
      <c r="B394" t="s">
        <v>212</v>
      </c>
      <c r="C394">
        <v>95</v>
      </c>
      <c r="D394" t="s">
        <v>242</v>
      </c>
      <c r="E394">
        <v>951</v>
      </c>
      <c r="F394" t="s">
        <v>243</v>
      </c>
      <c r="G394" t="s">
        <v>1322</v>
      </c>
      <c r="H394" t="s">
        <v>1323</v>
      </c>
      <c r="I394" t="s">
        <v>199</v>
      </c>
      <c r="J394">
        <v>0</v>
      </c>
      <c r="K394">
        <v>0</v>
      </c>
      <c r="L394" t="s">
        <v>199</v>
      </c>
      <c r="M394" t="s">
        <v>210</v>
      </c>
      <c r="N394" t="s">
        <v>199</v>
      </c>
      <c r="O394" t="s">
        <v>199</v>
      </c>
      <c r="P394" t="s">
        <v>199</v>
      </c>
      <c r="Q394" t="s">
        <v>199</v>
      </c>
      <c r="R394" t="s">
        <v>199</v>
      </c>
      <c r="S394" t="s">
        <v>199</v>
      </c>
      <c r="U394" t="s">
        <v>200</v>
      </c>
      <c r="V394" t="s">
        <v>199</v>
      </c>
      <c r="W394" t="s">
        <v>199</v>
      </c>
      <c r="Z394" t="s">
        <v>210</v>
      </c>
      <c r="AA394" t="s">
        <v>200</v>
      </c>
      <c r="AB394" t="s">
        <v>200</v>
      </c>
      <c r="AC394" t="s">
        <v>199</v>
      </c>
      <c r="AD394" t="s">
        <v>200</v>
      </c>
      <c r="AE394" t="s">
        <v>200</v>
      </c>
      <c r="AF394" t="s">
        <v>199</v>
      </c>
      <c r="AG394" t="s">
        <v>199</v>
      </c>
      <c r="AH394">
        <v>0</v>
      </c>
      <c r="AI394" t="s">
        <v>230</v>
      </c>
      <c r="AJ394" t="s">
        <v>272</v>
      </c>
      <c r="AK394" t="s">
        <v>210</v>
      </c>
      <c r="AL394" t="s">
        <v>246</v>
      </c>
      <c r="AM394" t="s">
        <v>241</v>
      </c>
      <c r="AN394">
        <v>3</v>
      </c>
      <c r="AO394">
        <v>4</v>
      </c>
      <c r="AP394">
        <v>52.36</v>
      </c>
      <c r="AQ394">
        <v>13.09</v>
      </c>
      <c r="AR394">
        <v>4.4000000000000004</v>
      </c>
      <c r="AS394" t="s">
        <v>204</v>
      </c>
      <c r="AT394" t="s">
        <v>204</v>
      </c>
      <c r="AU394" t="s">
        <v>199</v>
      </c>
      <c r="AV394" t="s">
        <v>204</v>
      </c>
      <c r="AW394" t="s">
        <v>204</v>
      </c>
      <c r="AX394" t="s">
        <v>204</v>
      </c>
      <c r="AY394">
        <v>0</v>
      </c>
    </row>
    <row r="395" spans="1:51" x14ac:dyDescent="0.2">
      <c r="A395">
        <v>5</v>
      </c>
      <c r="B395" t="s">
        <v>212</v>
      </c>
      <c r="C395">
        <v>51</v>
      </c>
      <c r="D395" t="s">
        <v>722</v>
      </c>
      <c r="E395">
        <v>516</v>
      </c>
      <c r="F395" t="s">
        <v>723</v>
      </c>
      <c r="G395" t="s">
        <v>1324</v>
      </c>
      <c r="H395" t="s">
        <v>1325</v>
      </c>
      <c r="I395" t="s">
        <v>199</v>
      </c>
      <c r="J395">
        <v>0</v>
      </c>
      <c r="K395">
        <v>0</v>
      </c>
      <c r="L395" t="s">
        <v>199</v>
      </c>
      <c r="M395" t="s">
        <v>199</v>
      </c>
      <c r="N395" t="s">
        <v>199</v>
      </c>
      <c r="O395" t="s">
        <v>199</v>
      </c>
      <c r="P395" t="s">
        <v>199</v>
      </c>
      <c r="Q395" t="s">
        <v>199</v>
      </c>
      <c r="R395" t="s">
        <v>199</v>
      </c>
      <c r="S395" t="s">
        <v>199</v>
      </c>
      <c r="U395" t="s">
        <v>200</v>
      </c>
      <c r="V395" t="s">
        <v>199</v>
      </c>
      <c r="W395" t="s">
        <v>199</v>
      </c>
      <c r="Z395" t="s">
        <v>199</v>
      </c>
      <c r="AA395" t="s">
        <v>200</v>
      </c>
      <c r="AB395" t="s">
        <v>200</v>
      </c>
      <c r="AC395" t="s">
        <v>199</v>
      </c>
      <c r="AD395" t="s">
        <v>200</v>
      </c>
      <c r="AE395" t="s">
        <v>200</v>
      </c>
      <c r="AF395" t="s">
        <v>199</v>
      </c>
      <c r="AG395" t="s">
        <v>199</v>
      </c>
      <c r="AH395">
        <v>0</v>
      </c>
      <c r="AI395" t="s">
        <v>201</v>
      </c>
      <c r="AJ395" t="s">
        <v>201</v>
      </c>
      <c r="AK395" t="s">
        <v>210</v>
      </c>
      <c r="AL395" t="s">
        <v>726</v>
      </c>
      <c r="AM395" t="s">
        <v>203</v>
      </c>
      <c r="AN395">
        <v>1</v>
      </c>
      <c r="AO395">
        <v>8</v>
      </c>
      <c r="AP395">
        <v>13.52</v>
      </c>
      <c r="AQ395">
        <v>1.69</v>
      </c>
      <c r="AR395">
        <v>2.88</v>
      </c>
      <c r="AS395" t="s">
        <v>204</v>
      </c>
      <c r="AT395" t="s">
        <v>210</v>
      </c>
      <c r="AU395" t="s">
        <v>199</v>
      </c>
      <c r="AV395" t="s">
        <v>204</v>
      </c>
      <c r="AW395" t="s">
        <v>204</v>
      </c>
      <c r="AX395" t="s">
        <v>204</v>
      </c>
      <c r="AY395">
        <v>0</v>
      </c>
    </row>
    <row r="396" spans="1:51" x14ac:dyDescent="0.2">
      <c r="A396">
        <v>5</v>
      </c>
      <c r="B396" t="s">
        <v>212</v>
      </c>
      <c r="C396">
        <v>96</v>
      </c>
      <c r="D396" t="s">
        <v>257</v>
      </c>
      <c r="E396">
        <v>960</v>
      </c>
      <c r="F396" t="s">
        <v>258</v>
      </c>
      <c r="G396" t="s">
        <v>1326</v>
      </c>
      <c r="H396" t="s">
        <v>1327</v>
      </c>
      <c r="I396" t="s">
        <v>210</v>
      </c>
      <c r="J396">
        <v>30</v>
      </c>
      <c r="K396">
        <v>30</v>
      </c>
      <c r="L396" t="s">
        <v>199</v>
      </c>
      <c r="M396" t="s">
        <v>210</v>
      </c>
      <c r="N396" t="s">
        <v>210</v>
      </c>
      <c r="O396" t="s">
        <v>199</v>
      </c>
      <c r="P396" t="s">
        <v>199</v>
      </c>
      <c r="Q396" t="s">
        <v>210</v>
      </c>
      <c r="R396" t="s">
        <v>199</v>
      </c>
      <c r="S396" t="s">
        <v>199</v>
      </c>
      <c r="U396" t="s">
        <v>200</v>
      </c>
      <c r="V396" t="s">
        <v>199</v>
      </c>
      <c r="W396" t="s">
        <v>199</v>
      </c>
      <c r="Z396" t="s">
        <v>199</v>
      </c>
      <c r="AA396" t="s">
        <v>200</v>
      </c>
      <c r="AB396" t="s">
        <v>200</v>
      </c>
      <c r="AC396" t="s">
        <v>199</v>
      </c>
      <c r="AD396" t="s">
        <v>200</v>
      </c>
      <c r="AE396" t="s">
        <v>200</v>
      </c>
      <c r="AF396" t="s">
        <v>199</v>
      </c>
      <c r="AG396" t="s">
        <v>199</v>
      </c>
      <c r="AH396">
        <v>0</v>
      </c>
      <c r="AI396" t="s">
        <v>230</v>
      </c>
      <c r="AJ396" t="s">
        <v>231</v>
      </c>
      <c r="AK396" t="s">
        <v>210</v>
      </c>
      <c r="AL396" t="s">
        <v>261</v>
      </c>
      <c r="AM396" t="s">
        <v>262</v>
      </c>
      <c r="AN396">
        <v>1</v>
      </c>
      <c r="AO396">
        <v>1</v>
      </c>
      <c r="AP396">
        <v>4.71</v>
      </c>
      <c r="AQ396">
        <v>4.71</v>
      </c>
      <c r="AR396">
        <v>5.0999999999999996</v>
      </c>
      <c r="AS396" t="s">
        <v>204</v>
      </c>
      <c r="AT396" t="s">
        <v>204</v>
      </c>
      <c r="AU396" t="s">
        <v>199</v>
      </c>
      <c r="AV396" t="s">
        <v>210</v>
      </c>
      <c r="AW396" t="s">
        <v>204</v>
      </c>
      <c r="AX396" t="s">
        <v>210</v>
      </c>
      <c r="AY396">
        <v>0</v>
      </c>
    </row>
    <row r="397" spans="1:51" x14ac:dyDescent="0.2">
      <c r="A397">
        <v>7</v>
      </c>
      <c r="B397" t="s">
        <v>225</v>
      </c>
      <c r="C397">
        <v>82</v>
      </c>
      <c r="D397" t="s">
        <v>277</v>
      </c>
      <c r="E397">
        <v>943</v>
      </c>
      <c r="F397" t="s">
        <v>278</v>
      </c>
      <c r="G397" t="s">
        <v>1328</v>
      </c>
      <c r="H397" t="s">
        <v>1329</v>
      </c>
      <c r="I397" t="s">
        <v>199</v>
      </c>
      <c r="J397">
        <v>0</v>
      </c>
      <c r="K397">
        <v>0</v>
      </c>
      <c r="L397" t="s">
        <v>199</v>
      </c>
      <c r="M397" t="s">
        <v>210</v>
      </c>
      <c r="N397" t="s">
        <v>199</v>
      </c>
      <c r="O397" t="s">
        <v>199</v>
      </c>
      <c r="P397" t="s">
        <v>199</v>
      </c>
      <c r="Q397" t="s">
        <v>199</v>
      </c>
      <c r="R397" t="s">
        <v>199</v>
      </c>
      <c r="S397" t="s">
        <v>199</v>
      </c>
      <c r="U397" t="s">
        <v>200</v>
      </c>
      <c r="V397" t="s">
        <v>199</v>
      </c>
      <c r="W397" t="s">
        <v>199</v>
      </c>
      <c r="Z397" t="s">
        <v>210</v>
      </c>
      <c r="AA397" t="s">
        <v>200</v>
      </c>
      <c r="AB397" t="s">
        <v>200</v>
      </c>
      <c r="AC397" t="s">
        <v>199</v>
      </c>
      <c r="AD397" t="s">
        <v>200</v>
      </c>
      <c r="AE397" t="s">
        <v>200</v>
      </c>
      <c r="AF397" t="s">
        <v>199</v>
      </c>
      <c r="AG397" t="s">
        <v>199</v>
      </c>
      <c r="AH397">
        <v>0</v>
      </c>
      <c r="AI397" t="s">
        <v>230</v>
      </c>
      <c r="AJ397" t="s">
        <v>272</v>
      </c>
      <c r="AK397" t="s">
        <v>199</v>
      </c>
      <c r="AL397" t="s">
        <v>246</v>
      </c>
      <c r="AM397" t="s">
        <v>241</v>
      </c>
      <c r="AN397">
        <v>4</v>
      </c>
      <c r="AO397">
        <v>4</v>
      </c>
      <c r="AP397">
        <v>126.96</v>
      </c>
      <c r="AQ397">
        <v>31.74</v>
      </c>
      <c r="AR397">
        <v>30.2</v>
      </c>
      <c r="AS397" t="s">
        <v>204</v>
      </c>
      <c r="AT397" t="s">
        <v>204</v>
      </c>
      <c r="AU397" t="s">
        <v>199</v>
      </c>
      <c r="AV397" t="s">
        <v>204</v>
      </c>
      <c r="AW397" t="s">
        <v>204</v>
      </c>
      <c r="AX397" t="s">
        <v>204</v>
      </c>
      <c r="AY397">
        <v>0</v>
      </c>
    </row>
    <row r="398" spans="1:51" x14ac:dyDescent="0.2">
      <c r="A398">
        <v>5</v>
      </c>
      <c r="B398" t="s">
        <v>212</v>
      </c>
      <c r="C398">
        <v>96</v>
      </c>
      <c r="D398" t="s">
        <v>257</v>
      </c>
      <c r="E398">
        <v>961</v>
      </c>
      <c r="F398" t="s">
        <v>596</v>
      </c>
      <c r="G398" t="s">
        <v>1330</v>
      </c>
      <c r="H398" t="s">
        <v>1331</v>
      </c>
      <c r="I398" t="s">
        <v>199</v>
      </c>
      <c r="J398">
        <v>0</v>
      </c>
      <c r="K398">
        <v>0</v>
      </c>
      <c r="L398" t="s">
        <v>199</v>
      </c>
      <c r="M398" t="s">
        <v>199</v>
      </c>
      <c r="N398" t="s">
        <v>199</v>
      </c>
      <c r="O398" t="s">
        <v>199</v>
      </c>
      <c r="P398" t="s">
        <v>199</v>
      </c>
      <c r="Q398" t="s">
        <v>199</v>
      </c>
      <c r="R398" t="s">
        <v>199</v>
      </c>
      <c r="S398" t="s">
        <v>199</v>
      </c>
      <c r="U398" t="s">
        <v>200</v>
      </c>
      <c r="V398" t="s">
        <v>199</v>
      </c>
      <c r="W398" t="s">
        <v>199</v>
      </c>
      <c r="Z398" t="s">
        <v>199</v>
      </c>
      <c r="AA398" t="s">
        <v>200</v>
      </c>
      <c r="AB398" t="s">
        <v>200</v>
      </c>
      <c r="AC398" t="s">
        <v>199</v>
      </c>
      <c r="AD398" t="s">
        <v>200</v>
      </c>
      <c r="AE398" t="s">
        <v>200</v>
      </c>
      <c r="AF398" t="s">
        <v>199</v>
      </c>
      <c r="AG398" t="s">
        <v>199</v>
      </c>
      <c r="AH398">
        <v>0</v>
      </c>
      <c r="AI398" t="s">
        <v>201</v>
      </c>
      <c r="AJ398" t="s">
        <v>201</v>
      </c>
      <c r="AK398" t="s">
        <v>210</v>
      </c>
      <c r="AL398" t="s">
        <v>599</v>
      </c>
      <c r="AM398" t="s">
        <v>262</v>
      </c>
      <c r="AN398">
        <v>3</v>
      </c>
      <c r="AO398">
        <v>4</v>
      </c>
      <c r="AP398">
        <v>32.479999999999997</v>
      </c>
      <c r="AQ398">
        <v>8.1199999999999992</v>
      </c>
      <c r="AR398">
        <v>24.8</v>
      </c>
      <c r="AS398" t="s">
        <v>204</v>
      </c>
      <c r="AT398" t="s">
        <v>204</v>
      </c>
      <c r="AU398" t="s">
        <v>199</v>
      </c>
      <c r="AV398" t="s">
        <v>210</v>
      </c>
      <c r="AW398" t="s">
        <v>204</v>
      </c>
      <c r="AX398" t="s">
        <v>204</v>
      </c>
      <c r="AY398">
        <v>0</v>
      </c>
    </row>
    <row r="399" spans="1:51" x14ac:dyDescent="0.2">
      <c r="A399">
        <v>7</v>
      </c>
      <c r="B399" t="s">
        <v>225</v>
      </c>
      <c r="C399">
        <v>79</v>
      </c>
      <c r="D399" t="s">
        <v>297</v>
      </c>
      <c r="E399">
        <v>794</v>
      </c>
      <c r="F399" t="s">
        <v>444</v>
      </c>
      <c r="G399" t="s">
        <v>1332</v>
      </c>
      <c r="H399" t="s">
        <v>1333</v>
      </c>
      <c r="I399" t="s">
        <v>199</v>
      </c>
      <c r="J399">
        <v>0</v>
      </c>
      <c r="K399">
        <v>0</v>
      </c>
      <c r="L399" t="s">
        <v>199</v>
      </c>
      <c r="M399" t="s">
        <v>199</v>
      </c>
      <c r="N399" t="s">
        <v>199</v>
      </c>
      <c r="O399" t="s">
        <v>199</v>
      </c>
      <c r="P399" t="s">
        <v>199</v>
      </c>
      <c r="Q399" t="s">
        <v>199</v>
      </c>
      <c r="R399" t="s">
        <v>199</v>
      </c>
      <c r="S399" t="s">
        <v>199</v>
      </c>
      <c r="U399" t="s">
        <v>200</v>
      </c>
      <c r="V399" t="s">
        <v>199</v>
      </c>
      <c r="W399" t="s">
        <v>199</v>
      </c>
      <c r="Z399" t="s">
        <v>199</v>
      </c>
      <c r="AA399" t="s">
        <v>200</v>
      </c>
      <c r="AB399" t="s">
        <v>200</v>
      </c>
      <c r="AC399" t="s">
        <v>199</v>
      </c>
      <c r="AD399" t="s">
        <v>200</v>
      </c>
      <c r="AE399" t="s">
        <v>200</v>
      </c>
      <c r="AF399" t="s">
        <v>199</v>
      </c>
      <c r="AG399" t="s">
        <v>199</v>
      </c>
      <c r="AH399">
        <v>0</v>
      </c>
      <c r="AI399" t="s">
        <v>201</v>
      </c>
      <c r="AJ399" t="s">
        <v>201</v>
      </c>
      <c r="AK399" t="s">
        <v>199</v>
      </c>
      <c r="AL399" t="s">
        <v>515</v>
      </c>
      <c r="AM399" t="s">
        <v>241</v>
      </c>
      <c r="AN399">
        <v>1</v>
      </c>
      <c r="AO399">
        <v>1</v>
      </c>
      <c r="AP399">
        <v>3.84</v>
      </c>
      <c r="AQ399">
        <v>3.84</v>
      </c>
      <c r="AR399">
        <v>0.2</v>
      </c>
      <c r="AS399" t="s">
        <v>204</v>
      </c>
      <c r="AT399" t="s">
        <v>204</v>
      </c>
      <c r="AU399" t="s">
        <v>199</v>
      </c>
      <c r="AV399" t="s">
        <v>204</v>
      </c>
      <c r="AW399" t="s">
        <v>204</v>
      </c>
      <c r="AX399" t="s">
        <v>204</v>
      </c>
      <c r="AY399">
        <v>0</v>
      </c>
    </row>
    <row r="400" spans="1:51" x14ac:dyDescent="0.2">
      <c r="A400">
        <v>5</v>
      </c>
      <c r="B400" t="s">
        <v>212</v>
      </c>
      <c r="C400">
        <v>91</v>
      </c>
      <c r="D400" t="s">
        <v>336</v>
      </c>
      <c r="E400">
        <v>910</v>
      </c>
      <c r="F400" t="s">
        <v>337</v>
      </c>
      <c r="G400" t="s">
        <v>1334</v>
      </c>
      <c r="H400" t="s">
        <v>1335</v>
      </c>
      <c r="I400" t="s">
        <v>199</v>
      </c>
      <c r="J400">
        <v>0</v>
      </c>
      <c r="K400">
        <v>0</v>
      </c>
      <c r="L400" t="s">
        <v>199</v>
      </c>
      <c r="M400" t="s">
        <v>199</v>
      </c>
      <c r="N400" t="s">
        <v>199</v>
      </c>
      <c r="O400" t="s">
        <v>199</v>
      </c>
      <c r="P400" t="s">
        <v>199</v>
      </c>
      <c r="Q400" t="s">
        <v>199</v>
      </c>
      <c r="R400" t="s">
        <v>199</v>
      </c>
      <c r="S400" t="s">
        <v>199</v>
      </c>
      <c r="U400" t="s">
        <v>200</v>
      </c>
      <c r="V400" t="s">
        <v>199</v>
      </c>
      <c r="W400" t="s">
        <v>199</v>
      </c>
      <c r="Z400" t="s">
        <v>199</v>
      </c>
      <c r="AA400" t="s">
        <v>200</v>
      </c>
      <c r="AB400" t="s">
        <v>200</v>
      </c>
      <c r="AC400" t="s">
        <v>199</v>
      </c>
      <c r="AD400" t="s">
        <v>200</v>
      </c>
      <c r="AE400" t="s">
        <v>200</v>
      </c>
      <c r="AF400" t="s">
        <v>199</v>
      </c>
      <c r="AG400" t="s">
        <v>199</v>
      </c>
      <c r="AH400">
        <v>0</v>
      </c>
      <c r="AI400" t="s">
        <v>201</v>
      </c>
      <c r="AJ400" t="s">
        <v>201</v>
      </c>
      <c r="AK400" t="s">
        <v>199</v>
      </c>
      <c r="AL400" t="s">
        <v>246</v>
      </c>
      <c r="AM400" t="s">
        <v>968</v>
      </c>
      <c r="AN400">
        <v>1</v>
      </c>
      <c r="AO400">
        <v>1</v>
      </c>
      <c r="AP400">
        <v>3.69</v>
      </c>
      <c r="AQ400">
        <v>3.69</v>
      </c>
      <c r="AR400">
        <v>0.3</v>
      </c>
      <c r="AS400" t="s">
        <v>204</v>
      </c>
      <c r="AT400" t="s">
        <v>204</v>
      </c>
      <c r="AU400" t="s">
        <v>199</v>
      </c>
      <c r="AV400" t="s">
        <v>204</v>
      </c>
      <c r="AW400" t="s">
        <v>204</v>
      </c>
      <c r="AX400" t="s">
        <v>204</v>
      </c>
      <c r="AY400">
        <v>0</v>
      </c>
    </row>
    <row r="401" spans="1:51" x14ac:dyDescent="0.2">
      <c r="A401">
        <v>7</v>
      </c>
      <c r="B401" t="s">
        <v>225</v>
      </c>
      <c r="C401">
        <v>75</v>
      </c>
      <c r="D401" t="s">
        <v>283</v>
      </c>
      <c r="E401">
        <v>751</v>
      </c>
      <c r="F401" t="s">
        <v>284</v>
      </c>
      <c r="G401" t="s">
        <v>900</v>
      </c>
      <c r="H401" t="s">
        <v>901</v>
      </c>
      <c r="I401" t="s">
        <v>199</v>
      </c>
      <c r="J401">
        <v>0</v>
      </c>
      <c r="K401">
        <v>0</v>
      </c>
      <c r="L401" t="s">
        <v>199</v>
      </c>
      <c r="M401" t="s">
        <v>210</v>
      </c>
      <c r="N401" t="s">
        <v>199</v>
      </c>
      <c r="O401" t="s">
        <v>199</v>
      </c>
      <c r="P401" t="s">
        <v>210</v>
      </c>
      <c r="Q401" t="s">
        <v>199</v>
      </c>
      <c r="R401" t="s">
        <v>199</v>
      </c>
      <c r="S401" t="s">
        <v>199</v>
      </c>
      <c r="U401" t="s">
        <v>200</v>
      </c>
      <c r="V401" t="s">
        <v>199</v>
      </c>
      <c r="W401" t="s">
        <v>199</v>
      </c>
      <c r="Z401" t="s">
        <v>199</v>
      </c>
      <c r="AA401" t="s">
        <v>200</v>
      </c>
      <c r="AB401" t="s">
        <v>200</v>
      </c>
      <c r="AC401" t="s">
        <v>210</v>
      </c>
      <c r="AD401" t="s">
        <v>200</v>
      </c>
      <c r="AE401" t="s">
        <v>200</v>
      </c>
      <c r="AF401" t="s">
        <v>199</v>
      </c>
      <c r="AG401" t="s">
        <v>199</v>
      </c>
      <c r="AH401">
        <v>0</v>
      </c>
      <c r="AI401" t="s">
        <v>230</v>
      </c>
      <c r="AJ401" t="s">
        <v>272</v>
      </c>
      <c r="AK401" t="s">
        <v>199</v>
      </c>
      <c r="AL401" t="s">
        <v>287</v>
      </c>
      <c r="AM401" t="s">
        <v>241</v>
      </c>
      <c r="AN401">
        <v>3</v>
      </c>
      <c r="AO401">
        <v>3</v>
      </c>
      <c r="AP401">
        <v>10.029999999999999</v>
      </c>
      <c r="AQ401">
        <v>3.34</v>
      </c>
      <c r="AR401">
        <v>0.9</v>
      </c>
      <c r="AS401" t="s">
        <v>204</v>
      </c>
      <c r="AT401" t="s">
        <v>204</v>
      </c>
      <c r="AU401" t="s">
        <v>199</v>
      </c>
      <c r="AV401" t="s">
        <v>204</v>
      </c>
      <c r="AW401" t="s">
        <v>204</v>
      </c>
      <c r="AX401" t="s">
        <v>204</v>
      </c>
      <c r="AY401">
        <v>0</v>
      </c>
    </row>
    <row r="402" spans="1:51" x14ac:dyDescent="0.2">
      <c r="A402">
        <v>5</v>
      </c>
      <c r="B402" t="s">
        <v>212</v>
      </c>
      <c r="C402">
        <v>52</v>
      </c>
      <c r="D402" t="s">
        <v>412</v>
      </c>
      <c r="E402">
        <v>517</v>
      </c>
      <c r="F402" t="s">
        <v>413</v>
      </c>
      <c r="G402" t="s">
        <v>1336</v>
      </c>
      <c r="H402" t="s">
        <v>1337</v>
      </c>
      <c r="I402" t="s">
        <v>199</v>
      </c>
      <c r="J402">
        <v>0</v>
      </c>
      <c r="K402">
        <v>0</v>
      </c>
      <c r="L402" t="s">
        <v>199</v>
      </c>
      <c r="M402" t="s">
        <v>199</v>
      </c>
      <c r="N402" t="s">
        <v>199</v>
      </c>
      <c r="O402" t="s">
        <v>199</v>
      </c>
      <c r="P402" t="s">
        <v>199</v>
      </c>
      <c r="Q402" t="s">
        <v>199</v>
      </c>
      <c r="R402" t="s">
        <v>199</v>
      </c>
      <c r="S402" t="s">
        <v>199</v>
      </c>
      <c r="U402" t="s">
        <v>200</v>
      </c>
      <c r="V402" t="s">
        <v>199</v>
      </c>
      <c r="W402" t="s">
        <v>199</v>
      </c>
      <c r="Z402" t="s">
        <v>199</v>
      </c>
      <c r="AA402" t="s">
        <v>200</v>
      </c>
      <c r="AB402" t="s">
        <v>200</v>
      </c>
      <c r="AC402" t="s">
        <v>210</v>
      </c>
      <c r="AD402" t="s">
        <v>200</v>
      </c>
      <c r="AE402" t="s">
        <v>200</v>
      </c>
      <c r="AF402" t="s">
        <v>199</v>
      </c>
      <c r="AG402" t="s">
        <v>199</v>
      </c>
      <c r="AH402">
        <v>0</v>
      </c>
      <c r="AI402" t="s">
        <v>201</v>
      </c>
      <c r="AJ402" t="s">
        <v>201</v>
      </c>
      <c r="AK402" t="s">
        <v>199</v>
      </c>
      <c r="AL402" t="s">
        <v>553</v>
      </c>
      <c r="AM402" t="s">
        <v>241</v>
      </c>
      <c r="AN402">
        <v>1</v>
      </c>
      <c r="AO402">
        <v>1</v>
      </c>
      <c r="AP402">
        <v>16.489999999999998</v>
      </c>
      <c r="AQ402">
        <v>16.489999999999998</v>
      </c>
      <c r="AR402">
        <v>6.3</v>
      </c>
      <c r="AS402" t="s">
        <v>204</v>
      </c>
      <c r="AT402" t="s">
        <v>210</v>
      </c>
      <c r="AU402" t="s">
        <v>199</v>
      </c>
      <c r="AV402" t="s">
        <v>204</v>
      </c>
      <c r="AW402" t="s">
        <v>204</v>
      </c>
      <c r="AX402" t="s">
        <v>204</v>
      </c>
      <c r="AY402">
        <v>0</v>
      </c>
    </row>
    <row r="403" spans="1:51" x14ac:dyDescent="0.2">
      <c r="A403">
        <v>5</v>
      </c>
      <c r="B403" t="s">
        <v>212</v>
      </c>
      <c r="C403">
        <v>59</v>
      </c>
      <c r="D403" t="s">
        <v>591</v>
      </c>
      <c r="E403">
        <v>675</v>
      </c>
      <c r="F403" t="s">
        <v>705</v>
      </c>
      <c r="G403" t="s">
        <v>1338</v>
      </c>
      <c r="H403" t="s">
        <v>1339</v>
      </c>
      <c r="I403" t="s">
        <v>199</v>
      </c>
      <c r="J403">
        <v>0</v>
      </c>
      <c r="K403">
        <v>0</v>
      </c>
      <c r="L403" t="s">
        <v>199</v>
      </c>
      <c r="M403" t="s">
        <v>199</v>
      </c>
      <c r="N403" t="s">
        <v>199</v>
      </c>
      <c r="O403" t="s">
        <v>199</v>
      </c>
      <c r="P403" t="s">
        <v>199</v>
      </c>
      <c r="Q403" t="s">
        <v>199</v>
      </c>
      <c r="R403" t="s">
        <v>199</v>
      </c>
      <c r="S403" t="s">
        <v>199</v>
      </c>
      <c r="U403" t="s">
        <v>200</v>
      </c>
      <c r="V403" t="s">
        <v>199</v>
      </c>
      <c r="W403" t="s">
        <v>199</v>
      </c>
      <c r="Z403" t="s">
        <v>199</v>
      </c>
      <c r="AA403" t="s">
        <v>200</v>
      </c>
      <c r="AB403" t="s">
        <v>200</v>
      </c>
      <c r="AC403" t="s">
        <v>210</v>
      </c>
      <c r="AD403" t="s">
        <v>200</v>
      </c>
      <c r="AE403" t="s">
        <v>200</v>
      </c>
      <c r="AF403" t="s">
        <v>199</v>
      </c>
      <c r="AG403" t="s">
        <v>199</v>
      </c>
      <c r="AH403">
        <v>0</v>
      </c>
      <c r="AI403" t="s">
        <v>201</v>
      </c>
      <c r="AJ403" t="s">
        <v>201</v>
      </c>
      <c r="AK403" t="s">
        <v>199</v>
      </c>
      <c r="AL403" t="s">
        <v>657</v>
      </c>
      <c r="AM403" t="s">
        <v>203</v>
      </c>
      <c r="AN403">
        <v>2</v>
      </c>
      <c r="AO403">
        <v>2</v>
      </c>
      <c r="AP403">
        <v>33.32</v>
      </c>
      <c r="AQ403">
        <v>16.66</v>
      </c>
      <c r="AR403">
        <v>5.8</v>
      </c>
      <c r="AS403" t="s">
        <v>204</v>
      </c>
      <c r="AT403" t="s">
        <v>204</v>
      </c>
      <c r="AU403" t="s">
        <v>199</v>
      </c>
      <c r="AV403" t="s">
        <v>204</v>
      </c>
      <c r="AW403" t="s">
        <v>204</v>
      </c>
      <c r="AX403" t="s">
        <v>204</v>
      </c>
      <c r="AY403">
        <v>0</v>
      </c>
    </row>
    <row r="404" spans="1:51" x14ac:dyDescent="0.2">
      <c r="A404">
        <v>7</v>
      </c>
      <c r="B404" t="s">
        <v>225</v>
      </c>
      <c r="C404">
        <v>70</v>
      </c>
      <c r="D404" t="s">
        <v>226</v>
      </c>
      <c r="E404">
        <v>701</v>
      </c>
      <c r="F404" t="s">
        <v>692</v>
      </c>
      <c r="G404" t="s">
        <v>1340</v>
      </c>
      <c r="H404" t="s">
        <v>1341</v>
      </c>
      <c r="I404" t="s">
        <v>210</v>
      </c>
      <c r="J404">
        <v>30</v>
      </c>
      <c r="K404">
        <v>30</v>
      </c>
      <c r="L404" t="s">
        <v>199</v>
      </c>
      <c r="M404" t="s">
        <v>210</v>
      </c>
      <c r="N404" t="s">
        <v>199</v>
      </c>
      <c r="O404" t="s">
        <v>199</v>
      </c>
      <c r="P404" t="s">
        <v>199</v>
      </c>
      <c r="Q404" t="s">
        <v>199</v>
      </c>
      <c r="R404" t="s">
        <v>199</v>
      </c>
      <c r="S404" t="s">
        <v>199</v>
      </c>
      <c r="U404" t="s">
        <v>200</v>
      </c>
      <c r="V404" t="s">
        <v>199</v>
      </c>
      <c r="W404" t="s">
        <v>199</v>
      </c>
      <c r="Z404" t="s">
        <v>210</v>
      </c>
      <c r="AA404" t="s">
        <v>200</v>
      </c>
      <c r="AB404" t="s">
        <v>200</v>
      </c>
      <c r="AC404" t="s">
        <v>199</v>
      </c>
      <c r="AD404" t="s">
        <v>200</v>
      </c>
      <c r="AE404" t="s">
        <v>200</v>
      </c>
      <c r="AF404" t="s">
        <v>199</v>
      </c>
      <c r="AG404" t="s">
        <v>199</v>
      </c>
      <c r="AH404">
        <v>0</v>
      </c>
      <c r="AI404" t="s">
        <v>230</v>
      </c>
      <c r="AJ404" t="s">
        <v>231</v>
      </c>
      <c r="AK404" t="s">
        <v>210</v>
      </c>
      <c r="AL404" t="s">
        <v>232</v>
      </c>
      <c r="AM404" t="s">
        <v>203</v>
      </c>
      <c r="AN404">
        <v>7</v>
      </c>
      <c r="AO404">
        <v>30</v>
      </c>
      <c r="AP404">
        <v>331.5</v>
      </c>
      <c r="AQ404">
        <v>11.05</v>
      </c>
      <c r="AR404">
        <v>27.3</v>
      </c>
      <c r="AS404" t="s">
        <v>204</v>
      </c>
      <c r="AT404" t="s">
        <v>204</v>
      </c>
      <c r="AU404" t="s">
        <v>199</v>
      </c>
      <c r="AV404" t="s">
        <v>204</v>
      </c>
      <c r="AW404" t="s">
        <v>204</v>
      </c>
      <c r="AX404" t="s">
        <v>204</v>
      </c>
      <c r="AY404">
        <v>30</v>
      </c>
    </row>
    <row r="405" spans="1:51" x14ac:dyDescent="0.2">
      <c r="A405">
        <v>7</v>
      </c>
      <c r="B405" t="s">
        <v>225</v>
      </c>
      <c r="C405">
        <v>81</v>
      </c>
      <c r="D405" t="s">
        <v>253</v>
      </c>
      <c r="E405">
        <v>813</v>
      </c>
      <c r="F405" t="s">
        <v>254</v>
      </c>
      <c r="G405" t="s">
        <v>1342</v>
      </c>
      <c r="H405" t="s">
        <v>1343</v>
      </c>
      <c r="I405" t="s">
        <v>199</v>
      </c>
      <c r="J405">
        <v>0</v>
      </c>
      <c r="K405">
        <v>0</v>
      </c>
      <c r="L405" t="s">
        <v>199</v>
      </c>
      <c r="M405" t="s">
        <v>199</v>
      </c>
      <c r="N405" t="s">
        <v>199</v>
      </c>
      <c r="O405" t="s">
        <v>199</v>
      </c>
      <c r="P405" t="s">
        <v>199</v>
      </c>
      <c r="Q405" t="s">
        <v>199</v>
      </c>
      <c r="R405" t="s">
        <v>199</v>
      </c>
      <c r="S405" t="s">
        <v>199</v>
      </c>
      <c r="U405" t="s">
        <v>200</v>
      </c>
      <c r="V405" t="s">
        <v>199</v>
      </c>
      <c r="W405" t="s">
        <v>199</v>
      </c>
      <c r="Z405" t="s">
        <v>199</v>
      </c>
      <c r="AA405" t="s">
        <v>200</v>
      </c>
      <c r="AB405" t="s">
        <v>200</v>
      </c>
      <c r="AC405" t="s">
        <v>199</v>
      </c>
      <c r="AD405" t="s">
        <v>200</v>
      </c>
      <c r="AE405" t="s">
        <v>200</v>
      </c>
      <c r="AF405" t="s">
        <v>199</v>
      </c>
      <c r="AG405" t="s">
        <v>199</v>
      </c>
      <c r="AH405">
        <v>0</v>
      </c>
      <c r="AI405" t="s">
        <v>201</v>
      </c>
      <c r="AJ405" t="s">
        <v>201</v>
      </c>
      <c r="AK405" t="s">
        <v>199</v>
      </c>
      <c r="AL405" t="s">
        <v>217</v>
      </c>
      <c r="AM405" t="s">
        <v>203</v>
      </c>
      <c r="AN405">
        <v>2</v>
      </c>
      <c r="AO405">
        <v>2</v>
      </c>
      <c r="AP405">
        <v>33.82</v>
      </c>
      <c r="AQ405">
        <v>16.91</v>
      </c>
      <c r="AR405">
        <v>7.2</v>
      </c>
      <c r="AS405" t="s">
        <v>204</v>
      </c>
      <c r="AT405" t="s">
        <v>204</v>
      </c>
      <c r="AU405" t="s">
        <v>199</v>
      </c>
      <c r="AV405" t="s">
        <v>204</v>
      </c>
      <c r="AW405" t="s">
        <v>204</v>
      </c>
      <c r="AX405" t="s">
        <v>204</v>
      </c>
      <c r="AY405">
        <v>0</v>
      </c>
    </row>
    <row r="406" spans="1:51" x14ac:dyDescent="0.2">
      <c r="A406">
        <v>5</v>
      </c>
      <c r="B406" t="s">
        <v>212</v>
      </c>
      <c r="C406">
        <v>96</v>
      </c>
      <c r="D406" t="s">
        <v>257</v>
      </c>
      <c r="E406">
        <v>960</v>
      </c>
      <c r="F406" t="s">
        <v>258</v>
      </c>
      <c r="G406" t="s">
        <v>1344</v>
      </c>
      <c r="H406" t="s">
        <v>1345</v>
      </c>
      <c r="I406" t="s">
        <v>199</v>
      </c>
      <c r="J406">
        <v>0</v>
      </c>
      <c r="K406">
        <v>0</v>
      </c>
      <c r="L406" t="s">
        <v>199</v>
      </c>
      <c r="M406" t="s">
        <v>210</v>
      </c>
      <c r="N406" t="s">
        <v>199</v>
      </c>
      <c r="O406" t="s">
        <v>199</v>
      </c>
      <c r="P406" t="s">
        <v>199</v>
      </c>
      <c r="Q406" t="s">
        <v>210</v>
      </c>
      <c r="R406" t="s">
        <v>199</v>
      </c>
      <c r="S406" t="s">
        <v>199</v>
      </c>
      <c r="U406" t="s">
        <v>200</v>
      </c>
      <c r="V406" t="s">
        <v>199</v>
      </c>
      <c r="W406" t="s">
        <v>199</v>
      </c>
      <c r="Z406" t="s">
        <v>199</v>
      </c>
      <c r="AA406" t="s">
        <v>200</v>
      </c>
      <c r="AB406" t="s">
        <v>200</v>
      </c>
      <c r="AC406" t="s">
        <v>199</v>
      </c>
      <c r="AD406" t="s">
        <v>200</v>
      </c>
      <c r="AE406" t="s">
        <v>200</v>
      </c>
      <c r="AF406" t="s">
        <v>199</v>
      </c>
      <c r="AG406" t="s">
        <v>199</v>
      </c>
      <c r="AH406">
        <v>0</v>
      </c>
      <c r="AI406" t="s">
        <v>230</v>
      </c>
      <c r="AJ406" t="s">
        <v>231</v>
      </c>
      <c r="AK406" t="s">
        <v>210</v>
      </c>
      <c r="AL406" t="s">
        <v>261</v>
      </c>
      <c r="AM406" t="s">
        <v>376</v>
      </c>
      <c r="AN406">
        <v>13</v>
      </c>
      <c r="AO406">
        <v>45</v>
      </c>
      <c r="AP406">
        <v>1843.29</v>
      </c>
      <c r="AQ406">
        <v>40.96</v>
      </c>
      <c r="AR406">
        <v>2362.5</v>
      </c>
      <c r="AS406" t="s">
        <v>204</v>
      </c>
      <c r="AT406" t="s">
        <v>204</v>
      </c>
      <c r="AU406" t="s">
        <v>199</v>
      </c>
      <c r="AV406" t="s">
        <v>210</v>
      </c>
      <c r="AW406" t="s">
        <v>204</v>
      </c>
      <c r="AX406" t="s">
        <v>210</v>
      </c>
      <c r="AY406">
        <v>0</v>
      </c>
    </row>
    <row r="407" spans="1:51" x14ac:dyDescent="0.2">
      <c r="A407">
        <v>7</v>
      </c>
      <c r="B407" t="s">
        <v>225</v>
      </c>
      <c r="C407">
        <v>78</v>
      </c>
      <c r="D407" t="s">
        <v>305</v>
      </c>
      <c r="E407">
        <v>787</v>
      </c>
      <c r="F407" t="s">
        <v>1346</v>
      </c>
      <c r="G407" t="s">
        <v>1347</v>
      </c>
      <c r="H407" t="s">
        <v>1348</v>
      </c>
      <c r="I407" t="s">
        <v>199</v>
      </c>
      <c r="J407">
        <v>0</v>
      </c>
      <c r="K407">
        <v>0</v>
      </c>
      <c r="L407" t="s">
        <v>199</v>
      </c>
      <c r="M407" t="s">
        <v>199</v>
      </c>
      <c r="N407" t="s">
        <v>199</v>
      </c>
      <c r="O407" t="s">
        <v>199</v>
      </c>
      <c r="P407" t="s">
        <v>199</v>
      </c>
      <c r="Q407" t="s">
        <v>199</v>
      </c>
      <c r="R407" t="s">
        <v>199</v>
      </c>
      <c r="S407" t="s">
        <v>199</v>
      </c>
      <c r="U407" t="s">
        <v>200</v>
      </c>
      <c r="V407" t="s">
        <v>199</v>
      </c>
      <c r="W407" t="s">
        <v>199</v>
      </c>
      <c r="Z407" t="s">
        <v>199</v>
      </c>
      <c r="AA407" t="s">
        <v>200</v>
      </c>
      <c r="AB407" t="s">
        <v>200</v>
      </c>
      <c r="AC407" t="s">
        <v>199</v>
      </c>
      <c r="AD407" t="s">
        <v>200</v>
      </c>
      <c r="AE407" t="s">
        <v>200</v>
      </c>
      <c r="AF407" t="s">
        <v>199</v>
      </c>
      <c r="AG407" t="s">
        <v>199</v>
      </c>
      <c r="AH407">
        <v>0</v>
      </c>
      <c r="AI407" t="s">
        <v>201</v>
      </c>
      <c r="AJ407" t="s">
        <v>201</v>
      </c>
      <c r="AK407" t="s">
        <v>199</v>
      </c>
      <c r="AL407" t="s">
        <v>211</v>
      </c>
      <c r="AM407" t="s">
        <v>224</v>
      </c>
      <c r="AN407">
        <v>6</v>
      </c>
      <c r="AO407">
        <v>36</v>
      </c>
      <c r="AP407">
        <v>16.48</v>
      </c>
      <c r="AQ407">
        <v>0.46</v>
      </c>
      <c r="AR407">
        <v>13.68</v>
      </c>
      <c r="AS407" t="s">
        <v>204</v>
      </c>
      <c r="AT407" t="s">
        <v>204</v>
      </c>
      <c r="AU407" t="s">
        <v>199</v>
      </c>
      <c r="AV407" t="s">
        <v>204</v>
      </c>
      <c r="AW407" t="s">
        <v>204</v>
      </c>
      <c r="AX407" t="s">
        <v>204</v>
      </c>
      <c r="AY407">
        <v>0</v>
      </c>
    </row>
    <row r="408" spans="1:51" x14ac:dyDescent="0.2">
      <c r="A408">
        <v>5</v>
      </c>
      <c r="B408" t="s">
        <v>212</v>
      </c>
      <c r="C408">
        <v>50</v>
      </c>
      <c r="D408" t="s">
        <v>219</v>
      </c>
      <c r="E408">
        <v>500</v>
      </c>
      <c r="F408" t="s">
        <v>324</v>
      </c>
      <c r="G408" t="s">
        <v>1349</v>
      </c>
      <c r="H408" t="s">
        <v>1350</v>
      </c>
      <c r="I408" t="s">
        <v>199</v>
      </c>
      <c r="J408">
        <v>0</v>
      </c>
      <c r="K408">
        <v>0</v>
      </c>
      <c r="L408" t="s">
        <v>199</v>
      </c>
      <c r="M408" t="s">
        <v>199</v>
      </c>
      <c r="N408" t="s">
        <v>199</v>
      </c>
      <c r="O408" t="s">
        <v>199</v>
      </c>
      <c r="P408" t="s">
        <v>199</v>
      </c>
      <c r="Q408" t="s">
        <v>199</v>
      </c>
      <c r="R408" t="s">
        <v>199</v>
      </c>
      <c r="S408" t="s">
        <v>199</v>
      </c>
      <c r="U408" t="s">
        <v>200</v>
      </c>
      <c r="V408" t="s">
        <v>199</v>
      </c>
      <c r="W408" t="s">
        <v>199</v>
      </c>
      <c r="Z408" t="s">
        <v>199</v>
      </c>
      <c r="AA408" t="s">
        <v>200</v>
      </c>
      <c r="AB408" t="s">
        <v>200</v>
      </c>
      <c r="AC408" t="s">
        <v>210</v>
      </c>
      <c r="AD408" t="s">
        <v>200</v>
      </c>
      <c r="AE408" t="s">
        <v>200</v>
      </c>
      <c r="AF408" t="s">
        <v>199</v>
      </c>
      <c r="AG408" t="s">
        <v>199</v>
      </c>
      <c r="AH408">
        <v>0</v>
      </c>
      <c r="AI408" t="s">
        <v>201</v>
      </c>
      <c r="AJ408" t="s">
        <v>201</v>
      </c>
      <c r="AK408" t="s">
        <v>199</v>
      </c>
      <c r="AL408" t="s">
        <v>327</v>
      </c>
      <c r="AM408" t="s">
        <v>1351</v>
      </c>
      <c r="AN408">
        <v>1</v>
      </c>
      <c r="AO408">
        <v>1</v>
      </c>
      <c r="AP408">
        <v>28.99</v>
      </c>
      <c r="AQ408">
        <v>28.99</v>
      </c>
      <c r="AR408">
        <v>5.2</v>
      </c>
      <c r="AS408" t="s">
        <v>204</v>
      </c>
      <c r="AT408" t="s">
        <v>204</v>
      </c>
      <c r="AU408" t="s">
        <v>199</v>
      </c>
      <c r="AV408" t="s">
        <v>204</v>
      </c>
      <c r="AW408" t="s">
        <v>204</v>
      </c>
      <c r="AX408" t="s">
        <v>204</v>
      </c>
      <c r="AY408">
        <v>0</v>
      </c>
    </row>
    <row r="409" spans="1:51" x14ac:dyDescent="0.2">
      <c r="A409">
        <v>2</v>
      </c>
      <c r="B409" t="s">
        <v>247</v>
      </c>
      <c r="C409">
        <v>21</v>
      </c>
      <c r="D409" t="s">
        <v>331</v>
      </c>
      <c r="E409">
        <v>216</v>
      </c>
      <c r="F409" t="s">
        <v>995</v>
      </c>
      <c r="G409" t="s">
        <v>1352</v>
      </c>
      <c r="H409" t="s">
        <v>1353</v>
      </c>
      <c r="I409" t="s">
        <v>199</v>
      </c>
      <c r="J409">
        <v>0</v>
      </c>
      <c r="K409">
        <v>0</v>
      </c>
      <c r="L409" t="s">
        <v>199</v>
      </c>
      <c r="M409" t="s">
        <v>199</v>
      </c>
      <c r="N409" t="s">
        <v>199</v>
      </c>
      <c r="O409" t="s">
        <v>199</v>
      </c>
      <c r="P409" t="s">
        <v>199</v>
      </c>
      <c r="Q409" t="s">
        <v>199</v>
      </c>
      <c r="R409" t="s">
        <v>199</v>
      </c>
      <c r="S409" t="s">
        <v>199</v>
      </c>
      <c r="U409" t="s">
        <v>200</v>
      </c>
      <c r="V409" t="s">
        <v>199</v>
      </c>
      <c r="W409" t="s">
        <v>199</v>
      </c>
      <c r="Z409" t="s">
        <v>199</v>
      </c>
      <c r="AA409" t="s">
        <v>200</v>
      </c>
      <c r="AB409" t="s">
        <v>200</v>
      </c>
      <c r="AC409" t="s">
        <v>210</v>
      </c>
      <c r="AD409" t="s">
        <v>200</v>
      </c>
      <c r="AE409" t="s">
        <v>200</v>
      </c>
      <c r="AF409" t="s">
        <v>199</v>
      </c>
      <c r="AG409" t="s">
        <v>199</v>
      </c>
      <c r="AH409">
        <v>0</v>
      </c>
      <c r="AI409" t="s">
        <v>201</v>
      </c>
      <c r="AJ409" t="s">
        <v>201</v>
      </c>
      <c r="AK409" t="s">
        <v>199</v>
      </c>
      <c r="AL409" t="s">
        <v>998</v>
      </c>
      <c r="AM409" t="s">
        <v>203</v>
      </c>
      <c r="AN409">
        <v>1</v>
      </c>
      <c r="AO409">
        <v>1</v>
      </c>
      <c r="AP409">
        <v>9.82</v>
      </c>
      <c r="AQ409">
        <v>9.82</v>
      </c>
      <c r="AR409">
        <v>0.09</v>
      </c>
      <c r="AS409" t="s">
        <v>204</v>
      </c>
      <c r="AT409" t="s">
        <v>204</v>
      </c>
      <c r="AU409" t="s">
        <v>199</v>
      </c>
      <c r="AV409" t="s">
        <v>204</v>
      </c>
      <c r="AW409" t="s">
        <v>204</v>
      </c>
      <c r="AX409" t="s">
        <v>204</v>
      </c>
      <c r="AY409">
        <v>0</v>
      </c>
    </row>
    <row r="410" spans="1:51" x14ac:dyDescent="0.2">
      <c r="A410">
        <v>7</v>
      </c>
      <c r="B410" t="s">
        <v>225</v>
      </c>
      <c r="C410">
        <v>70</v>
      </c>
      <c r="D410" t="s">
        <v>226</v>
      </c>
      <c r="E410">
        <v>702</v>
      </c>
      <c r="F410" t="s">
        <v>1354</v>
      </c>
      <c r="G410" t="s">
        <v>1355</v>
      </c>
      <c r="H410" t="s">
        <v>1356</v>
      </c>
      <c r="I410" t="s">
        <v>199</v>
      </c>
      <c r="J410">
        <v>0</v>
      </c>
      <c r="K410">
        <v>0</v>
      </c>
      <c r="L410" t="s">
        <v>199</v>
      </c>
      <c r="M410" t="s">
        <v>199</v>
      </c>
      <c r="N410" t="s">
        <v>199</v>
      </c>
      <c r="O410" t="s">
        <v>199</v>
      </c>
      <c r="P410" t="s">
        <v>199</v>
      </c>
      <c r="Q410" t="s">
        <v>199</v>
      </c>
      <c r="R410" t="s">
        <v>199</v>
      </c>
      <c r="S410" t="s">
        <v>199</v>
      </c>
      <c r="U410" t="s">
        <v>200</v>
      </c>
      <c r="V410" t="s">
        <v>199</v>
      </c>
      <c r="W410" t="s">
        <v>199</v>
      </c>
      <c r="Z410" t="s">
        <v>199</v>
      </c>
      <c r="AA410" t="s">
        <v>200</v>
      </c>
      <c r="AB410" t="s">
        <v>200</v>
      </c>
      <c r="AC410" t="s">
        <v>199</v>
      </c>
      <c r="AD410" t="s">
        <v>200</v>
      </c>
      <c r="AE410" t="s">
        <v>200</v>
      </c>
      <c r="AF410" t="s">
        <v>199</v>
      </c>
      <c r="AG410" t="s">
        <v>199</v>
      </c>
      <c r="AH410">
        <v>0</v>
      </c>
      <c r="AI410" t="s">
        <v>201</v>
      </c>
      <c r="AJ410" t="s">
        <v>201</v>
      </c>
      <c r="AK410" t="s">
        <v>210</v>
      </c>
      <c r="AL410" t="s">
        <v>232</v>
      </c>
      <c r="AM410" t="s">
        <v>203</v>
      </c>
      <c r="AN410">
        <v>2</v>
      </c>
      <c r="AO410">
        <v>4</v>
      </c>
      <c r="AP410">
        <v>40.68</v>
      </c>
      <c r="AQ410">
        <v>10.17</v>
      </c>
      <c r="AR410">
        <v>2.64</v>
      </c>
      <c r="AS410" t="s">
        <v>204</v>
      </c>
      <c r="AT410" t="s">
        <v>204</v>
      </c>
      <c r="AU410" t="s">
        <v>199</v>
      </c>
      <c r="AV410" t="s">
        <v>204</v>
      </c>
      <c r="AW410" t="s">
        <v>204</v>
      </c>
      <c r="AX410" t="s">
        <v>204</v>
      </c>
      <c r="AY410">
        <v>0</v>
      </c>
    </row>
    <row r="411" spans="1:51" x14ac:dyDescent="0.2">
      <c r="A411">
        <v>5</v>
      </c>
      <c r="B411" t="s">
        <v>212</v>
      </c>
      <c r="C411">
        <v>92</v>
      </c>
      <c r="D411" t="s">
        <v>538</v>
      </c>
      <c r="E411">
        <v>923</v>
      </c>
      <c r="F411" t="s">
        <v>914</v>
      </c>
      <c r="G411" t="s">
        <v>1357</v>
      </c>
      <c r="H411" t="s">
        <v>1358</v>
      </c>
      <c r="I411" t="s">
        <v>199</v>
      </c>
      <c r="J411">
        <v>0</v>
      </c>
      <c r="K411">
        <v>0</v>
      </c>
      <c r="L411" t="s">
        <v>199</v>
      </c>
      <c r="M411" t="s">
        <v>199</v>
      </c>
      <c r="N411" t="s">
        <v>199</v>
      </c>
      <c r="O411" t="s">
        <v>199</v>
      </c>
      <c r="P411" t="s">
        <v>199</v>
      </c>
      <c r="Q411" t="s">
        <v>199</v>
      </c>
      <c r="R411" t="s">
        <v>199</v>
      </c>
      <c r="S411" t="s">
        <v>199</v>
      </c>
      <c r="U411" t="s">
        <v>200</v>
      </c>
      <c r="V411" t="s">
        <v>199</v>
      </c>
      <c r="W411" t="s">
        <v>199</v>
      </c>
      <c r="Z411" t="s">
        <v>199</v>
      </c>
      <c r="AA411" t="s">
        <v>200</v>
      </c>
      <c r="AB411" t="s">
        <v>200</v>
      </c>
      <c r="AC411" t="s">
        <v>210</v>
      </c>
      <c r="AD411" t="s">
        <v>200</v>
      </c>
      <c r="AE411" t="s">
        <v>200</v>
      </c>
      <c r="AF411" t="s">
        <v>199</v>
      </c>
      <c r="AG411" t="s">
        <v>199</v>
      </c>
      <c r="AH411">
        <v>0</v>
      </c>
      <c r="AI411" t="s">
        <v>201</v>
      </c>
      <c r="AJ411" t="s">
        <v>201</v>
      </c>
      <c r="AK411" t="s">
        <v>199</v>
      </c>
      <c r="AL411" t="s">
        <v>542</v>
      </c>
      <c r="AM411" t="s">
        <v>241</v>
      </c>
      <c r="AN411">
        <v>1</v>
      </c>
      <c r="AO411">
        <v>1</v>
      </c>
      <c r="AP411">
        <v>6.52</v>
      </c>
      <c r="AQ411">
        <v>6.52</v>
      </c>
      <c r="AR411">
        <v>0.7</v>
      </c>
      <c r="AS411" t="s">
        <v>204</v>
      </c>
      <c r="AT411" t="s">
        <v>204</v>
      </c>
      <c r="AU411" t="s">
        <v>199</v>
      </c>
      <c r="AV411" t="s">
        <v>204</v>
      </c>
      <c r="AW411" t="s">
        <v>204</v>
      </c>
      <c r="AX411" t="s">
        <v>204</v>
      </c>
      <c r="AY411">
        <v>0</v>
      </c>
    </row>
    <row r="412" spans="1:51" x14ac:dyDescent="0.2">
      <c r="A412">
        <v>2</v>
      </c>
      <c r="B412" t="s">
        <v>247</v>
      </c>
      <c r="C412">
        <v>27</v>
      </c>
      <c r="D412" t="s">
        <v>268</v>
      </c>
      <c r="E412">
        <v>272</v>
      </c>
      <c r="F412" t="s">
        <v>301</v>
      </c>
      <c r="G412" t="s">
        <v>1359</v>
      </c>
      <c r="H412" t="s">
        <v>1360</v>
      </c>
      <c r="I412" t="s">
        <v>210</v>
      </c>
      <c r="J412">
        <v>68</v>
      </c>
      <c r="K412">
        <v>64</v>
      </c>
      <c r="L412" t="s">
        <v>199</v>
      </c>
      <c r="M412" t="s">
        <v>199</v>
      </c>
      <c r="N412" t="s">
        <v>199</v>
      </c>
      <c r="O412" t="s">
        <v>199</v>
      </c>
      <c r="P412" t="s">
        <v>199</v>
      </c>
      <c r="Q412" t="s">
        <v>199</v>
      </c>
      <c r="R412" t="s">
        <v>199</v>
      </c>
      <c r="S412" t="s">
        <v>199</v>
      </c>
      <c r="U412" t="s">
        <v>200</v>
      </c>
      <c r="V412" t="s">
        <v>199</v>
      </c>
      <c r="W412" t="s">
        <v>199</v>
      </c>
      <c r="Z412" t="s">
        <v>199</v>
      </c>
      <c r="AA412" t="s">
        <v>200</v>
      </c>
      <c r="AB412" t="s">
        <v>200</v>
      </c>
      <c r="AC412" t="s">
        <v>199</v>
      </c>
      <c r="AD412" t="s">
        <v>200</v>
      </c>
      <c r="AE412" t="s">
        <v>200</v>
      </c>
      <c r="AF412" t="s">
        <v>199</v>
      </c>
      <c r="AG412" t="s">
        <v>199</v>
      </c>
      <c r="AH412">
        <v>0</v>
      </c>
      <c r="AI412" t="s">
        <v>230</v>
      </c>
      <c r="AJ412" t="s">
        <v>231</v>
      </c>
      <c r="AK412" t="s">
        <v>199</v>
      </c>
      <c r="AL412" t="s">
        <v>273</v>
      </c>
      <c r="AM412" t="s">
        <v>241</v>
      </c>
      <c r="AN412">
        <v>1</v>
      </c>
      <c r="AO412">
        <v>1</v>
      </c>
      <c r="AP412">
        <v>31.79</v>
      </c>
      <c r="AQ412">
        <v>31.79</v>
      </c>
      <c r="AR412">
        <v>0.2</v>
      </c>
      <c r="AS412" t="s">
        <v>204</v>
      </c>
      <c r="AT412" t="s">
        <v>204</v>
      </c>
      <c r="AU412" t="s">
        <v>199</v>
      </c>
      <c r="AV412" t="s">
        <v>204</v>
      </c>
      <c r="AW412" t="s">
        <v>204</v>
      </c>
      <c r="AX412" t="s">
        <v>204</v>
      </c>
      <c r="AY412">
        <v>64</v>
      </c>
    </row>
    <row r="413" spans="1:51" x14ac:dyDescent="0.2">
      <c r="A413">
        <v>1</v>
      </c>
      <c r="B413" t="s">
        <v>205</v>
      </c>
      <c r="C413">
        <v>10</v>
      </c>
      <c r="D413" t="s">
        <v>929</v>
      </c>
      <c r="E413">
        <v>103</v>
      </c>
      <c r="F413" t="s">
        <v>930</v>
      </c>
      <c r="G413" t="s">
        <v>1361</v>
      </c>
      <c r="H413" t="s">
        <v>1362</v>
      </c>
      <c r="I413" t="s">
        <v>199</v>
      </c>
      <c r="J413">
        <v>0</v>
      </c>
      <c r="K413">
        <v>0</v>
      </c>
      <c r="L413" t="s">
        <v>199</v>
      </c>
      <c r="M413" t="s">
        <v>199</v>
      </c>
      <c r="N413" t="s">
        <v>199</v>
      </c>
      <c r="O413" t="s">
        <v>199</v>
      </c>
      <c r="P413" t="s">
        <v>199</v>
      </c>
      <c r="Q413" t="s">
        <v>199</v>
      </c>
      <c r="R413" t="s">
        <v>199</v>
      </c>
      <c r="S413" t="s">
        <v>199</v>
      </c>
      <c r="U413" t="s">
        <v>200</v>
      </c>
      <c r="V413" t="s">
        <v>199</v>
      </c>
      <c r="W413" t="s">
        <v>199</v>
      </c>
      <c r="Z413" t="s">
        <v>199</v>
      </c>
      <c r="AA413" t="s">
        <v>200</v>
      </c>
      <c r="AB413" t="s">
        <v>200</v>
      </c>
      <c r="AC413" t="s">
        <v>210</v>
      </c>
      <c r="AD413" t="s">
        <v>200</v>
      </c>
      <c r="AE413" t="s">
        <v>200</v>
      </c>
      <c r="AF413" t="s">
        <v>199</v>
      </c>
      <c r="AG413" t="s">
        <v>199</v>
      </c>
      <c r="AH413">
        <v>0</v>
      </c>
      <c r="AI413" t="s">
        <v>201</v>
      </c>
      <c r="AJ413" t="s">
        <v>201</v>
      </c>
      <c r="AK413" t="s">
        <v>199</v>
      </c>
      <c r="AL413" t="s">
        <v>217</v>
      </c>
      <c r="AM413" t="s">
        <v>203</v>
      </c>
      <c r="AN413">
        <v>1</v>
      </c>
      <c r="AO413">
        <v>1</v>
      </c>
      <c r="AP413">
        <v>99.99</v>
      </c>
      <c r="AQ413">
        <v>99.99</v>
      </c>
      <c r="AR413">
        <v>39</v>
      </c>
      <c r="AS413" t="s">
        <v>204</v>
      </c>
      <c r="AT413" t="s">
        <v>204</v>
      </c>
      <c r="AU413" t="s">
        <v>199</v>
      </c>
      <c r="AV413" t="s">
        <v>204</v>
      </c>
      <c r="AW413" t="s">
        <v>204</v>
      </c>
      <c r="AX413" t="s">
        <v>204</v>
      </c>
      <c r="AY413">
        <v>0</v>
      </c>
    </row>
    <row r="414" spans="1:51" x14ac:dyDescent="0.2">
      <c r="A414">
        <v>9</v>
      </c>
      <c r="B414" t="s">
        <v>1098</v>
      </c>
      <c r="C414">
        <v>49</v>
      </c>
      <c r="D414" t="s">
        <v>1099</v>
      </c>
      <c r="E414">
        <v>680</v>
      </c>
      <c r="F414" t="s">
        <v>1363</v>
      </c>
      <c r="G414" t="s">
        <v>1364</v>
      </c>
      <c r="H414" t="s">
        <v>1365</v>
      </c>
      <c r="I414" t="s">
        <v>199</v>
      </c>
      <c r="J414">
        <v>0</v>
      </c>
      <c r="K414">
        <v>0</v>
      </c>
      <c r="L414" t="s">
        <v>199</v>
      </c>
      <c r="M414" t="s">
        <v>199</v>
      </c>
      <c r="N414" t="s">
        <v>199</v>
      </c>
      <c r="O414" t="s">
        <v>199</v>
      </c>
      <c r="P414" t="s">
        <v>199</v>
      </c>
      <c r="Q414" t="s">
        <v>199</v>
      </c>
      <c r="R414" t="s">
        <v>199</v>
      </c>
      <c r="S414" t="s">
        <v>199</v>
      </c>
      <c r="U414" t="s">
        <v>200</v>
      </c>
      <c r="V414" t="s">
        <v>199</v>
      </c>
      <c r="W414" t="s">
        <v>199</v>
      </c>
      <c r="Z414" t="s">
        <v>199</v>
      </c>
      <c r="AA414" t="s">
        <v>200</v>
      </c>
      <c r="AB414" t="s">
        <v>200</v>
      </c>
      <c r="AC414" t="s">
        <v>199</v>
      </c>
      <c r="AD414" t="s">
        <v>200</v>
      </c>
      <c r="AE414" t="s">
        <v>200</v>
      </c>
      <c r="AF414" t="s">
        <v>199</v>
      </c>
      <c r="AG414" t="s">
        <v>199</v>
      </c>
      <c r="AH414">
        <v>0</v>
      </c>
      <c r="AI414" t="s">
        <v>201</v>
      </c>
      <c r="AJ414" t="s">
        <v>201</v>
      </c>
      <c r="AK414" t="s">
        <v>199</v>
      </c>
      <c r="AL414" t="s">
        <v>1366</v>
      </c>
      <c r="AM414" t="s">
        <v>203</v>
      </c>
      <c r="AN414">
        <v>1</v>
      </c>
      <c r="AO414">
        <v>2</v>
      </c>
      <c r="AP414">
        <v>0.02</v>
      </c>
      <c r="AQ414">
        <v>0.01</v>
      </c>
      <c r="AR414">
        <v>2</v>
      </c>
      <c r="AS414" t="s">
        <v>204</v>
      </c>
      <c r="AT414" t="s">
        <v>204</v>
      </c>
      <c r="AU414" t="s">
        <v>199</v>
      </c>
      <c r="AV414" t="s">
        <v>204</v>
      </c>
      <c r="AW414" t="s">
        <v>204</v>
      </c>
      <c r="AX414" t="s">
        <v>204</v>
      </c>
      <c r="AY414">
        <v>0</v>
      </c>
    </row>
    <row r="415" spans="1:51" x14ac:dyDescent="0.2">
      <c r="A415">
        <v>5</v>
      </c>
      <c r="B415" t="s">
        <v>212</v>
      </c>
      <c r="C415">
        <v>50</v>
      </c>
      <c r="D415" t="s">
        <v>219</v>
      </c>
      <c r="E415">
        <v>585</v>
      </c>
      <c r="F415" t="s">
        <v>665</v>
      </c>
      <c r="G415" t="s">
        <v>1367</v>
      </c>
      <c r="H415" t="s">
        <v>1368</v>
      </c>
      <c r="I415" t="s">
        <v>199</v>
      </c>
      <c r="J415">
        <v>0</v>
      </c>
      <c r="K415">
        <v>0</v>
      </c>
      <c r="L415" t="s">
        <v>199</v>
      </c>
      <c r="M415" t="s">
        <v>199</v>
      </c>
      <c r="N415" t="s">
        <v>199</v>
      </c>
      <c r="O415" t="s">
        <v>199</v>
      </c>
      <c r="P415" t="s">
        <v>199</v>
      </c>
      <c r="Q415" t="s">
        <v>199</v>
      </c>
      <c r="R415" t="s">
        <v>199</v>
      </c>
      <c r="S415" t="s">
        <v>199</v>
      </c>
      <c r="U415" t="s">
        <v>200</v>
      </c>
      <c r="V415" t="s">
        <v>199</v>
      </c>
      <c r="W415" t="s">
        <v>199</v>
      </c>
      <c r="Z415" t="s">
        <v>199</v>
      </c>
      <c r="AA415" t="s">
        <v>200</v>
      </c>
      <c r="AB415" t="s">
        <v>200</v>
      </c>
      <c r="AC415" t="s">
        <v>199</v>
      </c>
      <c r="AD415" t="s">
        <v>200</v>
      </c>
      <c r="AE415" t="s">
        <v>200</v>
      </c>
      <c r="AF415" t="s">
        <v>199</v>
      </c>
      <c r="AG415" t="s">
        <v>199</v>
      </c>
      <c r="AH415">
        <v>0</v>
      </c>
      <c r="AI415" t="s">
        <v>201</v>
      </c>
      <c r="AJ415" t="s">
        <v>201</v>
      </c>
      <c r="AK415" t="s">
        <v>199</v>
      </c>
      <c r="AL415" t="s">
        <v>1242</v>
      </c>
      <c r="AM415" t="s">
        <v>224</v>
      </c>
      <c r="AN415">
        <v>1</v>
      </c>
      <c r="AO415">
        <v>1</v>
      </c>
      <c r="AP415">
        <v>2.5299999999999998</v>
      </c>
      <c r="AQ415">
        <v>2.5299999999999998</v>
      </c>
      <c r="AR415">
        <v>0.8</v>
      </c>
      <c r="AS415" t="s">
        <v>204</v>
      </c>
      <c r="AT415" t="s">
        <v>204</v>
      </c>
      <c r="AU415" t="s">
        <v>199</v>
      </c>
      <c r="AV415" t="s">
        <v>204</v>
      </c>
      <c r="AW415" t="s">
        <v>204</v>
      </c>
      <c r="AX415" t="s">
        <v>204</v>
      </c>
      <c r="AY415">
        <v>0</v>
      </c>
    </row>
    <row r="416" spans="1:51" x14ac:dyDescent="0.2">
      <c r="A416">
        <v>7</v>
      </c>
      <c r="B416" t="s">
        <v>225</v>
      </c>
      <c r="C416">
        <v>79</v>
      </c>
      <c r="D416" t="s">
        <v>297</v>
      </c>
      <c r="E416">
        <v>799</v>
      </c>
      <c r="F416" t="s">
        <v>357</v>
      </c>
      <c r="G416" t="s">
        <v>1369</v>
      </c>
      <c r="H416" t="s">
        <v>1370</v>
      </c>
      <c r="I416" t="s">
        <v>199</v>
      </c>
      <c r="J416">
        <v>0</v>
      </c>
      <c r="K416">
        <v>0</v>
      </c>
      <c r="L416" t="s">
        <v>199</v>
      </c>
      <c r="M416" t="s">
        <v>199</v>
      </c>
      <c r="N416" t="s">
        <v>199</v>
      </c>
      <c r="O416" t="s">
        <v>199</v>
      </c>
      <c r="P416" t="s">
        <v>199</v>
      </c>
      <c r="Q416" t="s">
        <v>199</v>
      </c>
      <c r="R416" t="s">
        <v>199</v>
      </c>
      <c r="S416" t="s">
        <v>199</v>
      </c>
      <c r="U416" t="s">
        <v>200</v>
      </c>
      <c r="V416" t="s">
        <v>199</v>
      </c>
      <c r="W416" t="s">
        <v>199</v>
      </c>
      <c r="Z416" t="s">
        <v>199</v>
      </c>
      <c r="AA416" t="s">
        <v>200</v>
      </c>
      <c r="AB416" t="s">
        <v>200</v>
      </c>
      <c r="AC416" t="s">
        <v>199</v>
      </c>
      <c r="AD416" t="s">
        <v>200</v>
      </c>
      <c r="AE416" t="s">
        <v>200</v>
      </c>
      <c r="AF416" t="s">
        <v>199</v>
      </c>
      <c r="AG416" t="s">
        <v>199</v>
      </c>
      <c r="AH416">
        <v>0</v>
      </c>
      <c r="AI416" t="s">
        <v>201</v>
      </c>
      <c r="AJ416" t="s">
        <v>201</v>
      </c>
      <c r="AK416" t="s">
        <v>199</v>
      </c>
      <c r="AL416" t="s">
        <v>246</v>
      </c>
      <c r="AM416" t="s">
        <v>241</v>
      </c>
      <c r="AN416">
        <v>1</v>
      </c>
      <c r="AO416">
        <v>3</v>
      </c>
      <c r="AP416">
        <v>7.35</v>
      </c>
      <c r="AQ416">
        <v>2.4500000000000002</v>
      </c>
      <c r="AR416">
        <v>0.03</v>
      </c>
      <c r="AS416" t="s">
        <v>204</v>
      </c>
      <c r="AT416" t="s">
        <v>204</v>
      </c>
      <c r="AU416" t="s">
        <v>199</v>
      </c>
      <c r="AV416" t="s">
        <v>204</v>
      </c>
      <c r="AW416" t="s">
        <v>204</v>
      </c>
      <c r="AX416" t="s">
        <v>204</v>
      </c>
      <c r="AY416">
        <v>0</v>
      </c>
    </row>
    <row r="417" spans="1:51" x14ac:dyDescent="0.2">
      <c r="A417">
        <v>7</v>
      </c>
      <c r="B417" t="s">
        <v>225</v>
      </c>
      <c r="C417">
        <v>75</v>
      </c>
      <c r="D417" t="s">
        <v>283</v>
      </c>
      <c r="E417">
        <v>753</v>
      </c>
      <c r="F417" t="s">
        <v>309</v>
      </c>
      <c r="G417" t="s">
        <v>1371</v>
      </c>
      <c r="H417" t="s">
        <v>1372</v>
      </c>
      <c r="I417" t="s">
        <v>199</v>
      </c>
      <c r="J417">
        <v>0</v>
      </c>
      <c r="K417">
        <v>0</v>
      </c>
      <c r="L417" t="s">
        <v>199</v>
      </c>
      <c r="M417" t="s">
        <v>210</v>
      </c>
      <c r="N417" t="s">
        <v>199</v>
      </c>
      <c r="O417" t="s">
        <v>199</v>
      </c>
      <c r="P417" t="s">
        <v>210</v>
      </c>
      <c r="Q417" t="s">
        <v>199</v>
      </c>
      <c r="R417" t="s">
        <v>199</v>
      </c>
      <c r="S417" t="s">
        <v>199</v>
      </c>
      <c r="U417" t="s">
        <v>200</v>
      </c>
      <c r="V417" t="s">
        <v>199</v>
      </c>
      <c r="W417" t="s">
        <v>199</v>
      </c>
      <c r="Z417" t="s">
        <v>199</v>
      </c>
      <c r="AA417" t="s">
        <v>200</v>
      </c>
      <c r="AB417" t="s">
        <v>200</v>
      </c>
      <c r="AC417" t="s">
        <v>199</v>
      </c>
      <c r="AD417" t="s">
        <v>200</v>
      </c>
      <c r="AE417" t="s">
        <v>200</v>
      </c>
      <c r="AF417" t="s">
        <v>199</v>
      </c>
      <c r="AG417" t="s">
        <v>199</v>
      </c>
      <c r="AH417">
        <v>0</v>
      </c>
      <c r="AI417" t="s">
        <v>230</v>
      </c>
      <c r="AJ417" t="s">
        <v>272</v>
      </c>
      <c r="AK417" t="s">
        <v>199</v>
      </c>
      <c r="AL417" t="s">
        <v>312</v>
      </c>
      <c r="AM417" t="s">
        <v>218</v>
      </c>
      <c r="AN417">
        <v>2</v>
      </c>
      <c r="AO417">
        <v>2</v>
      </c>
      <c r="AP417">
        <v>24.32</v>
      </c>
      <c r="AQ417">
        <v>12.16</v>
      </c>
      <c r="AR417">
        <v>1</v>
      </c>
      <c r="AS417" t="s">
        <v>204</v>
      </c>
      <c r="AT417" t="s">
        <v>204</v>
      </c>
      <c r="AU417" t="s">
        <v>199</v>
      </c>
      <c r="AV417" t="s">
        <v>204</v>
      </c>
      <c r="AW417" t="s">
        <v>204</v>
      </c>
      <c r="AX417" t="s">
        <v>204</v>
      </c>
      <c r="AY417">
        <v>0</v>
      </c>
    </row>
    <row r="418" spans="1:51" x14ac:dyDescent="0.2">
      <c r="A418">
        <v>5</v>
      </c>
      <c r="B418" t="s">
        <v>212</v>
      </c>
      <c r="C418">
        <v>53</v>
      </c>
      <c r="D418" t="s">
        <v>263</v>
      </c>
      <c r="E418">
        <v>137</v>
      </c>
      <c r="F418" t="s">
        <v>1373</v>
      </c>
      <c r="G418" t="s">
        <v>1374</v>
      </c>
      <c r="H418" t="s">
        <v>1375</v>
      </c>
      <c r="I418" t="s">
        <v>199</v>
      </c>
      <c r="J418">
        <v>0</v>
      </c>
      <c r="K418">
        <v>0</v>
      </c>
      <c r="L418" t="s">
        <v>199</v>
      </c>
      <c r="M418" t="s">
        <v>199</v>
      </c>
      <c r="N418" t="s">
        <v>199</v>
      </c>
      <c r="O418" t="s">
        <v>199</v>
      </c>
      <c r="P418" t="s">
        <v>199</v>
      </c>
      <c r="Q418" t="s">
        <v>199</v>
      </c>
      <c r="R418" t="s">
        <v>199</v>
      </c>
      <c r="S418" t="s">
        <v>199</v>
      </c>
      <c r="U418" t="s">
        <v>200</v>
      </c>
      <c r="V418" t="s">
        <v>199</v>
      </c>
      <c r="W418" t="s">
        <v>199</v>
      </c>
      <c r="Z418" t="s">
        <v>199</v>
      </c>
      <c r="AA418" t="s">
        <v>200</v>
      </c>
      <c r="AB418" t="s">
        <v>200</v>
      </c>
      <c r="AC418" t="s">
        <v>210</v>
      </c>
      <c r="AD418" t="s">
        <v>200</v>
      </c>
      <c r="AE418" t="s">
        <v>200</v>
      </c>
      <c r="AF418" t="s">
        <v>199</v>
      </c>
      <c r="AG418" t="s">
        <v>199</v>
      </c>
      <c r="AH418">
        <v>0</v>
      </c>
      <c r="AI418" t="s">
        <v>201</v>
      </c>
      <c r="AJ418" t="s">
        <v>201</v>
      </c>
      <c r="AK418" t="s">
        <v>199</v>
      </c>
      <c r="AL418" t="s">
        <v>267</v>
      </c>
      <c r="AM418" t="s">
        <v>241</v>
      </c>
      <c r="AN418">
        <v>1</v>
      </c>
      <c r="AO418">
        <v>10</v>
      </c>
      <c r="AP418">
        <v>32.9</v>
      </c>
      <c r="AQ418">
        <v>3.29</v>
      </c>
      <c r="AR418">
        <v>0.2</v>
      </c>
      <c r="AS418" t="s">
        <v>204</v>
      </c>
      <c r="AT418" t="s">
        <v>204</v>
      </c>
      <c r="AU418" t="s">
        <v>199</v>
      </c>
      <c r="AV418" t="s">
        <v>204</v>
      </c>
      <c r="AW418" t="s">
        <v>204</v>
      </c>
      <c r="AX418" t="s">
        <v>204</v>
      </c>
      <c r="AY418">
        <v>0</v>
      </c>
    </row>
    <row r="419" spans="1:51" x14ac:dyDescent="0.2">
      <c r="A419">
        <v>7</v>
      </c>
      <c r="B419" t="s">
        <v>225</v>
      </c>
      <c r="C419">
        <v>83</v>
      </c>
      <c r="D419" t="s">
        <v>715</v>
      </c>
      <c r="E419">
        <v>831</v>
      </c>
      <c r="F419" t="s">
        <v>1376</v>
      </c>
      <c r="G419" t="s">
        <v>1377</v>
      </c>
      <c r="H419" t="s">
        <v>1378</v>
      </c>
      <c r="I419" t="s">
        <v>199</v>
      </c>
      <c r="J419">
        <v>0</v>
      </c>
      <c r="K419">
        <v>0</v>
      </c>
      <c r="L419" t="s">
        <v>199</v>
      </c>
      <c r="M419" t="s">
        <v>199</v>
      </c>
      <c r="N419" t="s">
        <v>199</v>
      </c>
      <c r="O419" t="s">
        <v>199</v>
      </c>
      <c r="P419" t="s">
        <v>199</v>
      </c>
      <c r="Q419" t="s">
        <v>199</v>
      </c>
      <c r="R419" t="s">
        <v>199</v>
      </c>
      <c r="S419" t="s">
        <v>199</v>
      </c>
      <c r="U419" t="s">
        <v>200</v>
      </c>
      <c r="V419" t="s">
        <v>199</v>
      </c>
      <c r="W419" t="s">
        <v>199</v>
      </c>
      <c r="Z419" t="s">
        <v>199</v>
      </c>
      <c r="AA419" t="s">
        <v>200</v>
      </c>
      <c r="AB419" t="s">
        <v>200</v>
      </c>
      <c r="AC419" t="s">
        <v>199</v>
      </c>
      <c r="AD419" t="s">
        <v>200</v>
      </c>
      <c r="AE419" t="s">
        <v>200</v>
      </c>
      <c r="AF419" t="s">
        <v>199</v>
      </c>
      <c r="AG419" t="s">
        <v>199</v>
      </c>
      <c r="AH419">
        <v>0</v>
      </c>
      <c r="AI419" t="s">
        <v>201</v>
      </c>
      <c r="AJ419" t="s">
        <v>201</v>
      </c>
      <c r="AK419" t="s">
        <v>199</v>
      </c>
      <c r="AL419" t="s">
        <v>291</v>
      </c>
      <c r="AM419" t="s">
        <v>203</v>
      </c>
      <c r="AN419">
        <v>2</v>
      </c>
      <c r="AO419">
        <v>4</v>
      </c>
      <c r="AP419">
        <v>19.16</v>
      </c>
      <c r="AQ419">
        <v>4.79</v>
      </c>
      <c r="AR419">
        <v>1.2</v>
      </c>
      <c r="AS419" t="s">
        <v>204</v>
      </c>
      <c r="AT419" t="s">
        <v>204</v>
      </c>
      <c r="AU419" t="s">
        <v>199</v>
      </c>
      <c r="AV419" t="s">
        <v>204</v>
      </c>
      <c r="AW419" t="s">
        <v>204</v>
      </c>
      <c r="AX419" t="s">
        <v>204</v>
      </c>
      <c r="AY419">
        <v>0</v>
      </c>
    </row>
    <row r="420" spans="1:51" x14ac:dyDescent="0.2">
      <c r="A420">
        <v>7</v>
      </c>
      <c r="B420" t="s">
        <v>225</v>
      </c>
      <c r="C420">
        <v>72</v>
      </c>
      <c r="D420" t="s">
        <v>360</v>
      </c>
      <c r="E420">
        <v>723</v>
      </c>
      <c r="F420" t="s">
        <v>545</v>
      </c>
      <c r="G420" t="s">
        <v>1379</v>
      </c>
      <c r="H420" t="s">
        <v>1380</v>
      </c>
      <c r="I420" t="s">
        <v>199</v>
      </c>
      <c r="J420">
        <v>0</v>
      </c>
      <c r="K420">
        <v>0</v>
      </c>
      <c r="L420" t="s">
        <v>199</v>
      </c>
      <c r="M420" t="s">
        <v>199</v>
      </c>
      <c r="N420" t="s">
        <v>199</v>
      </c>
      <c r="O420" t="s">
        <v>199</v>
      </c>
      <c r="P420" t="s">
        <v>199</v>
      </c>
      <c r="Q420" t="s">
        <v>199</v>
      </c>
      <c r="R420" t="s">
        <v>199</v>
      </c>
      <c r="S420" t="s">
        <v>199</v>
      </c>
      <c r="U420" t="s">
        <v>200</v>
      </c>
      <c r="V420" t="s">
        <v>199</v>
      </c>
      <c r="W420" t="s">
        <v>199</v>
      </c>
      <c r="Z420" t="s">
        <v>199</v>
      </c>
      <c r="AA420" t="s">
        <v>200</v>
      </c>
      <c r="AB420" t="s">
        <v>200</v>
      </c>
      <c r="AC420" t="s">
        <v>210</v>
      </c>
      <c r="AD420" t="s">
        <v>200</v>
      </c>
      <c r="AE420" t="s">
        <v>200</v>
      </c>
      <c r="AF420" t="s">
        <v>199</v>
      </c>
      <c r="AG420" t="s">
        <v>199</v>
      </c>
      <c r="AH420">
        <v>0</v>
      </c>
      <c r="AI420" t="s">
        <v>201</v>
      </c>
      <c r="AJ420" t="s">
        <v>201</v>
      </c>
      <c r="AK420" t="s">
        <v>199</v>
      </c>
      <c r="AL420" t="s">
        <v>548</v>
      </c>
      <c r="AM420" t="s">
        <v>218</v>
      </c>
      <c r="AN420">
        <v>1</v>
      </c>
      <c r="AO420">
        <v>4</v>
      </c>
      <c r="AP420">
        <v>20.96</v>
      </c>
      <c r="AQ420">
        <v>5.24</v>
      </c>
      <c r="AR420">
        <v>0.8</v>
      </c>
      <c r="AS420" t="s">
        <v>204</v>
      </c>
      <c r="AT420" t="s">
        <v>204</v>
      </c>
      <c r="AU420" t="s">
        <v>199</v>
      </c>
      <c r="AV420" t="s">
        <v>204</v>
      </c>
      <c r="AW420" t="s">
        <v>204</v>
      </c>
      <c r="AX420" t="s">
        <v>204</v>
      </c>
      <c r="AY420">
        <v>0</v>
      </c>
    </row>
    <row r="421" spans="1:51" x14ac:dyDescent="0.2">
      <c r="A421">
        <v>5</v>
      </c>
      <c r="B421" t="s">
        <v>212</v>
      </c>
      <c r="C421">
        <v>93</v>
      </c>
      <c r="D421" t="s">
        <v>437</v>
      </c>
      <c r="E421">
        <v>934</v>
      </c>
      <c r="F421" t="s">
        <v>438</v>
      </c>
      <c r="G421" t="s">
        <v>1381</v>
      </c>
      <c r="H421" t="s">
        <v>1382</v>
      </c>
      <c r="I421" t="s">
        <v>441</v>
      </c>
      <c r="J421">
        <v>0</v>
      </c>
      <c r="K421">
        <v>0</v>
      </c>
      <c r="L421" t="s">
        <v>199</v>
      </c>
      <c r="M421" t="s">
        <v>199</v>
      </c>
      <c r="N421" t="s">
        <v>199</v>
      </c>
      <c r="O421" t="s">
        <v>199</v>
      </c>
      <c r="P421" t="s">
        <v>199</v>
      </c>
      <c r="Q421" t="s">
        <v>199</v>
      </c>
      <c r="R421" t="s">
        <v>199</v>
      </c>
      <c r="S421" t="s">
        <v>199</v>
      </c>
      <c r="U421" t="s">
        <v>441</v>
      </c>
      <c r="V421" t="s">
        <v>199</v>
      </c>
      <c r="W421" t="s">
        <v>199</v>
      </c>
      <c r="Z421" t="s">
        <v>199</v>
      </c>
      <c r="AA421" t="s">
        <v>442</v>
      </c>
      <c r="AB421" t="s">
        <v>441</v>
      </c>
      <c r="AC421" t="s">
        <v>199</v>
      </c>
      <c r="AD421" t="s">
        <v>442</v>
      </c>
      <c r="AE421" t="s">
        <v>441</v>
      </c>
      <c r="AF421" t="s">
        <v>199</v>
      </c>
      <c r="AG421" t="s">
        <v>199</v>
      </c>
      <c r="AH421">
        <v>0</v>
      </c>
      <c r="AI421" t="s">
        <v>201</v>
      </c>
      <c r="AJ421" t="s">
        <v>201</v>
      </c>
      <c r="AK421" t="s">
        <v>199</v>
      </c>
      <c r="AL421" t="s">
        <v>443</v>
      </c>
      <c r="AM421" t="s">
        <v>203</v>
      </c>
      <c r="AN421">
        <v>1</v>
      </c>
      <c r="AO421">
        <v>1</v>
      </c>
      <c r="AP421">
        <v>10.8</v>
      </c>
      <c r="AQ421">
        <v>10.8</v>
      </c>
      <c r="AR421">
        <v>0</v>
      </c>
      <c r="AS421" t="s">
        <v>204</v>
      </c>
      <c r="AT421" t="s">
        <v>204</v>
      </c>
      <c r="AU421" t="s">
        <v>199</v>
      </c>
      <c r="AV421" t="s">
        <v>204</v>
      </c>
      <c r="AW421" t="s">
        <v>204</v>
      </c>
      <c r="AX421" t="s">
        <v>204</v>
      </c>
      <c r="AY421">
        <v>0</v>
      </c>
    </row>
    <row r="422" spans="1:51" x14ac:dyDescent="0.2">
      <c r="A422">
        <v>5</v>
      </c>
      <c r="B422" t="s">
        <v>212</v>
      </c>
      <c r="C422">
        <v>91</v>
      </c>
      <c r="D422" t="s">
        <v>336</v>
      </c>
      <c r="E422">
        <v>904</v>
      </c>
      <c r="F422" t="s">
        <v>373</v>
      </c>
      <c r="G422" t="s">
        <v>1383</v>
      </c>
      <c r="H422" t="s">
        <v>1384</v>
      </c>
      <c r="I422" t="s">
        <v>210</v>
      </c>
      <c r="J422">
        <v>100</v>
      </c>
      <c r="K422">
        <v>10</v>
      </c>
      <c r="L422" t="s">
        <v>199</v>
      </c>
      <c r="M422" t="s">
        <v>210</v>
      </c>
      <c r="N422" t="s">
        <v>210</v>
      </c>
      <c r="O422" t="s">
        <v>199</v>
      </c>
      <c r="P422" t="s">
        <v>199</v>
      </c>
      <c r="Q422" t="s">
        <v>199</v>
      </c>
      <c r="R422" t="s">
        <v>199</v>
      </c>
      <c r="S422" t="s">
        <v>199</v>
      </c>
      <c r="U422" t="s">
        <v>200</v>
      </c>
      <c r="V422" t="s">
        <v>199</v>
      </c>
      <c r="W422" t="s">
        <v>199</v>
      </c>
      <c r="Z422" t="s">
        <v>199</v>
      </c>
      <c r="AA422" t="s">
        <v>200</v>
      </c>
      <c r="AB422" t="s">
        <v>200</v>
      </c>
      <c r="AC422" t="s">
        <v>199</v>
      </c>
      <c r="AD422" t="s">
        <v>200</v>
      </c>
      <c r="AE422" t="s">
        <v>200</v>
      </c>
      <c r="AF422" t="s">
        <v>199</v>
      </c>
      <c r="AG422" t="s">
        <v>199</v>
      </c>
      <c r="AH422">
        <v>0</v>
      </c>
      <c r="AI422" t="s">
        <v>230</v>
      </c>
      <c r="AJ422" t="s">
        <v>272</v>
      </c>
      <c r="AK422" t="s">
        <v>199</v>
      </c>
      <c r="AL422" t="s">
        <v>217</v>
      </c>
      <c r="AM422" t="s">
        <v>376</v>
      </c>
      <c r="AN422">
        <v>6</v>
      </c>
      <c r="AO422">
        <v>11</v>
      </c>
      <c r="AP422">
        <v>77.5</v>
      </c>
      <c r="AQ422">
        <v>7.05</v>
      </c>
      <c r="AR422">
        <v>12.98</v>
      </c>
      <c r="AS422" t="s">
        <v>204</v>
      </c>
      <c r="AT422" t="s">
        <v>204</v>
      </c>
      <c r="AU422" t="s">
        <v>199</v>
      </c>
      <c r="AV422" t="s">
        <v>204</v>
      </c>
      <c r="AW422" t="s">
        <v>204</v>
      </c>
      <c r="AX422" t="s">
        <v>204</v>
      </c>
      <c r="AY422">
        <v>10</v>
      </c>
    </row>
    <row r="423" spans="1:51" x14ac:dyDescent="0.2">
      <c r="A423">
        <v>5</v>
      </c>
      <c r="B423" t="s">
        <v>212</v>
      </c>
      <c r="C423">
        <v>96</v>
      </c>
      <c r="D423" t="s">
        <v>257</v>
      </c>
      <c r="E423">
        <v>961</v>
      </c>
      <c r="F423" t="s">
        <v>596</v>
      </c>
      <c r="G423" t="s">
        <v>1385</v>
      </c>
      <c r="H423" t="s">
        <v>1386</v>
      </c>
      <c r="I423" t="s">
        <v>210</v>
      </c>
      <c r="J423">
        <v>30</v>
      </c>
      <c r="K423">
        <v>30</v>
      </c>
      <c r="L423" t="s">
        <v>199</v>
      </c>
      <c r="M423" t="s">
        <v>210</v>
      </c>
      <c r="N423" t="s">
        <v>210</v>
      </c>
      <c r="O423" t="s">
        <v>199</v>
      </c>
      <c r="P423" t="s">
        <v>199</v>
      </c>
      <c r="Q423" t="s">
        <v>199</v>
      </c>
      <c r="R423" t="s">
        <v>199</v>
      </c>
      <c r="S423" t="s">
        <v>199</v>
      </c>
      <c r="U423" t="s">
        <v>200</v>
      </c>
      <c r="V423" t="s">
        <v>199</v>
      </c>
      <c r="W423" t="s">
        <v>199</v>
      </c>
      <c r="Z423" t="s">
        <v>210</v>
      </c>
      <c r="AA423" t="s">
        <v>200</v>
      </c>
      <c r="AB423" t="s">
        <v>200</v>
      </c>
      <c r="AC423" t="s">
        <v>199</v>
      </c>
      <c r="AD423" t="s">
        <v>200</v>
      </c>
      <c r="AE423" t="s">
        <v>200</v>
      </c>
      <c r="AF423" t="s">
        <v>199</v>
      </c>
      <c r="AG423" t="s">
        <v>199</v>
      </c>
      <c r="AH423">
        <v>0</v>
      </c>
      <c r="AI423" t="s">
        <v>230</v>
      </c>
      <c r="AJ423" t="s">
        <v>231</v>
      </c>
      <c r="AK423" t="s">
        <v>210</v>
      </c>
      <c r="AL423" t="s">
        <v>261</v>
      </c>
      <c r="AM423" t="s">
        <v>262</v>
      </c>
      <c r="AN423">
        <v>1</v>
      </c>
      <c r="AO423">
        <v>2</v>
      </c>
      <c r="AP423">
        <v>25.98</v>
      </c>
      <c r="AQ423">
        <v>12.99</v>
      </c>
      <c r="AR423">
        <v>12</v>
      </c>
      <c r="AS423" t="s">
        <v>204</v>
      </c>
      <c r="AT423" t="s">
        <v>204</v>
      </c>
      <c r="AU423" t="s">
        <v>199</v>
      </c>
      <c r="AV423" t="s">
        <v>210</v>
      </c>
      <c r="AW423" t="s">
        <v>204</v>
      </c>
      <c r="AX423" t="s">
        <v>204</v>
      </c>
      <c r="AY423">
        <v>30</v>
      </c>
    </row>
    <row r="424" spans="1:51" x14ac:dyDescent="0.2">
      <c r="A424">
        <v>5</v>
      </c>
      <c r="B424" t="s">
        <v>212</v>
      </c>
      <c r="C424">
        <v>94</v>
      </c>
      <c r="D424" t="s">
        <v>213</v>
      </c>
      <c r="E424">
        <v>942</v>
      </c>
      <c r="F424" t="s">
        <v>403</v>
      </c>
      <c r="G424" t="s">
        <v>1387</v>
      </c>
      <c r="H424" t="s">
        <v>1388</v>
      </c>
      <c r="I424" t="s">
        <v>199</v>
      </c>
      <c r="J424">
        <v>0</v>
      </c>
      <c r="K424">
        <v>0</v>
      </c>
      <c r="L424" t="s">
        <v>199</v>
      </c>
      <c r="M424" t="s">
        <v>199</v>
      </c>
      <c r="N424" t="s">
        <v>199</v>
      </c>
      <c r="O424" t="s">
        <v>199</v>
      </c>
      <c r="P424" t="s">
        <v>199</v>
      </c>
      <c r="Q424" t="s">
        <v>199</v>
      </c>
      <c r="R424" t="s">
        <v>199</v>
      </c>
      <c r="S424" t="s">
        <v>199</v>
      </c>
      <c r="U424" t="s">
        <v>200</v>
      </c>
      <c r="V424" t="s">
        <v>199</v>
      </c>
      <c r="W424" t="s">
        <v>199</v>
      </c>
      <c r="Z424" t="s">
        <v>199</v>
      </c>
      <c r="AA424" t="s">
        <v>200</v>
      </c>
      <c r="AB424" t="s">
        <v>200</v>
      </c>
      <c r="AC424" t="s">
        <v>199</v>
      </c>
      <c r="AD424" t="s">
        <v>200</v>
      </c>
      <c r="AE424" t="s">
        <v>200</v>
      </c>
      <c r="AF424" t="s">
        <v>199</v>
      </c>
      <c r="AG424" t="s">
        <v>199</v>
      </c>
      <c r="AH424">
        <v>0</v>
      </c>
      <c r="AI424" t="s">
        <v>201</v>
      </c>
      <c r="AJ424" t="s">
        <v>201</v>
      </c>
      <c r="AK424" t="s">
        <v>210</v>
      </c>
      <c r="AL424" t="s">
        <v>217</v>
      </c>
      <c r="AM424" t="s">
        <v>203</v>
      </c>
      <c r="AN424">
        <v>1</v>
      </c>
      <c r="AO424">
        <v>1</v>
      </c>
      <c r="AP424">
        <v>0.5</v>
      </c>
      <c r="AQ424">
        <v>0.5</v>
      </c>
      <c r="AR424">
        <v>0.55000000000000004</v>
      </c>
      <c r="AS424" t="s">
        <v>204</v>
      </c>
      <c r="AT424" t="s">
        <v>204</v>
      </c>
      <c r="AU424" t="s">
        <v>199</v>
      </c>
      <c r="AV424" t="s">
        <v>204</v>
      </c>
      <c r="AW424" t="s">
        <v>204</v>
      </c>
      <c r="AX424" t="s">
        <v>204</v>
      </c>
      <c r="AY424">
        <v>0</v>
      </c>
    </row>
    <row r="425" spans="1:51" x14ac:dyDescent="0.2">
      <c r="A425">
        <v>3</v>
      </c>
      <c r="B425" t="s">
        <v>194</v>
      </c>
      <c r="C425">
        <v>36</v>
      </c>
      <c r="D425" t="s">
        <v>383</v>
      </c>
      <c r="E425">
        <v>227</v>
      </c>
      <c r="F425" t="s">
        <v>1003</v>
      </c>
      <c r="G425" t="s">
        <v>1389</v>
      </c>
      <c r="H425" t="s">
        <v>1390</v>
      </c>
      <c r="I425" t="s">
        <v>199</v>
      </c>
      <c r="J425">
        <v>0</v>
      </c>
      <c r="K425">
        <v>0</v>
      </c>
      <c r="L425" t="s">
        <v>199</v>
      </c>
      <c r="M425" t="s">
        <v>199</v>
      </c>
      <c r="N425" t="s">
        <v>199</v>
      </c>
      <c r="O425" t="s">
        <v>199</v>
      </c>
      <c r="P425" t="s">
        <v>199</v>
      </c>
      <c r="Q425" t="s">
        <v>199</v>
      </c>
      <c r="R425" t="s">
        <v>199</v>
      </c>
      <c r="S425" t="s">
        <v>199</v>
      </c>
      <c r="U425" t="s">
        <v>200</v>
      </c>
      <c r="V425" t="s">
        <v>199</v>
      </c>
      <c r="W425" t="s">
        <v>199</v>
      </c>
      <c r="Z425" t="s">
        <v>199</v>
      </c>
      <c r="AA425" t="s">
        <v>200</v>
      </c>
      <c r="AB425" t="s">
        <v>200</v>
      </c>
      <c r="AC425" t="s">
        <v>199</v>
      </c>
      <c r="AD425" t="s">
        <v>200</v>
      </c>
      <c r="AE425" t="s">
        <v>200</v>
      </c>
      <c r="AF425" t="s">
        <v>199</v>
      </c>
      <c r="AG425" t="s">
        <v>199</v>
      </c>
      <c r="AH425">
        <v>0</v>
      </c>
      <c r="AI425" t="s">
        <v>201</v>
      </c>
      <c r="AJ425" t="s">
        <v>201</v>
      </c>
      <c r="AK425" t="s">
        <v>199</v>
      </c>
      <c r="AL425" t="s">
        <v>879</v>
      </c>
      <c r="AM425" t="s">
        <v>203</v>
      </c>
      <c r="AN425">
        <v>1</v>
      </c>
      <c r="AO425">
        <v>1</v>
      </c>
      <c r="AP425">
        <v>15.49</v>
      </c>
      <c r="AQ425">
        <v>15.49</v>
      </c>
      <c r="AR425">
        <v>0.06</v>
      </c>
      <c r="AS425" t="s">
        <v>204</v>
      </c>
      <c r="AT425" t="s">
        <v>204</v>
      </c>
      <c r="AU425" t="s">
        <v>199</v>
      </c>
      <c r="AV425" t="s">
        <v>204</v>
      </c>
      <c r="AW425" t="s">
        <v>204</v>
      </c>
      <c r="AX425" t="s">
        <v>204</v>
      </c>
      <c r="AY425">
        <v>0</v>
      </c>
    </row>
    <row r="426" spans="1:51" x14ac:dyDescent="0.2">
      <c r="A426">
        <v>5</v>
      </c>
      <c r="B426" t="s">
        <v>212</v>
      </c>
      <c r="C426">
        <v>96</v>
      </c>
      <c r="D426" t="s">
        <v>257</v>
      </c>
      <c r="E426">
        <v>961</v>
      </c>
      <c r="F426" t="s">
        <v>596</v>
      </c>
      <c r="G426" t="s">
        <v>1391</v>
      </c>
      <c r="H426" t="s">
        <v>1392</v>
      </c>
      <c r="I426" t="s">
        <v>210</v>
      </c>
      <c r="J426">
        <v>30</v>
      </c>
      <c r="K426">
        <v>30</v>
      </c>
      <c r="L426" t="s">
        <v>199</v>
      </c>
      <c r="M426" t="s">
        <v>210</v>
      </c>
      <c r="N426" t="s">
        <v>210</v>
      </c>
      <c r="O426" t="s">
        <v>199</v>
      </c>
      <c r="P426" t="s">
        <v>199</v>
      </c>
      <c r="Q426" t="s">
        <v>199</v>
      </c>
      <c r="R426" t="s">
        <v>199</v>
      </c>
      <c r="S426" t="s">
        <v>199</v>
      </c>
      <c r="U426" t="s">
        <v>200</v>
      </c>
      <c r="V426" t="s">
        <v>199</v>
      </c>
      <c r="W426" t="s">
        <v>199</v>
      </c>
      <c r="Z426" t="s">
        <v>199</v>
      </c>
      <c r="AA426" t="s">
        <v>200</v>
      </c>
      <c r="AB426" t="s">
        <v>200</v>
      </c>
      <c r="AC426" t="s">
        <v>199</v>
      </c>
      <c r="AD426" t="s">
        <v>200</v>
      </c>
      <c r="AE426" t="s">
        <v>200</v>
      </c>
      <c r="AF426" t="s">
        <v>199</v>
      </c>
      <c r="AG426" t="s">
        <v>199</v>
      </c>
      <c r="AH426">
        <v>0</v>
      </c>
      <c r="AI426" t="s">
        <v>230</v>
      </c>
      <c r="AJ426" t="s">
        <v>231</v>
      </c>
      <c r="AK426" t="s">
        <v>210</v>
      </c>
      <c r="AL426" t="s">
        <v>261</v>
      </c>
      <c r="AM426" t="s">
        <v>241</v>
      </c>
      <c r="AN426">
        <v>2</v>
      </c>
      <c r="AO426">
        <v>2</v>
      </c>
      <c r="AP426">
        <v>12.81</v>
      </c>
      <c r="AQ426">
        <v>6.4</v>
      </c>
      <c r="AR426">
        <v>8</v>
      </c>
      <c r="AS426" t="s">
        <v>204</v>
      </c>
      <c r="AT426" t="s">
        <v>204</v>
      </c>
      <c r="AU426" t="s">
        <v>199</v>
      </c>
      <c r="AV426" t="s">
        <v>210</v>
      </c>
      <c r="AW426" t="s">
        <v>204</v>
      </c>
      <c r="AX426" t="s">
        <v>204</v>
      </c>
      <c r="AY426">
        <v>30</v>
      </c>
    </row>
    <row r="427" spans="1:51" x14ac:dyDescent="0.2">
      <c r="A427">
        <v>7</v>
      </c>
      <c r="B427" t="s">
        <v>225</v>
      </c>
      <c r="C427">
        <v>79</v>
      </c>
      <c r="D427" t="s">
        <v>297</v>
      </c>
      <c r="E427">
        <v>795</v>
      </c>
      <c r="F427" t="s">
        <v>712</v>
      </c>
      <c r="G427" t="s">
        <v>1393</v>
      </c>
      <c r="H427" t="s">
        <v>1394</v>
      </c>
      <c r="I427" t="s">
        <v>199</v>
      </c>
      <c r="J427">
        <v>0</v>
      </c>
      <c r="K427">
        <v>0</v>
      </c>
      <c r="L427" t="s">
        <v>199</v>
      </c>
      <c r="M427" t="s">
        <v>199</v>
      </c>
      <c r="N427" t="s">
        <v>199</v>
      </c>
      <c r="O427" t="s">
        <v>199</v>
      </c>
      <c r="P427" t="s">
        <v>199</v>
      </c>
      <c r="Q427" t="s">
        <v>199</v>
      </c>
      <c r="R427" t="s">
        <v>199</v>
      </c>
      <c r="S427" t="s">
        <v>199</v>
      </c>
      <c r="U427" t="s">
        <v>200</v>
      </c>
      <c r="V427" t="s">
        <v>199</v>
      </c>
      <c r="W427" t="s">
        <v>199</v>
      </c>
      <c r="Z427" t="s">
        <v>199</v>
      </c>
      <c r="AA427" t="s">
        <v>200</v>
      </c>
      <c r="AB427" t="s">
        <v>200</v>
      </c>
      <c r="AC427" t="s">
        <v>199</v>
      </c>
      <c r="AD427" t="s">
        <v>200</v>
      </c>
      <c r="AE427" t="s">
        <v>200</v>
      </c>
      <c r="AF427" t="s">
        <v>199</v>
      </c>
      <c r="AG427" t="s">
        <v>199</v>
      </c>
      <c r="AH427">
        <v>0</v>
      </c>
      <c r="AI427" t="s">
        <v>201</v>
      </c>
      <c r="AJ427" t="s">
        <v>201</v>
      </c>
      <c r="AK427" t="s">
        <v>199</v>
      </c>
      <c r="AL427" t="s">
        <v>356</v>
      </c>
      <c r="AM427" t="s">
        <v>224</v>
      </c>
      <c r="AN427">
        <v>1</v>
      </c>
      <c r="AO427">
        <v>1</v>
      </c>
      <c r="AP427">
        <v>2.83</v>
      </c>
      <c r="AQ427">
        <v>2.83</v>
      </c>
      <c r="AR427">
        <v>0.2</v>
      </c>
      <c r="AS427" t="s">
        <v>204</v>
      </c>
      <c r="AT427" t="s">
        <v>204</v>
      </c>
      <c r="AU427" t="s">
        <v>199</v>
      </c>
      <c r="AV427" t="s">
        <v>204</v>
      </c>
      <c r="AW427" t="s">
        <v>204</v>
      </c>
      <c r="AX427" t="s">
        <v>204</v>
      </c>
      <c r="AY427">
        <v>0</v>
      </c>
    </row>
    <row r="428" spans="1:51" x14ac:dyDescent="0.2">
      <c r="A428">
        <v>5</v>
      </c>
      <c r="B428" t="s">
        <v>212</v>
      </c>
      <c r="C428">
        <v>50</v>
      </c>
      <c r="D428" t="s">
        <v>219</v>
      </c>
      <c r="E428">
        <v>585</v>
      </c>
      <c r="F428" t="s">
        <v>665</v>
      </c>
      <c r="G428" t="s">
        <v>1395</v>
      </c>
      <c r="H428" t="s">
        <v>1396</v>
      </c>
      <c r="I428" t="s">
        <v>199</v>
      </c>
      <c r="J428">
        <v>0</v>
      </c>
      <c r="K428">
        <v>0</v>
      </c>
      <c r="L428" t="s">
        <v>199</v>
      </c>
      <c r="M428" t="s">
        <v>199</v>
      </c>
      <c r="N428" t="s">
        <v>199</v>
      </c>
      <c r="O428" t="s">
        <v>199</v>
      </c>
      <c r="P428" t="s">
        <v>199</v>
      </c>
      <c r="Q428" t="s">
        <v>199</v>
      </c>
      <c r="R428" t="s">
        <v>199</v>
      </c>
      <c r="S428" t="s">
        <v>199</v>
      </c>
      <c r="U428" t="s">
        <v>200</v>
      </c>
      <c r="V428" t="s">
        <v>199</v>
      </c>
      <c r="W428" t="s">
        <v>199</v>
      </c>
      <c r="Z428" t="s">
        <v>199</v>
      </c>
      <c r="AA428" t="s">
        <v>200</v>
      </c>
      <c r="AB428" t="s">
        <v>200</v>
      </c>
      <c r="AC428" t="s">
        <v>199</v>
      </c>
      <c r="AD428" t="s">
        <v>200</v>
      </c>
      <c r="AE428" t="s">
        <v>200</v>
      </c>
      <c r="AF428" t="s">
        <v>199</v>
      </c>
      <c r="AG428" t="s">
        <v>199</v>
      </c>
      <c r="AH428">
        <v>0</v>
      </c>
      <c r="AI428" t="s">
        <v>201</v>
      </c>
      <c r="AJ428" t="s">
        <v>201</v>
      </c>
      <c r="AK428" t="s">
        <v>199</v>
      </c>
      <c r="AL428" t="s">
        <v>327</v>
      </c>
      <c r="AM428" t="s">
        <v>241</v>
      </c>
      <c r="AN428">
        <v>1</v>
      </c>
      <c r="AO428">
        <v>0</v>
      </c>
      <c r="AP428">
        <v>0</v>
      </c>
      <c r="AQ428">
        <v>0</v>
      </c>
      <c r="AR428">
        <v>0</v>
      </c>
      <c r="AS428" t="s">
        <v>204</v>
      </c>
      <c r="AT428" t="s">
        <v>204</v>
      </c>
      <c r="AU428" t="s">
        <v>199</v>
      </c>
      <c r="AV428" t="s">
        <v>204</v>
      </c>
      <c r="AW428" t="s">
        <v>204</v>
      </c>
      <c r="AX428" t="s">
        <v>204</v>
      </c>
      <c r="AY428">
        <v>0</v>
      </c>
    </row>
    <row r="429" spans="1:51" x14ac:dyDescent="0.2">
      <c r="A429">
        <v>5</v>
      </c>
      <c r="B429" t="s">
        <v>212</v>
      </c>
      <c r="C429">
        <v>52</v>
      </c>
      <c r="D429" t="s">
        <v>412</v>
      </c>
      <c r="E429">
        <v>517</v>
      </c>
      <c r="F429" t="s">
        <v>413</v>
      </c>
      <c r="G429" t="s">
        <v>1397</v>
      </c>
      <c r="H429" t="s">
        <v>1398</v>
      </c>
      <c r="I429" t="s">
        <v>199</v>
      </c>
      <c r="J429">
        <v>0</v>
      </c>
      <c r="K429">
        <v>0</v>
      </c>
      <c r="L429" t="s">
        <v>199</v>
      </c>
      <c r="M429" t="s">
        <v>199</v>
      </c>
      <c r="N429" t="s">
        <v>199</v>
      </c>
      <c r="O429" t="s">
        <v>199</v>
      </c>
      <c r="P429" t="s">
        <v>199</v>
      </c>
      <c r="Q429" t="s">
        <v>199</v>
      </c>
      <c r="R429" t="s">
        <v>199</v>
      </c>
      <c r="S429" t="s">
        <v>199</v>
      </c>
      <c r="U429" t="s">
        <v>200</v>
      </c>
      <c r="V429" t="s">
        <v>199</v>
      </c>
      <c r="W429" t="s">
        <v>199</v>
      </c>
      <c r="Z429" t="s">
        <v>199</v>
      </c>
      <c r="AA429" t="s">
        <v>200</v>
      </c>
      <c r="AB429" t="s">
        <v>200</v>
      </c>
      <c r="AC429" t="s">
        <v>210</v>
      </c>
      <c r="AD429" t="s">
        <v>200</v>
      </c>
      <c r="AE429" t="s">
        <v>200</v>
      </c>
      <c r="AF429" t="s">
        <v>199</v>
      </c>
      <c r="AG429" t="s">
        <v>199</v>
      </c>
      <c r="AH429">
        <v>0</v>
      </c>
      <c r="AI429" t="s">
        <v>201</v>
      </c>
      <c r="AJ429" t="s">
        <v>201</v>
      </c>
      <c r="AK429" t="s">
        <v>199</v>
      </c>
      <c r="AL429" t="s">
        <v>416</v>
      </c>
      <c r="AM429" t="s">
        <v>241</v>
      </c>
      <c r="AN429">
        <v>2</v>
      </c>
      <c r="AO429">
        <v>2</v>
      </c>
      <c r="AP429">
        <v>20.58</v>
      </c>
      <c r="AQ429">
        <v>10.29</v>
      </c>
      <c r="AR429">
        <v>6.6</v>
      </c>
      <c r="AS429" t="s">
        <v>204</v>
      </c>
      <c r="AT429" t="s">
        <v>210</v>
      </c>
      <c r="AU429" t="s">
        <v>199</v>
      </c>
      <c r="AV429" t="s">
        <v>204</v>
      </c>
      <c r="AW429" t="s">
        <v>204</v>
      </c>
      <c r="AX429" t="s">
        <v>204</v>
      </c>
      <c r="AY429">
        <v>0</v>
      </c>
    </row>
    <row r="430" spans="1:51" x14ac:dyDescent="0.2">
      <c r="A430">
        <v>5</v>
      </c>
      <c r="B430" t="s">
        <v>212</v>
      </c>
      <c r="C430">
        <v>96</v>
      </c>
      <c r="D430" t="s">
        <v>257</v>
      </c>
      <c r="E430">
        <v>965</v>
      </c>
      <c r="F430" t="s">
        <v>1399</v>
      </c>
      <c r="G430" t="s">
        <v>1400</v>
      </c>
      <c r="H430" t="s">
        <v>1401</v>
      </c>
      <c r="I430" t="s">
        <v>199</v>
      </c>
      <c r="J430">
        <v>0</v>
      </c>
      <c r="K430">
        <v>0</v>
      </c>
      <c r="L430" t="s">
        <v>199</v>
      </c>
      <c r="M430" t="s">
        <v>210</v>
      </c>
      <c r="N430" t="s">
        <v>199</v>
      </c>
      <c r="O430" t="s">
        <v>199</v>
      </c>
      <c r="P430" t="s">
        <v>199</v>
      </c>
      <c r="Q430" t="s">
        <v>210</v>
      </c>
      <c r="R430" t="s">
        <v>199</v>
      </c>
      <c r="S430" t="s">
        <v>199</v>
      </c>
      <c r="U430" t="s">
        <v>200</v>
      </c>
      <c r="V430" t="s">
        <v>199</v>
      </c>
      <c r="W430" t="s">
        <v>199</v>
      </c>
      <c r="Z430" t="s">
        <v>199</v>
      </c>
      <c r="AA430" t="s">
        <v>200</v>
      </c>
      <c r="AB430" t="s">
        <v>200</v>
      </c>
      <c r="AC430" t="s">
        <v>199</v>
      </c>
      <c r="AD430" t="s">
        <v>200</v>
      </c>
      <c r="AE430" t="s">
        <v>200</v>
      </c>
      <c r="AF430" t="s">
        <v>199</v>
      </c>
      <c r="AG430" t="s">
        <v>199</v>
      </c>
      <c r="AH430">
        <v>0</v>
      </c>
      <c r="AI430" t="s">
        <v>230</v>
      </c>
      <c r="AJ430" t="s">
        <v>231</v>
      </c>
      <c r="AK430" t="s">
        <v>210</v>
      </c>
      <c r="AL430" t="s">
        <v>992</v>
      </c>
      <c r="AM430" t="s">
        <v>376</v>
      </c>
      <c r="AN430">
        <v>23</v>
      </c>
      <c r="AO430">
        <v>29</v>
      </c>
      <c r="AP430">
        <v>1176.52</v>
      </c>
      <c r="AQ430">
        <v>40.57</v>
      </c>
      <c r="AR430">
        <v>1484.8</v>
      </c>
      <c r="AS430" t="s">
        <v>204</v>
      </c>
      <c r="AT430" t="s">
        <v>204</v>
      </c>
      <c r="AU430" t="s">
        <v>199</v>
      </c>
      <c r="AV430" t="s">
        <v>210</v>
      </c>
      <c r="AW430" t="s">
        <v>204</v>
      </c>
      <c r="AX430" t="s">
        <v>210</v>
      </c>
      <c r="AY430">
        <v>0</v>
      </c>
    </row>
    <row r="431" spans="1:51" x14ac:dyDescent="0.2">
      <c r="A431">
        <v>5</v>
      </c>
      <c r="B431" t="s">
        <v>212</v>
      </c>
      <c r="C431">
        <v>97</v>
      </c>
      <c r="D431" t="s">
        <v>233</v>
      </c>
      <c r="E431">
        <v>975</v>
      </c>
      <c r="F431" t="s">
        <v>1402</v>
      </c>
      <c r="G431" t="s">
        <v>1403</v>
      </c>
      <c r="H431" t="s">
        <v>1404</v>
      </c>
      <c r="I431" t="s">
        <v>199</v>
      </c>
      <c r="J431">
        <v>0</v>
      </c>
      <c r="K431">
        <v>0</v>
      </c>
      <c r="L431" t="s">
        <v>199</v>
      </c>
      <c r="M431" t="s">
        <v>199</v>
      </c>
      <c r="N431" t="s">
        <v>199</v>
      </c>
      <c r="O431" t="s">
        <v>199</v>
      </c>
      <c r="P431" t="s">
        <v>199</v>
      </c>
      <c r="Q431" t="s">
        <v>199</v>
      </c>
      <c r="R431" t="s">
        <v>199</v>
      </c>
      <c r="S431" t="s">
        <v>199</v>
      </c>
      <c r="U431" t="s">
        <v>200</v>
      </c>
      <c r="V431" t="s">
        <v>199</v>
      </c>
      <c r="W431" t="s">
        <v>199</v>
      </c>
      <c r="Z431" t="s">
        <v>199</v>
      </c>
      <c r="AA431" t="s">
        <v>200</v>
      </c>
      <c r="AB431" t="s">
        <v>200</v>
      </c>
      <c r="AC431" t="s">
        <v>210</v>
      </c>
      <c r="AD431" t="s">
        <v>200</v>
      </c>
      <c r="AE431" t="s">
        <v>200</v>
      </c>
      <c r="AF431" t="s">
        <v>199</v>
      </c>
      <c r="AG431" t="s">
        <v>199</v>
      </c>
      <c r="AH431">
        <v>0</v>
      </c>
      <c r="AI431" t="s">
        <v>201</v>
      </c>
      <c r="AJ431" t="s">
        <v>201</v>
      </c>
      <c r="AK431" t="s">
        <v>210</v>
      </c>
      <c r="AL431" t="s">
        <v>237</v>
      </c>
      <c r="AM431" t="s">
        <v>241</v>
      </c>
      <c r="AN431">
        <v>1</v>
      </c>
      <c r="AO431">
        <v>1</v>
      </c>
      <c r="AP431">
        <v>9.49</v>
      </c>
      <c r="AQ431">
        <v>9.49</v>
      </c>
      <c r="AR431">
        <v>0.2</v>
      </c>
      <c r="AS431" t="s">
        <v>204</v>
      </c>
      <c r="AT431" t="s">
        <v>204</v>
      </c>
      <c r="AU431" t="s">
        <v>199</v>
      </c>
      <c r="AV431" t="s">
        <v>204</v>
      </c>
      <c r="AW431" t="s">
        <v>204</v>
      </c>
      <c r="AX431" t="s">
        <v>204</v>
      </c>
      <c r="AY431">
        <v>0</v>
      </c>
    </row>
    <row r="432" spans="1:51" x14ac:dyDescent="0.2">
      <c r="A432">
        <v>7</v>
      </c>
      <c r="B432" t="s">
        <v>225</v>
      </c>
      <c r="C432">
        <v>79</v>
      </c>
      <c r="D432" t="s">
        <v>297</v>
      </c>
      <c r="E432">
        <v>791</v>
      </c>
      <c r="F432" t="s">
        <v>298</v>
      </c>
      <c r="G432" t="s">
        <v>1405</v>
      </c>
      <c r="H432" t="s">
        <v>1406</v>
      </c>
      <c r="I432" t="s">
        <v>199</v>
      </c>
      <c r="J432">
        <v>0</v>
      </c>
      <c r="K432">
        <v>0</v>
      </c>
      <c r="L432" t="s">
        <v>199</v>
      </c>
      <c r="M432" t="s">
        <v>199</v>
      </c>
      <c r="N432" t="s">
        <v>199</v>
      </c>
      <c r="O432" t="s">
        <v>199</v>
      </c>
      <c r="P432" t="s">
        <v>199</v>
      </c>
      <c r="Q432" t="s">
        <v>199</v>
      </c>
      <c r="R432" t="s">
        <v>199</v>
      </c>
      <c r="S432" t="s">
        <v>199</v>
      </c>
      <c r="U432" t="s">
        <v>200</v>
      </c>
      <c r="V432" t="s">
        <v>199</v>
      </c>
      <c r="W432" t="s">
        <v>199</v>
      </c>
      <c r="Z432" t="s">
        <v>199</v>
      </c>
      <c r="AA432" t="s">
        <v>200</v>
      </c>
      <c r="AB432" t="s">
        <v>200</v>
      </c>
      <c r="AC432" t="s">
        <v>199</v>
      </c>
      <c r="AD432" t="s">
        <v>200</v>
      </c>
      <c r="AE432" t="s">
        <v>200</v>
      </c>
      <c r="AF432" t="s">
        <v>199</v>
      </c>
      <c r="AG432" t="s">
        <v>199</v>
      </c>
      <c r="AH432">
        <v>0</v>
      </c>
      <c r="AI432" t="s">
        <v>201</v>
      </c>
      <c r="AJ432" t="s">
        <v>201</v>
      </c>
      <c r="AK432" t="s">
        <v>199</v>
      </c>
      <c r="AL432" t="s">
        <v>217</v>
      </c>
      <c r="AM432" t="s">
        <v>241</v>
      </c>
      <c r="AN432">
        <v>1</v>
      </c>
      <c r="AO432">
        <v>2</v>
      </c>
      <c r="AP432">
        <v>8.26</v>
      </c>
      <c r="AQ432">
        <v>4.13</v>
      </c>
      <c r="AR432">
        <v>2</v>
      </c>
      <c r="AS432" t="s">
        <v>204</v>
      </c>
      <c r="AT432" t="s">
        <v>204</v>
      </c>
      <c r="AU432" t="s">
        <v>199</v>
      </c>
      <c r="AV432" t="s">
        <v>204</v>
      </c>
      <c r="AW432" t="s">
        <v>204</v>
      </c>
      <c r="AX432" t="s">
        <v>204</v>
      </c>
      <c r="AY432">
        <v>0</v>
      </c>
    </row>
    <row r="433" spans="1:51" x14ac:dyDescent="0.2">
      <c r="A433">
        <v>2</v>
      </c>
      <c r="B433" t="s">
        <v>247</v>
      </c>
      <c r="C433">
        <v>27</v>
      </c>
      <c r="D433" t="s">
        <v>268</v>
      </c>
      <c r="E433">
        <v>270</v>
      </c>
      <c r="F433" t="s">
        <v>269</v>
      </c>
      <c r="G433" t="s">
        <v>1407</v>
      </c>
      <c r="H433" t="s">
        <v>1408</v>
      </c>
      <c r="I433" t="s">
        <v>210</v>
      </c>
      <c r="J433">
        <v>16</v>
      </c>
      <c r="K433">
        <v>3</v>
      </c>
      <c r="L433" t="s">
        <v>199</v>
      </c>
      <c r="M433" t="s">
        <v>199</v>
      </c>
      <c r="N433" t="s">
        <v>199</v>
      </c>
      <c r="O433" t="s">
        <v>199</v>
      </c>
      <c r="P433" t="s">
        <v>199</v>
      </c>
      <c r="Q433" t="s">
        <v>199</v>
      </c>
      <c r="R433" t="s">
        <v>199</v>
      </c>
      <c r="S433" t="s">
        <v>199</v>
      </c>
      <c r="U433" t="s">
        <v>200</v>
      </c>
      <c r="V433" t="s">
        <v>199</v>
      </c>
      <c r="W433" t="s">
        <v>199</v>
      </c>
      <c r="Z433" t="s">
        <v>199</v>
      </c>
      <c r="AA433" t="s">
        <v>200</v>
      </c>
      <c r="AB433" t="s">
        <v>200</v>
      </c>
      <c r="AC433" t="s">
        <v>199</v>
      </c>
      <c r="AD433" t="s">
        <v>200</v>
      </c>
      <c r="AE433" t="s">
        <v>200</v>
      </c>
      <c r="AF433" t="s">
        <v>199</v>
      </c>
      <c r="AG433" t="s">
        <v>199</v>
      </c>
      <c r="AH433">
        <v>0</v>
      </c>
      <c r="AI433" t="s">
        <v>230</v>
      </c>
      <c r="AJ433" t="s">
        <v>272</v>
      </c>
      <c r="AK433" t="s">
        <v>199</v>
      </c>
      <c r="AL433" t="s">
        <v>273</v>
      </c>
      <c r="AM433" t="s">
        <v>203</v>
      </c>
      <c r="AN433">
        <v>1</v>
      </c>
      <c r="AO433">
        <v>1</v>
      </c>
      <c r="AP433">
        <v>155.57</v>
      </c>
      <c r="AQ433">
        <v>155.57</v>
      </c>
      <c r="AR433">
        <v>5.4</v>
      </c>
      <c r="AS433" t="s">
        <v>204</v>
      </c>
      <c r="AT433" t="s">
        <v>204</v>
      </c>
      <c r="AU433" t="s">
        <v>199</v>
      </c>
      <c r="AV433" t="s">
        <v>204</v>
      </c>
      <c r="AW433" t="s">
        <v>204</v>
      </c>
      <c r="AX433" t="s">
        <v>204</v>
      </c>
      <c r="AY433">
        <v>3</v>
      </c>
    </row>
    <row r="434" spans="1:51" x14ac:dyDescent="0.2">
      <c r="A434">
        <v>5</v>
      </c>
      <c r="B434" t="s">
        <v>212</v>
      </c>
      <c r="C434">
        <v>93</v>
      </c>
      <c r="D434" t="s">
        <v>437</v>
      </c>
      <c r="E434">
        <v>934</v>
      </c>
      <c r="F434" t="s">
        <v>438</v>
      </c>
      <c r="G434" t="s">
        <v>1409</v>
      </c>
      <c r="H434" t="s">
        <v>1410</v>
      </c>
      <c r="I434" t="s">
        <v>199</v>
      </c>
      <c r="J434">
        <v>0</v>
      </c>
      <c r="K434">
        <v>0</v>
      </c>
      <c r="L434" t="s">
        <v>199</v>
      </c>
      <c r="M434" t="s">
        <v>199</v>
      </c>
      <c r="N434" t="s">
        <v>199</v>
      </c>
      <c r="O434" t="s">
        <v>199</v>
      </c>
      <c r="P434" t="s">
        <v>199</v>
      </c>
      <c r="Q434" t="s">
        <v>199</v>
      </c>
      <c r="R434" t="s">
        <v>199</v>
      </c>
      <c r="S434" t="s">
        <v>199</v>
      </c>
      <c r="U434" t="s">
        <v>200</v>
      </c>
      <c r="V434" t="s">
        <v>199</v>
      </c>
      <c r="W434" t="s">
        <v>199</v>
      </c>
      <c r="Z434" t="s">
        <v>199</v>
      </c>
      <c r="AA434" t="s">
        <v>200</v>
      </c>
      <c r="AB434" t="s">
        <v>200</v>
      </c>
      <c r="AC434" t="s">
        <v>210</v>
      </c>
      <c r="AD434" t="s">
        <v>200</v>
      </c>
      <c r="AE434" t="s">
        <v>200</v>
      </c>
      <c r="AF434" t="s">
        <v>199</v>
      </c>
      <c r="AG434" t="s">
        <v>199</v>
      </c>
      <c r="AH434">
        <v>0</v>
      </c>
      <c r="AI434" t="s">
        <v>201</v>
      </c>
      <c r="AJ434" t="s">
        <v>201</v>
      </c>
      <c r="AK434" t="s">
        <v>199</v>
      </c>
      <c r="AL434" t="s">
        <v>1411</v>
      </c>
      <c r="AM434" t="s">
        <v>203</v>
      </c>
      <c r="AN434">
        <v>1</v>
      </c>
      <c r="AO434">
        <v>0</v>
      </c>
      <c r="AP434">
        <v>24.99</v>
      </c>
      <c r="AQ434">
        <v>0</v>
      </c>
      <c r="AR434">
        <v>0</v>
      </c>
      <c r="AS434" t="s">
        <v>204</v>
      </c>
      <c r="AT434" t="s">
        <v>204</v>
      </c>
      <c r="AU434" t="s">
        <v>199</v>
      </c>
      <c r="AV434" t="s">
        <v>204</v>
      </c>
      <c r="AW434" t="s">
        <v>204</v>
      </c>
      <c r="AX434" t="s">
        <v>204</v>
      </c>
      <c r="AY434">
        <v>0</v>
      </c>
    </row>
    <row r="435" spans="1:51" x14ac:dyDescent="0.2">
      <c r="A435">
        <v>7</v>
      </c>
      <c r="B435" t="s">
        <v>225</v>
      </c>
      <c r="C435">
        <v>77</v>
      </c>
      <c r="D435" t="s">
        <v>387</v>
      </c>
      <c r="E435">
        <v>774</v>
      </c>
      <c r="F435" t="s">
        <v>488</v>
      </c>
      <c r="G435" t="s">
        <v>1412</v>
      </c>
      <c r="H435" t="s">
        <v>1413</v>
      </c>
      <c r="I435" t="s">
        <v>210</v>
      </c>
      <c r="J435">
        <v>30</v>
      </c>
      <c r="K435">
        <v>30</v>
      </c>
      <c r="L435" t="s">
        <v>199</v>
      </c>
      <c r="M435" t="s">
        <v>199</v>
      </c>
      <c r="N435" t="s">
        <v>199</v>
      </c>
      <c r="O435" t="s">
        <v>199</v>
      </c>
      <c r="P435" t="s">
        <v>199</v>
      </c>
      <c r="Q435" t="s">
        <v>199</v>
      </c>
      <c r="R435" t="s">
        <v>199</v>
      </c>
      <c r="S435" t="s">
        <v>199</v>
      </c>
      <c r="U435" t="s">
        <v>200</v>
      </c>
      <c r="V435" t="s">
        <v>199</v>
      </c>
      <c r="W435" t="s">
        <v>199</v>
      </c>
      <c r="Z435" t="s">
        <v>199</v>
      </c>
      <c r="AA435" t="s">
        <v>200</v>
      </c>
      <c r="AB435" t="s">
        <v>200</v>
      </c>
      <c r="AC435" t="s">
        <v>199</v>
      </c>
      <c r="AD435" t="s">
        <v>200</v>
      </c>
      <c r="AE435" t="s">
        <v>200</v>
      </c>
      <c r="AF435" t="s">
        <v>199</v>
      </c>
      <c r="AG435" t="s">
        <v>199</v>
      </c>
      <c r="AH435">
        <v>0</v>
      </c>
      <c r="AI435" t="s">
        <v>230</v>
      </c>
      <c r="AJ435" t="s">
        <v>231</v>
      </c>
      <c r="AK435" t="s">
        <v>210</v>
      </c>
      <c r="AL435" t="s">
        <v>542</v>
      </c>
      <c r="AM435" t="s">
        <v>241</v>
      </c>
      <c r="AN435">
        <v>1</v>
      </c>
      <c r="AO435">
        <v>1</v>
      </c>
      <c r="AP435">
        <v>12.48</v>
      </c>
      <c r="AQ435">
        <v>12.48</v>
      </c>
      <c r="AR435">
        <v>1.4</v>
      </c>
      <c r="AS435" t="s">
        <v>204</v>
      </c>
      <c r="AT435" t="s">
        <v>204</v>
      </c>
      <c r="AU435" t="s">
        <v>199</v>
      </c>
      <c r="AV435" t="s">
        <v>204</v>
      </c>
      <c r="AW435" t="s">
        <v>204</v>
      </c>
      <c r="AX435" t="s">
        <v>204</v>
      </c>
      <c r="AY435">
        <v>30</v>
      </c>
    </row>
    <row r="436" spans="1:51" x14ac:dyDescent="0.2">
      <c r="A436">
        <v>7</v>
      </c>
      <c r="B436" t="s">
        <v>225</v>
      </c>
      <c r="C436">
        <v>81</v>
      </c>
      <c r="D436" t="s">
        <v>253</v>
      </c>
      <c r="E436">
        <v>810</v>
      </c>
      <c r="F436" t="s">
        <v>353</v>
      </c>
      <c r="G436" t="s">
        <v>1414</v>
      </c>
      <c r="H436" t="s">
        <v>1415</v>
      </c>
      <c r="I436" t="s">
        <v>210</v>
      </c>
      <c r="J436">
        <v>100</v>
      </c>
      <c r="K436">
        <v>50</v>
      </c>
      <c r="L436" t="s">
        <v>199</v>
      </c>
      <c r="M436" t="s">
        <v>210</v>
      </c>
      <c r="N436" t="s">
        <v>210</v>
      </c>
      <c r="O436" t="s">
        <v>199</v>
      </c>
      <c r="P436" t="s">
        <v>199</v>
      </c>
      <c r="Q436" t="s">
        <v>199</v>
      </c>
      <c r="R436" t="s">
        <v>199</v>
      </c>
      <c r="S436" t="s">
        <v>199</v>
      </c>
      <c r="U436" t="s">
        <v>200</v>
      </c>
      <c r="V436" t="s">
        <v>199</v>
      </c>
      <c r="W436" t="s">
        <v>199</v>
      </c>
      <c r="Z436" t="s">
        <v>199</v>
      </c>
      <c r="AA436" t="s">
        <v>200</v>
      </c>
      <c r="AB436" t="s">
        <v>200</v>
      </c>
      <c r="AC436" t="s">
        <v>199</v>
      </c>
      <c r="AD436" t="s">
        <v>200</v>
      </c>
      <c r="AE436" t="s">
        <v>200</v>
      </c>
      <c r="AF436" t="s">
        <v>199</v>
      </c>
      <c r="AG436" t="s">
        <v>199</v>
      </c>
      <c r="AH436">
        <v>0</v>
      </c>
      <c r="AI436" t="s">
        <v>230</v>
      </c>
      <c r="AJ436" t="s">
        <v>231</v>
      </c>
      <c r="AK436" t="s">
        <v>199</v>
      </c>
      <c r="AL436" t="s">
        <v>246</v>
      </c>
      <c r="AM436" t="s">
        <v>203</v>
      </c>
      <c r="AN436">
        <v>1</v>
      </c>
      <c r="AO436">
        <v>1</v>
      </c>
      <c r="AP436">
        <v>23.83</v>
      </c>
      <c r="AQ436">
        <v>23.83</v>
      </c>
      <c r="AR436">
        <v>2.11</v>
      </c>
      <c r="AS436" t="s">
        <v>204</v>
      </c>
      <c r="AT436" t="s">
        <v>204</v>
      </c>
      <c r="AU436" t="s">
        <v>199</v>
      </c>
      <c r="AV436" t="s">
        <v>204</v>
      </c>
      <c r="AW436" t="s">
        <v>204</v>
      </c>
      <c r="AX436" t="s">
        <v>204</v>
      </c>
      <c r="AY436">
        <v>50</v>
      </c>
    </row>
    <row r="437" spans="1:51" x14ac:dyDescent="0.2">
      <c r="A437">
        <v>7</v>
      </c>
      <c r="B437" t="s">
        <v>225</v>
      </c>
      <c r="C437">
        <v>75</v>
      </c>
      <c r="D437" t="s">
        <v>283</v>
      </c>
      <c r="E437">
        <v>751</v>
      </c>
      <c r="F437" t="s">
        <v>284</v>
      </c>
      <c r="G437" t="s">
        <v>1416</v>
      </c>
      <c r="H437" t="s">
        <v>1417</v>
      </c>
      <c r="I437" t="s">
        <v>199</v>
      </c>
      <c r="J437">
        <v>0</v>
      </c>
      <c r="K437">
        <v>0</v>
      </c>
      <c r="L437" t="s">
        <v>199</v>
      </c>
      <c r="M437" t="s">
        <v>199</v>
      </c>
      <c r="N437" t="s">
        <v>199</v>
      </c>
      <c r="O437" t="s">
        <v>199</v>
      </c>
      <c r="P437" t="s">
        <v>199</v>
      </c>
      <c r="Q437" t="s">
        <v>199</v>
      </c>
      <c r="R437" t="s">
        <v>199</v>
      </c>
      <c r="S437" t="s">
        <v>199</v>
      </c>
      <c r="U437" t="s">
        <v>200</v>
      </c>
      <c r="V437" t="s">
        <v>199</v>
      </c>
      <c r="W437" t="s">
        <v>199</v>
      </c>
      <c r="Z437" t="s">
        <v>199</v>
      </c>
      <c r="AA437" t="s">
        <v>200</v>
      </c>
      <c r="AB437" t="s">
        <v>200</v>
      </c>
      <c r="AC437" t="s">
        <v>199</v>
      </c>
      <c r="AD437" t="s">
        <v>200</v>
      </c>
      <c r="AE437" t="s">
        <v>200</v>
      </c>
      <c r="AF437" t="s">
        <v>199</v>
      </c>
      <c r="AG437" t="s">
        <v>199</v>
      </c>
      <c r="AH437">
        <v>0</v>
      </c>
      <c r="AI437" t="s">
        <v>201</v>
      </c>
      <c r="AJ437" t="s">
        <v>201</v>
      </c>
      <c r="AK437" t="s">
        <v>199</v>
      </c>
      <c r="AL437" t="s">
        <v>287</v>
      </c>
      <c r="AM437" t="s">
        <v>218</v>
      </c>
      <c r="AN437">
        <v>3</v>
      </c>
      <c r="AO437">
        <v>3</v>
      </c>
      <c r="AP437">
        <v>16.41</v>
      </c>
      <c r="AQ437">
        <v>5.47</v>
      </c>
      <c r="AR437">
        <v>2.7</v>
      </c>
      <c r="AS437" t="s">
        <v>204</v>
      </c>
      <c r="AT437" t="s">
        <v>204</v>
      </c>
      <c r="AU437" t="s">
        <v>199</v>
      </c>
      <c r="AV437" t="s">
        <v>204</v>
      </c>
      <c r="AW437" t="s">
        <v>204</v>
      </c>
      <c r="AX437" t="s">
        <v>204</v>
      </c>
      <c r="AY437">
        <v>0</v>
      </c>
    </row>
    <row r="438" spans="1:51" x14ac:dyDescent="0.2">
      <c r="A438">
        <v>7</v>
      </c>
      <c r="B438" t="s">
        <v>225</v>
      </c>
      <c r="C438">
        <v>77</v>
      </c>
      <c r="D438" t="s">
        <v>387</v>
      </c>
      <c r="E438">
        <v>775</v>
      </c>
      <c r="F438" t="s">
        <v>564</v>
      </c>
      <c r="G438" t="s">
        <v>1418</v>
      </c>
      <c r="H438" t="s">
        <v>1419</v>
      </c>
      <c r="I438" t="s">
        <v>199</v>
      </c>
      <c r="J438">
        <v>0</v>
      </c>
      <c r="K438">
        <v>0</v>
      </c>
      <c r="L438" t="s">
        <v>199</v>
      </c>
      <c r="M438" t="s">
        <v>199</v>
      </c>
      <c r="N438" t="s">
        <v>199</v>
      </c>
      <c r="O438" t="s">
        <v>199</v>
      </c>
      <c r="P438" t="s">
        <v>199</v>
      </c>
      <c r="Q438" t="s">
        <v>199</v>
      </c>
      <c r="R438" t="s">
        <v>199</v>
      </c>
      <c r="S438" t="s">
        <v>199</v>
      </c>
      <c r="U438" t="s">
        <v>200</v>
      </c>
      <c r="V438" t="s">
        <v>199</v>
      </c>
      <c r="W438" t="s">
        <v>199</v>
      </c>
      <c r="Z438" t="s">
        <v>199</v>
      </c>
      <c r="AA438" t="s">
        <v>200</v>
      </c>
      <c r="AB438" t="s">
        <v>200</v>
      </c>
      <c r="AC438" t="s">
        <v>210</v>
      </c>
      <c r="AD438" t="s">
        <v>200</v>
      </c>
      <c r="AE438" t="s">
        <v>200</v>
      </c>
      <c r="AF438" t="s">
        <v>199</v>
      </c>
      <c r="AG438" t="s">
        <v>199</v>
      </c>
      <c r="AH438">
        <v>0</v>
      </c>
      <c r="AI438" t="s">
        <v>201</v>
      </c>
      <c r="AJ438" t="s">
        <v>201</v>
      </c>
      <c r="AK438" t="s">
        <v>210</v>
      </c>
      <c r="AL438" t="s">
        <v>542</v>
      </c>
      <c r="AM438" t="s">
        <v>241</v>
      </c>
      <c r="AN438">
        <v>1</v>
      </c>
      <c r="AO438">
        <v>2</v>
      </c>
      <c r="AP438">
        <v>9.42</v>
      </c>
      <c r="AQ438">
        <v>4.71</v>
      </c>
      <c r="AR438">
        <v>1.2</v>
      </c>
      <c r="AS438" t="s">
        <v>204</v>
      </c>
      <c r="AT438" t="s">
        <v>204</v>
      </c>
      <c r="AU438" t="s">
        <v>199</v>
      </c>
      <c r="AV438" t="s">
        <v>204</v>
      </c>
      <c r="AW438" t="s">
        <v>204</v>
      </c>
      <c r="AX438" t="s">
        <v>204</v>
      </c>
      <c r="AY438">
        <v>0</v>
      </c>
    </row>
    <row r="439" spans="1:51" x14ac:dyDescent="0.2">
      <c r="A439">
        <v>7</v>
      </c>
      <c r="B439" t="s">
        <v>225</v>
      </c>
      <c r="C439">
        <v>75</v>
      </c>
      <c r="D439" t="s">
        <v>283</v>
      </c>
      <c r="E439">
        <v>753</v>
      </c>
      <c r="F439" t="s">
        <v>309</v>
      </c>
      <c r="G439" t="s">
        <v>1420</v>
      </c>
      <c r="H439" t="s">
        <v>1421</v>
      </c>
      <c r="I439" t="s">
        <v>199</v>
      </c>
      <c r="J439">
        <v>0</v>
      </c>
      <c r="K439">
        <v>0</v>
      </c>
      <c r="L439" t="s">
        <v>199</v>
      </c>
      <c r="M439" t="s">
        <v>210</v>
      </c>
      <c r="N439" t="s">
        <v>199</v>
      </c>
      <c r="O439" t="s">
        <v>199</v>
      </c>
      <c r="P439" t="s">
        <v>210</v>
      </c>
      <c r="Q439" t="s">
        <v>199</v>
      </c>
      <c r="R439" t="s">
        <v>199</v>
      </c>
      <c r="S439" t="s">
        <v>199</v>
      </c>
      <c r="U439" t="s">
        <v>200</v>
      </c>
      <c r="V439" t="s">
        <v>199</v>
      </c>
      <c r="W439" t="s">
        <v>199</v>
      </c>
      <c r="Z439" t="s">
        <v>199</v>
      </c>
      <c r="AA439" t="s">
        <v>200</v>
      </c>
      <c r="AB439" t="s">
        <v>200</v>
      </c>
      <c r="AC439" t="s">
        <v>199</v>
      </c>
      <c r="AD439" t="s">
        <v>200</v>
      </c>
      <c r="AE439" t="s">
        <v>200</v>
      </c>
      <c r="AF439" t="s">
        <v>199</v>
      </c>
      <c r="AG439" t="s">
        <v>199</v>
      </c>
      <c r="AH439">
        <v>0</v>
      </c>
      <c r="AI439" t="s">
        <v>230</v>
      </c>
      <c r="AJ439" t="s">
        <v>272</v>
      </c>
      <c r="AK439" t="s">
        <v>199</v>
      </c>
      <c r="AL439" t="s">
        <v>287</v>
      </c>
      <c r="AM439" t="s">
        <v>218</v>
      </c>
      <c r="AN439">
        <v>15</v>
      </c>
      <c r="AO439">
        <v>24</v>
      </c>
      <c r="AP439">
        <v>228.22</v>
      </c>
      <c r="AQ439">
        <v>9.51</v>
      </c>
      <c r="AR439">
        <v>0.96</v>
      </c>
      <c r="AS439" t="s">
        <v>204</v>
      </c>
      <c r="AT439" t="s">
        <v>204</v>
      </c>
      <c r="AU439" t="s">
        <v>199</v>
      </c>
      <c r="AV439" t="s">
        <v>204</v>
      </c>
      <c r="AW439" t="s">
        <v>204</v>
      </c>
      <c r="AX439" t="s">
        <v>204</v>
      </c>
      <c r="AY439">
        <v>0</v>
      </c>
    </row>
    <row r="440" spans="1:51" x14ac:dyDescent="0.2">
      <c r="A440">
        <v>5</v>
      </c>
      <c r="B440" t="s">
        <v>212</v>
      </c>
      <c r="C440">
        <v>50</v>
      </c>
      <c r="D440" t="s">
        <v>219</v>
      </c>
      <c r="E440">
        <v>500</v>
      </c>
      <c r="F440" t="s">
        <v>324</v>
      </c>
      <c r="G440" t="s">
        <v>1422</v>
      </c>
      <c r="H440" t="s">
        <v>1423</v>
      </c>
      <c r="I440" t="s">
        <v>199</v>
      </c>
      <c r="J440">
        <v>0</v>
      </c>
      <c r="K440">
        <v>0</v>
      </c>
      <c r="L440" t="s">
        <v>199</v>
      </c>
      <c r="M440" t="s">
        <v>199</v>
      </c>
      <c r="N440" t="s">
        <v>199</v>
      </c>
      <c r="O440" t="s">
        <v>199</v>
      </c>
      <c r="P440" t="s">
        <v>199</v>
      </c>
      <c r="Q440" t="s">
        <v>199</v>
      </c>
      <c r="R440" t="s">
        <v>199</v>
      </c>
      <c r="S440" t="s">
        <v>199</v>
      </c>
      <c r="U440" t="s">
        <v>200</v>
      </c>
      <c r="V440" t="s">
        <v>199</v>
      </c>
      <c r="W440" t="s">
        <v>199</v>
      </c>
      <c r="Z440" t="s">
        <v>199</v>
      </c>
      <c r="AA440" t="s">
        <v>200</v>
      </c>
      <c r="AB440" t="s">
        <v>200</v>
      </c>
      <c r="AC440" t="s">
        <v>199</v>
      </c>
      <c r="AD440" t="s">
        <v>200</v>
      </c>
      <c r="AE440" t="s">
        <v>200</v>
      </c>
      <c r="AF440" t="s">
        <v>199</v>
      </c>
      <c r="AG440" t="s">
        <v>199</v>
      </c>
      <c r="AH440">
        <v>0</v>
      </c>
      <c r="AI440" t="s">
        <v>201</v>
      </c>
      <c r="AJ440" t="s">
        <v>201</v>
      </c>
      <c r="AK440" t="s">
        <v>199</v>
      </c>
      <c r="AL440" t="s">
        <v>1294</v>
      </c>
      <c r="AM440" t="s">
        <v>203</v>
      </c>
      <c r="AN440">
        <v>1</v>
      </c>
      <c r="AO440">
        <v>1</v>
      </c>
      <c r="AP440">
        <v>18.79</v>
      </c>
      <c r="AQ440">
        <v>18.79</v>
      </c>
      <c r="AR440">
        <v>5.25</v>
      </c>
      <c r="AS440" t="s">
        <v>204</v>
      </c>
      <c r="AT440" t="s">
        <v>204</v>
      </c>
      <c r="AU440" t="s">
        <v>199</v>
      </c>
      <c r="AV440" t="s">
        <v>204</v>
      </c>
      <c r="AW440" t="s">
        <v>204</v>
      </c>
      <c r="AX440" t="s">
        <v>204</v>
      </c>
      <c r="AY440">
        <v>0</v>
      </c>
    </row>
    <row r="441" spans="1:51" x14ac:dyDescent="0.2">
      <c r="A441">
        <v>5</v>
      </c>
      <c r="B441" t="s">
        <v>212</v>
      </c>
      <c r="C441">
        <v>50</v>
      </c>
      <c r="D441" t="s">
        <v>219</v>
      </c>
      <c r="E441">
        <v>585</v>
      </c>
      <c r="F441" t="s">
        <v>665</v>
      </c>
      <c r="G441" t="s">
        <v>1424</v>
      </c>
      <c r="H441" t="s">
        <v>1425</v>
      </c>
      <c r="I441" t="s">
        <v>199</v>
      </c>
      <c r="J441">
        <v>0</v>
      </c>
      <c r="K441">
        <v>0</v>
      </c>
      <c r="L441" t="s">
        <v>199</v>
      </c>
      <c r="M441" t="s">
        <v>199</v>
      </c>
      <c r="N441" t="s">
        <v>199</v>
      </c>
      <c r="O441" t="s">
        <v>199</v>
      </c>
      <c r="P441" t="s">
        <v>199</v>
      </c>
      <c r="Q441" t="s">
        <v>199</v>
      </c>
      <c r="R441" t="s">
        <v>199</v>
      </c>
      <c r="S441" t="s">
        <v>199</v>
      </c>
      <c r="U441" t="s">
        <v>200</v>
      </c>
      <c r="V441" t="s">
        <v>199</v>
      </c>
      <c r="W441" t="s">
        <v>199</v>
      </c>
      <c r="Z441" t="s">
        <v>199</v>
      </c>
      <c r="AA441" t="s">
        <v>200</v>
      </c>
      <c r="AB441" t="s">
        <v>200</v>
      </c>
      <c r="AC441" t="s">
        <v>210</v>
      </c>
      <c r="AD441" t="s">
        <v>200</v>
      </c>
      <c r="AE441" t="s">
        <v>200</v>
      </c>
      <c r="AF441" t="s">
        <v>199</v>
      </c>
      <c r="AG441" t="s">
        <v>199</v>
      </c>
      <c r="AH441">
        <v>0</v>
      </c>
      <c r="AI441" t="s">
        <v>201</v>
      </c>
      <c r="AJ441" t="s">
        <v>201</v>
      </c>
      <c r="AK441" t="s">
        <v>199</v>
      </c>
      <c r="AL441" t="s">
        <v>327</v>
      </c>
      <c r="AM441" t="s">
        <v>224</v>
      </c>
      <c r="AN441">
        <v>4</v>
      </c>
      <c r="AO441">
        <v>8</v>
      </c>
      <c r="AP441">
        <v>40.96</v>
      </c>
      <c r="AQ441">
        <v>5.12</v>
      </c>
      <c r="AR441">
        <v>12.8</v>
      </c>
      <c r="AS441" t="s">
        <v>204</v>
      </c>
      <c r="AT441" t="s">
        <v>204</v>
      </c>
      <c r="AU441" t="s">
        <v>199</v>
      </c>
      <c r="AV441" t="s">
        <v>204</v>
      </c>
      <c r="AW441" t="s">
        <v>204</v>
      </c>
      <c r="AX441" t="s">
        <v>204</v>
      </c>
      <c r="AY441">
        <v>0</v>
      </c>
    </row>
    <row r="442" spans="1:51" x14ac:dyDescent="0.2">
      <c r="A442">
        <v>2</v>
      </c>
      <c r="B442" t="s">
        <v>247</v>
      </c>
      <c r="C442">
        <v>27</v>
      </c>
      <c r="D442" t="s">
        <v>268</v>
      </c>
      <c r="E442">
        <v>272</v>
      </c>
      <c r="F442" t="s">
        <v>301</v>
      </c>
      <c r="G442" t="s">
        <v>1426</v>
      </c>
      <c r="H442" t="s">
        <v>1427</v>
      </c>
      <c r="I442" t="s">
        <v>210</v>
      </c>
      <c r="J442">
        <v>64</v>
      </c>
      <c r="K442">
        <v>56</v>
      </c>
      <c r="L442" t="s">
        <v>199</v>
      </c>
      <c r="M442" t="s">
        <v>199</v>
      </c>
      <c r="N442" t="s">
        <v>199</v>
      </c>
      <c r="O442" t="s">
        <v>199</v>
      </c>
      <c r="P442" t="s">
        <v>199</v>
      </c>
      <c r="Q442" t="s">
        <v>199</v>
      </c>
      <c r="R442" t="s">
        <v>199</v>
      </c>
      <c r="S442" t="s">
        <v>199</v>
      </c>
      <c r="U442" t="s">
        <v>200</v>
      </c>
      <c r="V442" t="s">
        <v>199</v>
      </c>
      <c r="W442" t="s">
        <v>199</v>
      </c>
      <c r="Z442" t="s">
        <v>199</v>
      </c>
      <c r="AA442" t="s">
        <v>200</v>
      </c>
      <c r="AB442" t="s">
        <v>200</v>
      </c>
      <c r="AC442" t="s">
        <v>199</v>
      </c>
      <c r="AD442" t="s">
        <v>200</v>
      </c>
      <c r="AE442" t="s">
        <v>200</v>
      </c>
      <c r="AF442" t="s">
        <v>199</v>
      </c>
      <c r="AG442" t="s">
        <v>199</v>
      </c>
      <c r="AH442">
        <v>0</v>
      </c>
      <c r="AI442" t="s">
        <v>230</v>
      </c>
      <c r="AJ442" t="s">
        <v>231</v>
      </c>
      <c r="AK442" t="s">
        <v>199</v>
      </c>
      <c r="AL442" t="s">
        <v>273</v>
      </c>
      <c r="AM442" t="s">
        <v>203</v>
      </c>
      <c r="AN442">
        <v>1</v>
      </c>
      <c r="AO442">
        <v>1</v>
      </c>
      <c r="AP442">
        <v>49.47</v>
      </c>
      <c r="AQ442">
        <v>49.47</v>
      </c>
      <c r="AR442">
        <v>0.4</v>
      </c>
      <c r="AS442" t="s">
        <v>204</v>
      </c>
      <c r="AT442" t="s">
        <v>204</v>
      </c>
      <c r="AU442" t="s">
        <v>199</v>
      </c>
      <c r="AV442" t="s">
        <v>204</v>
      </c>
      <c r="AW442" t="s">
        <v>204</v>
      </c>
      <c r="AX442" t="s">
        <v>204</v>
      </c>
      <c r="AY442">
        <v>56</v>
      </c>
    </row>
    <row r="443" spans="1:51" x14ac:dyDescent="0.2">
      <c r="A443">
        <v>5</v>
      </c>
      <c r="B443" t="s">
        <v>212</v>
      </c>
      <c r="C443">
        <v>92</v>
      </c>
      <c r="D443" t="s">
        <v>538</v>
      </c>
      <c r="E443">
        <v>923</v>
      </c>
      <c r="F443" t="s">
        <v>914</v>
      </c>
      <c r="G443" t="s">
        <v>1428</v>
      </c>
      <c r="H443" t="s">
        <v>1429</v>
      </c>
      <c r="I443" t="s">
        <v>199</v>
      </c>
      <c r="J443">
        <v>0</v>
      </c>
      <c r="K443">
        <v>0</v>
      </c>
      <c r="L443" t="s">
        <v>199</v>
      </c>
      <c r="M443" t="s">
        <v>199</v>
      </c>
      <c r="N443" t="s">
        <v>199</v>
      </c>
      <c r="O443" t="s">
        <v>199</v>
      </c>
      <c r="P443" t="s">
        <v>199</v>
      </c>
      <c r="Q443" t="s">
        <v>199</v>
      </c>
      <c r="R443" t="s">
        <v>199</v>
      </c>
      <c r="S443" t="s">
        <v>199</v>
      </c>
      <c r="U443" t="s">
        <v>200</v>
      </c>
      <c r="V443" t="s">
        <v>199</v>
      </c>
      <c r="W443" t="s">
        <v>199</v>
      </c>
      <c r="Z443" t="s">
        <v>199</v>
      </c>
      <c r="AA443" t="s">
        <v>200</v>
      </c>
      <c r="AB443" t="s">
        <v>200</v>
      </c>
      <c r="AC443" t="s">
        <v>210</v>
      </c>
      <c r="AD443" t="s">
        <v>200</v>
      </c>
      <c r="AE443" t="s">
        <v>200</v>
      </c>
      <c r="AF443" t="s">
        <v>199</v>
      </c>
      <c r="AG443" t="s">
        <v>199</v>
      </c>
      <c r="AH443">
        <v>0</v>
      </c>
      <c r="AI443" t="s">
        <v>201</v>
      </c>
      <c r="AJ443" t="s">
        <v>201</v>
      </c>
      <c r="AK443" t="s">
        <v>199</v>
      </c>
      <c r="AL443" t="s">
        <v>542</v>
      </c>
      <c r="AM443" t="s">
        <v>224</v>
      </c>
      <c r="AN443">
        <v>1</v>
      </c>
      <c r="AO443">
        <v>2</v>
      </c>
      <c r="AP443">
        <v>61.3</v>
      </c>
      <c r="AQ443">
        <v>30.65</v>
      </c>
      <c r="AR443">
        <v>2.2000000000000002</v>
      </c>
      <c r="AS443" t="s">
        <v>204</v>
      </c>
      <c r="AT443" t="s">
        <v>204</v>
      </c>
      <c r="AU443" t="s">
        <v>199</v>
      </c>
      <c r="AV443" t="s">
        <v>204</v>
      </c>
      <c r="AW443" t="s">
        <v>204</v>
      </c>
      <c r="AX443" t="s">
        <v>204</v>
      </c>
      <c r="AY443">
        <v>0</v>
      </c>
    </row>
    <row r="444" spans="1:51" x14ac:dyDescent="0.2">
      <c r="A444">
        <v>7</v>
      </c>
      <c r="B444" t="s">
        <v>225</v>
      </c>
      <c r="C444">
        <v>78</v>
      </c>
      <c r="D444" t="s">
        <v>305</v>
      </c>
      <c r="E444">
        <v>787</v>
      </c>
      <c r="F444" t="s">
        <v>1346</v>
      </c>
      <c r="G444" t="s">
        <v>1430</v>
      </c>
      <c r="H444" t="s">
        <v>1431</v>
      </c>
      <c r="I444" t="s">
        <v>199</v>
      </c>
      <c r="J444">
        <v>0</v>
      </c>
      <c r="K444">
        <v>0</v>
      </c>
      <c r="L444" t="s">
        <v>199</v>
      </c>
      <c r="M444" t="s">
        <v>199</v>
      </c>
      <c r="N444" t="s">
        <v>199</v>
      </c>
      <c r="O444" t="s">
        <v>199</v>
      </c>
      <c r="P444" t="s">
        <v>199</v>
      </c>
      <c r="Q444" t="s">
        <v>199</v>
      </c>
      <c r="R444" t="s">
        <v>199</v>
      </c>
      <c r="S444" t="s">
        <v>199</v>
      </c>
      <c r="U444" t="s">
        <v>200</v>
      </c>
      <c r="V444" t="s">
        <v>199</v>
      </c>
      <c r="W444" t="s">
        <v>199</v>
      </c>
      <c r="Z444" t="s">
        <v>199</v>
      </c>
      <c r="AA444" t="s">
        <v>200</v>
      </c>
      <c r="AB444" t="s">
        <v>200</v>
      </c>
      <c r="AC444" t="s">
        <v>199</v>
      </c>
      <c r="AD444" t="s">
        <v>200</v>
      </c>
      <c r="AE444" t="s">
        <v>200</v>
      </c>
      <c r="AF444" t="s">
        <v>199</v>
      </c>
      <c r="AG444" t="s">
        <v>199</v>
      </c>
      <c r="AH444">
        <v>0</v>
      </c>
      <c r="AI444" t="s">
        <v>201</v>
      </c>
      <c r="AJ444" t="s">
        <v>201</v>
      </c>
      <c r="AK444" t="s">
        <v>199</v>
      </c>
      <c r="AL444" t="s">
        <v>211</v>
      </c>
      <c r="AM444" t="s">
        <v>224</v>
      </c>
      <c r="AN444">
        <v>4</v>
      </c>
      <c r="AO444">
        <v>5</v>
      </c>
      <c r="AP444">
        <v>12.86</v>
      </c>
      <c r="AQ444">
        <v>2.57</v>
      </c>
      <c r="AR444">
        <v>2</v>
      </c>
      <c r="AS444" t="s">
        <v>204</v>
      </c>
      <c r="AT444" t="s">
        <v>204</v>
      </c>
      <c r="AU444" t="s">
        <v>199</v>
      </c>
      <c r="AV444" t="s">
        <v>204</v>
      </c>
      <c r="AW444" t="s">
        <v>204</v>
      </c>
      <c r="AX444" t="s">
        <v>204</v>
      </c>
      <c r="AY444">
        <v>0</v>
      </c>
    </row>
    <row r="445" spans="1:51" x14ac:dyDescent="0.2">
      <c r="A445">
        <v>7</v>
      </c>
      <c r="B445" t="s">
        <v>225</v>
      </c>
      <c r="C445">
        <v>75</v>
      </c>
      <c r="D445" t="s">
        <v>283</v>
      </c>
      <c r="E445">
        <v>750</v>
      </c>
      <c r="F445" t="s">
        <v>318</v>
      </c>
      <c r="G445" t="s">
        <v>1432</v>
      </c>
      <c r="H445" t="s">
        <v>1433</v>
      </c>
      <c r="I445" t="s">
        <v>199</v>
      </c>
      <c r="J445">
        <v>0</v>
      </c>
      <c r="K445">
        <v>0</v>
      </c>
      <c r="L445" t="s">
        <v>199</v>
      </c>
      <c r="M445" t="s">
        <v>210</v>
      </c>
      <c r="N445" t="s">
        <v>199</v>
      </c>
      <c r="O445" t="s">
        <v>199</v>
      </c>
      <c r="P445" t="s">
        <v>210</v>
      </c>
      <c r="Q445" t="s">
        <v>199</v>
      </c>
      <c r="R445" t="s">
        <v>199</v>
      </c>
      <c r="S445" t="s">
        <v>199</v>
      </c>
      <c r="U445" t="s">
        <v>200</v>
      </c>
      <c r="V445" t="s">
        <v>199</v>
      </c>
      <c r="W445" t="s">
        <v>199</v>
      </c>
      <c r="Z445" t="s">
        <v>199</v>
      </c>
      <c r="AA445" t="s">
        <v>200</v>
      </c>
      <c r="AB445" t="s">
        <v>200</v>
      </c>
      <c r="AC445" t="s">
        <v>199</v>
      </c>
      <c r="AD445" t="s">
        <v>200</v>
      </c>
      <c r="AE445" t="s">
        <v>200</v>
      </c>
      <c r="AF445" t="s">
        <v>199</v>
      </c>
      <c r="AG445" t="s">
        <v>199</v>
      </c>
      <c r="AH445">
        <v>0</v>
      </c>
      <c r="AI445" t="s">
        <v>230</v>
      </c>
      <c r="AJ445" t="s">
        <v>272</v>
      </c>
      <c r="AK445" t="s">
        <v>199</v>
      </c>
      <c r="AL445" t="s">
        <v>287</v>
      </c>
      <c r="AM445" t="s">
        <v>218</v>
      </c>
      <c r="AN445">
        <v>1</v>
      </c>
      <c r="AO445">
        <v>1</v>
      </c>
      <c r="AP445">
        <v>6.7</v>
      </c>
      <c r="AQ445">
        <v>6.7</v>
      </c>
      <c r="AR445">
        <v>0.3</v>
      </c>
      <c r="AS445" t="s">
        <v>204</v>
      </c>
      <c r="AT445" t="s">
        <v>204</v>
      </c>
      <c r="AU445" t="s">
        <v>199</v>
      </c>
      <c r="AV445" t="s">
        <v>204</v>
      </c>
      <c r="AW445" t="s">
        <v>204</v>
      </c>
      <c r="AX445" t="s">
        <v>204</v>
      </c>
      <c r="AY445">
        <v>0</v>
      </c>
    </row>
    <row r="446" spans="1:51" x14ac:dyDescent="0.2">
      <c r="A446">
        <v>5</v>
      </c>
      <c r="B446" t="s">
        <v>212</v>
      </c>
      <c r="C446">
        <v>94</v>
      </c>
      <c r="D446" t="s">
        <v>213</v>
      </c>
      <c r="E446">
        <v>940</v>
      </c>
      <c r="F446" t="s">
        <v>214</v>
      </c>
      <c r="G446" t="s">
        <v>1434</v>
      </c>
      <c r="H446" t="s">
        <v>1435</v>
      </c>
      <c r="I446" t="s">
        <v>210</v>
      </c>
      <c r="J446">
        <v>40</v>
      </c>
      <c r="K446">
        <v>0</v>
      </c>
      <c r="L446" t="s">
        <v>199</v>
      </c>
      <c r="M446" t="s">
        <v>199</v>
      </c>
      <c r="N446" t="s">
        <v>199</v>
      </c>
      <c r="O446" t="s">
        <v>199</v>
      </c>
      <c r="P446" t="s">
        <v>199</v>
      </c>
      <c r="Q446" t="s">
        <v>199</v>
      </c>
      <c r="R446" t="s">
        <v>199</v>
      </c>
      <c r="S446" t="s">
        <v>199</v>
      </c>
      <c r="U446" t="s">
        <v>200</v>
      </c>
      <c r="V446" t="s">
        <v>199</v>
      </c>
      <c r="W446" t="s">
        <v>199</v>
      </c>
      <c r="Z446" t="s">
        <v>199</v>
      </c>
      <c r="AA446" t="s">
        <v>200</v>
      </c>
      <c r="AB446" t="s">
        <v>200</v>
      </c>
      <c r="AC446" t="s">
        <v>199</v>
      </c>
      <c r="AD446" t="s">
        <v>200</v>
      </c>
      <c r="AE446" t="s">
        <v>200</v>
      </c>
      <c r="AF446" t="s">
        <v>199</v>
      </c>
      <c r="AG446" t="s">
        <v>199</v>
      </c>
      <c r="AH446">
        <v>0</v>
      </c>
      <c r="AI446" t="s">
        <v>230</v>
      </c>
      <c r="AJ446" t="s">
        <v>272</v>
      </c>
      <c r="AK446" t="s">
        <v>210</v>
      </c>
      <c r="AL446" t="s">
        <v>217</v>
      </c>
      <c r="AM446" t="s">
        <v>218</v>
      </c>
      <c r="AN446">
        <v>1</v>
      </c>
      <c r="AO446">
        <v>1</v>
      </c>
      <c r="AP446">
        <v>8.02</v>
      </c>
      <c r="AQ446">
        <v>8.02</v>
      </c>
      <c r="AR446">
        <v>5.2</v>
      </c>
      <c r="AS446" t="s">
        <v>204</v>
      </c>
      <c r="AT446" t="s">
        <v>204</v>
      </c>
      <c r="AU446" t="s">
        <v>199</v>
      </c>
      <c r="AV446" t="s">
        <v>204</v>
      </c>
      <c r="AW446" t="s">
        <v>204</v>
      </c>
      <c r="AX446" t="s">
        <v>204</v>
      </c>
      <c r="AY446">
        <v>0</v>
      </c>
    </row>
    <row r="447" spans="1:51" x14ac:dyDescent="0.2">
      <c r="A447">
        <v>5</v>
      </c>
      <c r="B447" t="s">
        <v>212</v>
      </c>
      <c r="C447">
        <v>97</v>
      </c>
      <c r="D447" t="s">
        <v>233</v>
      </c>
      <c r="E447">
        <v>970</v>
      </c>
      <c r="F447" t="s">
        <v>234</v>
      </c>
      <c r="G447" t="s">
        <v>1436</v>
      </c>
      <c r="H447" t="s">
        <v>1437</v>
      </c>
      <c r="I447" t="s">
        <v>210</v>
      </c>
      <c r="J447">
        <v>10</v>
      </c>
      <c r="K447">
        <v>10</v>
      </c>
      <c r="L447" t="s">
        <v>199</v>
      </c>
      <c r="M447" t="s">
        <v>199</v>
      </c>
      <c r="N447" t="s">
        <v>199</v>
      </c>
      <c r="O447" t="s">
        <v>199</v>
      </c>
      <c r="P447" t="s">
        <v>199</v>
      </c>
      <c r="Q447" t="s">
        <v>199</v>
      </c>
      <c r="R447" t="s">
        <v>199</v>
      </c>
      <c r="S447" t="s">
        <v>199</v>
      </c>
      <c r="U447" t="s">
        <v>200</v>
      </c>
      <c r="V447" t="s">
        <v>199</v>
      </c>
      <c r="W447" t="s">
        <v>199</v>
      </c>
      <c r="Z447" t="s">
        <v>199</v>
      </c>
      <c r="AA447" t="s">
        <v>200</v>
      </c>
      <c r="AB447" t="s">
        <v>200</v>
      </c>
      <c r="AC447" t="s">
        <v>199</v>
      </c>
      <c r="AD447" t="s">
        <v>200</v>
      </c>
      <c r="AE447" t="s">
        <v>200</v>
      </c>
      <c r="AF447" t="s">
        <v>199</v>
      </c>
      <c r="AG447" t="s">
        <v>199</v>
      </c>
      <c r="AH447">
        <v>0</v>
      </c>
      <c r="AI447" t="s">
        <v>230</v>
      </c>
      <c r="AJ447" t="s">
        <v>272</v>
      </c>
      <c r="AK447" t="s">
        <v>210</v>
      </c>
      <c r="AL447" t="s">
        <v>237</v>
      </c>
      <c r="AM447" t="s">
        <v>224</v>
      </c>
      <c r="AN447">
        <v>1</v>
      </c>
      <c r="AO447">
        <v>1</v>
      </c>
      <c r="AP447">
        <v>32.89</v>
      </c>
      <c r="AQ447">
        <v>32.89</v>
      </c>
      <c r="AR447">
        <v>6.52</v>
      </c>
      <c r="AS447" t="s">
        <v>204</v>
      </c>
      <c r="AT447" t="s">
        <v>204</v>
      </c>
      <c r="AU447" t="s">
        <v>199</v>
      </c>
      <c r="AV447" t="s">
        <v>204</v>
      </c>
      <c r="AW447" t="s">
        <v>204</v>
      </c>
      <c r="AX447" t="s">
        <v>204</v>
      </c>
      <c r="AY447">
        <v>10</v>
      </c>
    </row>
    <row r="448" spans="1:51" x14ac:dyDescent="0.2">
      <c r="A448">
        <v>7</v>
      </c>
      <c r="B448" t="s">
        <v>225</v>
      </c>
      <c r="C448">
        <v>79</v>
      </c>
      <c r="D448" t="s">
        <v>297</v>
      </c>
      <c r="E448">
        <v>793</v>
      </c>
      <c r="F448" t="s">
        <v>962</v>
      </c>
      <c r="G448" t="s">
        <v>1438</v>
      </c>
      <c r="H448" t="s">
        <v>1439</v>
      </c>
      <c r="I448" t="s">
        <v>199</v>
      </c>
      <c r="J448">
        <v>0</v>
      </c>
      <c r="K448">
        <v>0</v>
      </c>
      <c r="L448" t="s">
        <v>199</v>
      </c>
      <c r="M448" t="s">
        <v>199</v>
      </c>
      <c r="N448" t="s">
        <v>199</v>
      </c>
      <c r="O448" t="s">
        <v>199</v>
      </c>
      <c r="P448" t="s">
        <v>199</v>
      </c>
      <c r="Q448" t="s">
        <v>199</v>
      </c>
      <c r="R448" t="s">
        <v>199</v>
      </c>
      <c r="S448" t="s">
        <v>199</v>
      </c>
      <c r="U448" t="s">
        <v>200</v>
      </c>
      <c r="V448" t="s">
        <v>199</v>
      </c>
      <c r="W448" t="s">
        <v>199</v>
      </c>
      <c r="Z448" t="s">
        <v>199</v>
      </c>
      <c r="AA448" t="s">
        <v>200</v>
      </c>
      <c r="AB448" t="s">
        <v>200</v>
      </c>
      <c r="AC448" t="s">
        <v>210</v>
      </c>
      <c r="AD448" t="s">
        <v>200</v>
      </c>
      <c r="AE448" t="s">
        <v>200</v>
      </c>
      <c r="AF448" t="s">
        <v>199</v>
      </c>
      <c r="AG448" t="s">
        <v>199</v>
      </c>
      <c r="AH448">
        <v>0</v>
      </c>
      <c r="AI448" t="s">
        <v>201</v>
      </c>
      <c r="AJ448" t="s">
        <v>201</v>
      </c>
      <c r="AK448" t="s">
        <v>199</v>
      </c>
      <c r="AL448" t="s">
        <v>217</v>
      </c>
      <c r="AM448" t="s">
        <v>241</v>
      </c>
      <c r="AN448">
        <v>1</v>
      </c>
      <c r="AO448">
        <v>4</v>
      </c>
      <c r="AP448">
        <v>4.3600000000000003</v>
      </c>
      <c r="AQ448">
        <v>1.0900000000000001</v>
      </c>
      <c r="AR448">
        <v>1.2</v>
      </c>
      <c r="AS448" t="s">
        <v>204</v>
      </c>
      <c r="AT448" t="s">
        <v>204</v>
      </c>
      <c r="AU448" t="s">
        <v>199</v>
      </c>
      <c r="AV448" t="s">
        <v>204</v>
      </c>
      <c r="AW448" t="s">
        <v>204</v>
      </c>
      <c r="AX448" t="s">
        <v>204</v>
      </c>
      <c r="AY448">
        <v>0</v>
      </c>
    </row>
    <row r="449" spans="1:51" x14ac:dyDescent="0.2">
      <c r="A449">
        <v>2</v>
      </c>
      <c r="B449" t="s">
        <v>247</v>
      </c>
      <c r="C449">
        <v>27</v>
      </c>
      <c r="D449" t="s">
        <v>268</v>
      </c>
      <c r="E449">
        <v>270</v>
      </c>
      <c r="F449" t="s">
        <v>269</v>
      </c>
      <c r="G449" t="s">
        <v>1440</v>
      </c>
      <c r="H449" t="s">
        <v>1441</v>
      </c>
      <c r="I449" t="s">
        <v>210</v>
      </c>
      <c r="J449">
        <v>38</v>
      </c>
      <c r="K449">
        <v>22</v>
      </c>
      <c r="L449" t="s">
        <v>199</v>
      </c>
      <c r="M449" t="s">
        <v>199</v>
      </c>
      <c r="N449" t="s">
        <v>199</v>
      </c>
      <c r="O449" t="s">
        <v>199</v>
      </c>
      <c r="P449" t="s">
        <v>199</v>
      </c>
      <c r="Q449" t="s">
        <v>199</v>
      </c>
      <c r="R449" t="s">
        <v>199</v>
      </c>
      <c r="S449" t="s">
        <v>199</v>
      </c>
      <c r="U449" t="s">
        <v>200</v>
      </c>
      <c r="V449" t="s">
        <v>199</v>
      </c>
      <c r="W449" t="s">
        <v>199</v>
      </c>
      <c r="Z449" t="s">
        <v>199</v>
      </c>
      <c r="AA449" t="s">
        <v>200</v>
      </c>
      <c r="AB449" t="s">
        <v>200</v>
      </c>
      <c r="AC449" t="s">
        <v>199</v>
      </c>
      <c r="AD449" t="s">
        <v>200</v>
      </c>
      <c r="AE449" t="s">
        <v>200</v>
      </c>
      <c r="AF449" t="s">
        <v>199</v>
      </c>
      <c r="AG449" t="s">
        <v>199</v>
      </c>
      <c r="AH449">
        <v>0</v>
      </c>
      <c r="AI449" t="s">
        <v>230</v>
      </c>
      <c r="AJ449" t="s">
        <v>272</v>
      </c>
      <c r="AK449" t="s">
        <v>199</v>
      </c>
      <c r="AL449" t="s">
        <v>273</v>
      </c>
      <c r="AM449" t="s">
        <v>241</v>
      </c>
      <c r="AN449">
        <v>5</v>
      </c>
      <c r="AO449">
        <v>5</v>
      </c>
      <c r="AP449">
        <v>616.85</v>
      </c>
      <c r="AQ449">
        <v>123.37</v>
      </c>
      <c r="AR449">
        <v>23.5</v>
      </c>
      <c r="AS449" t="s">
        <v>204</v>
      </c>
      <c r="AT449" t="s">
        <v>204</v>
      </c>
      <c r="AU449" t="s">
        <v>199</v>
      </c>
      <c r="AV449" t="s">
        <v>204</v>
      </c>
      <c r="AW449" t="s">
        <v>204</v>
      </c>
      <c r="AX449" t="s">
        <v>204</v>
      </c>
      <c r="AY449">
        <v>22</v>
      </c>
    </row>
    <row r="450" spans="1:51" x14ac:dyDescent="0.2">
      <c r="A450">
        <v>5</v>
      </c>
      <c r="B450" t="s">
        <v>212</v>
      </c>
      <c r="C450">
        <v>96</v>
      </c>
      <c r="D450" t="s">
        <v>257</v>
      </c>
      <c r="E450">
        <v>964</v>
      </c>
      <c r="F450" t="s">
        <v>1062</v>
      </c>
      <c r="G450" t="s">
        <v>1442</v>
      </c>
      <c r="H450" t="s">
        <v>1443</v>
      </c>
      <c r="I450" t="s">
        <v>199</v>
      </c>
      <c r="J450">
        <v>0</v>
      </c>
      <c r="K450">
        <v>0</v>
      </c>
      <c r="L450" t="s">
        <v>199</v>
      </c>
      <c r="M450" t="s">
        <v>199</v>
      </c>
      <c r="N450" t="s">
        <v>199</v>
      </c>
      <c r="O450" t="s">
        <v>199</v>
      </c>
      <c r="P450" t="s">
        <v>199</v>
      </c>
      <c r="Q450" t="s">
        <v>199</v>
      </c>
      <c r="R450" t="s">
        <v>199</v>
      </c>
      <c r="S450" t="s">
        <v>199</v>
      </c>
      <c r="U450" t="s">
        <v>200</v>
      </c>
      <c r="V450" t="s">
        <v>199</v>
      </c>
      <c r="W450" t="s">
        <v>199</v>
      </c>
      <c r="Z450" t="s">
        <v>199</v>
      </c>
      <c r="AA450" t="s">
        <v>200</v>
      </c>
      <c r="AB450" t="s">
        <v>200</v>
      </c>
      <c r="AC450" t="s">
        <v>199</v>
      </c>
      <c r="AD450" t="s">
        <v>200</v>
      </c>
      <c r="AE450" t="s">
        <v>200</v>
      </c>
      <c r="AF450" t="s">
        <v>199</v>
      </c>
      <c r="AG450" t="s">
        <v>199</v>
      </c>
      <c r="AH450">
        <v>0</v>
      </c>
      <c r="AI450" t="s">
        <v>201</v>
      </c>
      <c r="AJ450" t="s">
        <v>201</v>
      </c>
      <c r="AK450" t="s">
        <v>210</v>
      </c>
      <c r="AL450" t="s">
        <v>1065</v>
      </c>
      <c r="AM450" t="s">
        <v>241</v>
      </c>
      <c r="AN450">
        <v>1</v>
      </c>
      <c r="AO450">
        <v>2</v>
      </c>
      <c r="AP450">
        <v>94.18</v>
      </c>
      <c r="AQ450">
        <v>47.09</v>
      </c>
      <c r="AR450">
        <v>5.6</v>
      </c>
      <c r="AS450" t="s">
        <v>204</v>
      </c>
      <c r="AT450" t="s">
        <v>204</v>
      </c>
      <c r="AU450" t="s">
        <v>199</v>
      </c>
      <c r="AV450" t="s">
        <v>210</v>
      </c>
      <c r="AW450" t="s">
        <v>204</v>
      </c>
      <c r="AX450" t="s">
        <v>204</v>
      </c>
      <c r="AY450">
        <v>0</v>
      </c>
    </row>
    <row r="451" spans="1:51" x14ac:dyDescent="0.2">
      <c r="A451">
        <v>5</v>
      </c>
      <c r="B451" t="s">
        <v>212</v>
      </c>
      <c r="C451">
        <v>50</v>
      </c>
      <c r="D451" t="s">
        <v>219</v>
      </c>
      <c r="E451">
        <v>502</v>
      </c>
      <c r="F451" t="s">
        <v>603</v>
      </c>
      <c r="G451" t="s">
        <v>1444</v>
      </c>
      <c r="H451" t="s">
        <v>1445</v>
      </c>
      <c r="I451" t="s">
        <v>199</v>
      </c>
      <c r="J451">
        <v>0</v>
      </c>
      <c r="K451">
        <v>0</v>
      </c>
      <c r="L451" t="s">
        <v>199</v>
      </c>
      <c r="M451" t="s">
        <v>199</v>
      </c>
      <c r="N451" t="s">
        <v>199</v>
      </c>
      <c r="O451" t="s">
        <v>199</v>
      </c>
      <c r="P451" t="s">
        <v>199</v>
      </c>
      <c r="Q451" t="s">
        <v>199</v>
      </c>
      <c r="R451" t="s">
        <v>199</v>
      </c>
      <c r="S451" t="s">
        <v>199</v>
      </c>
      <c r="U451" t="s">
        <v>200</v>
      </c>
      <c r="V451" t="s">
        <v>199</v>
      </c>
      <c r="W451" t="s">
        <v>199</v>
      </c>
      <c r="Z451" t="s">
        <v>199</v>
      </c>
      <c r="AA451" t="s">
        <v>200</v>
      </c>
      <c r="AB451" t="s">
        <v>200</v>
      </c>
      <c r="AC451" t="s">
        <v>199</v>
      </c>
      <c r="AD451" t="s">
        <v>200</v>
      </c>
      <c r="AE451" t="s">
        <v>200</v>
      </c>
      <c r="AF451" t="s">
        <v>199</v>
      </c>
      <c r="AG451" t="s">
        <v>199</v>
      </c>
      <c r="AH451">
        <v>0</v>
      </c>
      <c r="AI451" t="s">
        <v>201</v>
      </c>
      <c r="AJ451" t="s">
        <v>201</v>
      </c>
      <c r="AK451" t="s">
        <v>199</v>
      </c>
      <c r="AL451" t="s">
        <v>1446</v>
      </c>
      <c r="AM451" t="s">
        <v>376</v>
      </c>
      <c r="AN451">
        <v>8</v>
      </c>
      <c r="AO451">
        <v>9</v>
      </c>
      <c r="AP451">
        <v>67.41</v>
      </c>
      <c r="AQ451">
        <v>7.49</v>
      </c>
      <c r="AR451">
        <v>123.3</v>
      </c>
      <c r="AS451" t="s">
        <v>204</v>
      </c>
      <c r="AT451" t="s">
        <v>204</v>
      </c>
      <c r="AU451" t="s">
        <v>199</v>
      </c>
      <c r="AV451" t="s">
        <v>204</v>
      </c>
      <c r="AW451" t="s">
        <v>204</v>
      </c>
      <c r="AX451" t="s">
        <v>204</v>
      </c>
      <c r="AY451">
        <v>0</v>
      </c>
    </row>
    <row r="452" spans="1:51" x14ac:dyDescent="0.2">
      <c r="A452">
        <v>5</v>
      </c>
      <c r="B452" t="s">
        <v>212</v>
      </c>
      <c r="C452">
        <v>50</v>
      </c>
      <c r="D452" t="s">
        <v>219</v>
      </c>
      <c r="E452">
        <v>500</v>
      </c>
      <c r="F452" t="s">
        <v>324</v>
      </c>
      <c r="G452" t="s">
        <v>1447</v>
      </c>
      <c r="H452" t="s">
        <v>1448</v>
      </c>
      <c r="I452" t="s">
        <v>199</v>
      </c>
      <c r="J452">
        <v>0</v>
      </c>
      <c r="K452">
        <v>0</v>
      </c>
      <c r="L452" t="s">
        <v>199</v>
      </c>
      <c r="M452" t="s">
        <v>199</v>
      </c>
      <c r="N452" t="s">
        <v>199</v>
      </c>
      <c r="O452" t="s">
        <v>199</v>
      </c>
      <c r="P452" t="s">
        <v>199</v>
      </c>
      <c r="Q452" t="s">
        <v>199</v>
      </c>
      <c r="R452" t="s">
        <v>199</v>
      </c>
      <c r="S452" t="s">
        <v>199</v>
      </c>
      <c r="U452" t="s">
        <v>200</v>
      </c>
      <c r="V452" t="s">
        <v>199</v>
      </c>
      <c r="W452" t="s">
        <v>199</v>
      </c>
      <c r="Z452" t="s">
        <v>199</v>
      </c>
      <c r="AA452" t="s">
        <v>200</v>
      </c>
      <c r="AB452" t="s">
        <v>200</v>
      </c>
      <c r="AC452" t="s">
        <v>210</v>
      </c>
      <c r="AD452" t="s">
        <v>200</v>
      </c>
      <c r="AE452" t="s">
        <v>200</v>
      </c>
      <c r="AF452" t="s">
        <v>199</v>
      </c>
      <c r="AG452" t="s">
        <v>199</v>
      </c>
      <c r="AH452">
        <v>0</v>
      </c>
      <c r="AI452" t="s">
        <v>201</v>
      </c>
      <c r="AJ452" t="s">
        <v>201</v>
      </c>
      <c r="AK452" t="s">
        <v>199</v>
      </c>
      <c r="AL452" t="s">
        <v>327</v>
      </c>
      <c r="AM452" t="s">
        <v>203</v>
      </c>
      <c r="AN452">
        <v>1</v>
      </c>
      <c r="AO452">
        <v>1</v>
      </c>
      <c r="AP452">
        <v>6.22</v>
      </c>
      <c r="AQ452">
        <v>6.22</v>
      </c>
      <c r="AR452">
        <v>3.5</v>
      </c>
      <c r="AS452" t="s">
        <v>204</v>
      </c>
      <c r="AT452" t="s">
        <v>204</v>
      </c>
      <c r="AU452" t="s">
        <v>199</v>
      </c>
      <c r="AV452" t="s">
        <v>204</v>
      </c>
      <c r="AW452" t="s">
        <v>204</v>
      </c>
      <c r="AX452" t="s">
        <v>204</v>
      </c>
      <c r="AY452">
        <v>0</v>
      </c>
    </row>
    <row r="453" spans="1:51" x14ac:dyDescent="0.2">
      <c r="A453">
        <v>7</v>
      </c>
      <c r="B453" t="s">
        <v>225</v>
      </c>
      <c r="C453">
        <v>78</v>
      </c>
      <c r="D453" t="s">
        <v>305</v>
      </c>
      <c r="E453">
        <v>789</v>
      </c>
      <c r="F453" t="s">
        <v>1077</v>
      </c>
      <c r="G453" t="s">
        <v>1449</v>
      </c>
      <c r="H453" t="s">
        <v>1450</v>
      </c>
      <c r="I453" t="s">
        <v>199</v>
      </c>
      <c r="J453">
        <v>0</v>
      </c>
      <c r="K453">
        <v>0</v>
      </c>
      <c r="L453" t="s">
        <v>199</v>
      </c>
      <c r="M453" t="s">
        <v>199</v>
      </c>
      <c r="N453" t="s">
        <v>199</v>
      </c>
      <c r="O453" t="s">
        <v>199</v>
      </c>
      <c r="P453" t="s">
        <v>199</v>
      </c>
      <c r="Q453" t="s">
        <v>199</v>
      </c>
      <c r="R453" t="s">
        <v>199</v>
      </c>
      <c r="S453" t="s">
        <v>199</v>
      </c>
      <c r="U453" t="s">
        <v>200</v>
      </c>
      <c r="V453" t="s">
        <v>199</v>
      </c>
      <c r="W453" t="s">
        <v>199</v>
      </c>
      <c r="Z453" t="s">
        <v>199</v>
      </c>
      <c r="AA453" t="s">
        <v>200</v>
      </c>
      <c r="AB453" t="s">
        <v>200</v>
      </c>
      <c r="AC453" t="s">
        <v>210</v>
      </c>
      <c r="AD453" t="s">
        <v>200</v>
      </c>
      <c r="AE453" t="s">
        <v>200</v>
      </c>
      <c r="AF453" t="s">
        <v>199</v>
      </c>
      <c r="AG453" t="s">
        <v>199</v>
      </c>
      <c r="AH453">
        <v>0</v>
      </c>
      <c r="AI453" t="s">
        <v>201</v>
      </c>
      <c r="AJ453" t="s">
        <v>201</v>
      </c>
      <c r="AK453" t="s">
        <v>199</v>
      </c>
      <c r="AL453" t="s">
        <v>657</v>
      </c>
      <c r="AM453" t="s">
        <v>203</v>
      </c>
      <c r="AN453">
        <v>1</v>
      </c>
      <c r="AO453">
        <v>1</v>
      </c>
      <c r="AP453">
        <v>0.76</v>
      </c>
      <c r="AQ453">
        <v>0.76</v>
      </c>
      <c r="AR453">
        <v>0.1</v>
      </c>
      <c r="AS453" t="s">
        <v>204</v>
      </c>
      <c r="AT453" t="s">
        <v>204</v>
      </c>
      <c r="AU453" t="s">
        <v>199</v>
      </c>
      <c r="AV453" t="s">
        <v>204</v>
      </c>
      <c r="AW453" t="s">
        <v>204</v>
      </c>
      <c r="AX453" t="s">
        <v>204</v>
      </c>
      <c r="AY453">
        <v>0</v>
      </c>
    </row>
    <row r="454" spans="1:51" x14ac:dyDescent="0.2">
      <c r="A454">
        <v>3</v>
      </c>
      <c r="B454" t="s">
        <v>194</v>
      </c>
      <c r="C454">
        <v>34</v>
      </c>
      <c r="D454" t="s">
        <v>195</v>
      </c>
      <c r="E454">
        <v>340</v>
      </c>
      <c r="F454" t="s">
        <v>196</v>
      </c>
      <c r="G454" t="s">
        <v>1451</v>
      </c>
      <c r="H454" t="s">
        <v>1452</v>
      </c>
      <c r="I454" t="s">
        <v>199</v>
      </c>
      <c r="J454">
        <v>0</v>
      </c>
      <c r="K454">
        <v>0</v>
      </c>
      <c r="L454" t="s">
        <v>199</v>
      </c>
      <c r="M454" t="s">
        <v>199</v>
      </c>
      <c r="N454" t="s">
        <v>199</v>
      </c>
      <c r="O454" t="s">
        <v>199</v>
      </c>
      <c r="P454" t="s">
        <v>199</v>
      </c>
      <c r="Q454" t="s">
        <v>199</v>
      </c>
      <c r="R454" t="s">
        <v>199</v>
      </c>
      <c r="S454" t="s">
        <v>199</v>
      </c>
      <c r="U454" t="s">
        <v>200</v>
      </c>
      <c r="V454" t="s">
        <v>199</v>
      </c>
      <c r="W454" t="s">
        <v>199</v>
      </c>
      <c r="Z454" t="s">
        <v>199</v>
      </c>
      <c r="AA454" t="s">
        <v>200</v>
      </c>
      <c r="AB454" t="s">
        <v>200</v>
      </c>
      <c r="AC454" t="s">
        <v>210</v>
      </c>
      <c r="AD454" t="s">
        <v>200</v>
      </c>
      <c r="AE454" t="s">
        <v>200</v>
      </c>
      <c r="AF454" t="s">
        <v>199</v>
      </c>
      <c r="AG454" t="s">
        <v>199</v>
      </c>
      <c r="AH454">
        <v>0</v>
      </c>
      <c r="AI454" t="s">
        <v>201</v>
      </c>
      <c r="AJ454" t="s">
        <v>201</v>
      </c>
      <c r="AK454" t="s">
        <v>199</v>
      </c>
      <c r="AL454" t="s">
        <v>1230</v>
      </c>
      <c r="AM454" t="s">
        <v>203</v>
      </c>
      <c r="AN454">
        <v>1</v>
      </c>
      <c r="AO454">
        <v>1</v>
      </c>
      <c r="AP454">
        <v>21.97</v>
      </c>
      <c r="AQ454">
        <v>21.97</v>
      </c>
      <c r="AR454">
        <v>2.1</v>
      </c>
      <c r="AS454" t="s">
        <v>204</v>
      </c>
      <c r="AT454" t="s">
        <v>204</v>
      </c>
      <c r="AU454" t="s">
        <v>199</v>
      </c>
      <c r="AV454" t="s">
        <v>204</v>
      </c>
      <c r="AW454" t="s">
        <v>204</v>
      </c>
      <c r="AX454" t="s">
        <v>204</v>
      </c>
      <c r="AY454">
        <v>0</v>
      </c>
    </row>
    <row r="455" spans="1:51" x14ac:dyDescent="0.2">
      <c r="A455">
        <v>7</v>
      </c>
      <c r="B455" t="s">
        <v>225</v>
      </c>
      <c r="C455">
        <v>80</v>
      </c>
      <c r="D455" t="s">
        <v>870</v>
      </c>
      <c r="E455">
        <v>808</v>
      </c>
      <c r="F455" t="s">
        <v>1453</v>
      </c>
      <c r="G455" t="s">
        <v>1454</v>
      </c>
      <c r="H455" t="s">
        <v>1455</v>
      </c>
      <c r="I455" t="s">
        <v>199</v>
      </c>
      <c r="J455">
        <v>0</v>
      </c>
      <c r="K455">
        <v>0</v>
      </c>
      <c r="L455" t="s">
        <v>199</v>
      </c>
      <c r="M455" t="s">
        <v>199</v>
      </c>
      <c r="N455" t="s">
        <v>199</v>
      </c>
      <c r="O455" t="s">
        <v>199</v>
      </c>
      <c r="P455" t="s">
        <v>199</v>
      </c>
      <c r="Q455" t="s">
        <v>199</v>
      </c>
      <c r="R455" t="s">
        <v>199</v>
      </c>
      <c r="S455" t="s">
        <v>199</v>
      </c>
      <c r="U455" t="s">
        <v>200</v>
      </c>
      <c r="V455" t="s">
        <v>199</v>
      </c>
      <c r="W455" t="s">
        <v>199</v>
      </c>
      <c r="Z455" t="s">
        <v>199</v>
      </c>
      <c r="AA455" t="s">
        <v>200</v>
      </c>
      <c r="AB455" t="s">
        <v>200</v>
      </c>
      <c r="AC455" t="s">
        <v>199</v>
      </c>
      <c r="AD455" t="s">
        <v>200</v>
      </c>
      <c r="AE455" t="s">
        <v>200</v>
      </c>
      <c r="AF455" t="s">
        <v>199</v>
      </c>
      <c r="AG455" t="s">
        <v>199</v>
      </c>
      <c r="AH455">
        <v>0</v>
      </c>
      <c r="AI455" t="s">
        <v>201</v>
      </c>
      <c r="AJ455" t="s">
        <v>201</v>
      </c>
      <c r="AK455" t="s">
        <v>199</v>
      </c>
      <c r="AL455" t="s">
        <v>1456</v>
      </c>
      <c r="AM455" t="s">
        <v>203</v>
      </c>
      <c r="AN455">
        <v>1</v>
      </c>
      <c r="AO455">
        <v>2</v>
      </c>
      <c r="AP455">
        <v>60.58</v>
      </c>
      <c r="AQ455">
        <v>30.29</v>
      </c>
      <c r="AR455">
        <v>4.4000000000000004</v>
      </c>
      <c r="AS455" t="s">
        <v>204</v>
      </c>
      <c r="AT455" t="s">
        <v>204</v>
      </c>
      <c r="AU455" t="s">
        <v>199</v>
      </c>
      <c r="AV455" t="s">
        <v>204</v>
      </c>
      <c r="AW455" t="s">
        <v>204</v>
      </c>
      <c r="AX455" t="s">
        <v>204</v>
      </c>
      <c r="AY455">
        <v>0</v>
      </c>
    </row>
    <row r="456" spans="1:51" x14ac:dyDescent="0.2">
      <c r="A456">
        <v>5</v>
      </c>
      <c r="B456" t="s">
        <v>212</v>
      </c>
      <c r="C456">
        <v>53</v>
      </c>
      <c r="D456" t="s">
        <v>263</v>
      </c>
      <c r="E456">
        <v>533</v>
      </c>
      <c r="F456" t="s">
        <v>264</v>
      </c>
      <c r="G456" t="s">
        <v>1457</v>
      </c>
      <c r="H456" t="s">
        <v>1458</v>
      </c>
      <c r="I456" t="s">
        <v>199</v>
      </c>
      <c r="J456">
        <v>0</v>
      </c>
      <c r="K456">
        <v>0</v>
      </c>
      <c r="L456" t="s">
        <v>199</v>
      </c>
      <c r="M456" t="s">
        <v>199</v>
      </c>
      <c r="N456" t="s">
        <v>199</v>
      </c>
      <c r="O456" t="s">
        <v>199</v>
      </c>
      <c r="P456" t="s">
        <v>199</v>
      </c>
      <c r="Q456" t="s">
        <v>199</v>
      </c>
      <c r="R456" t="s">
        <v>199</v>
      </c>
      <c r="S456" t="s">
        <v>199</v>
      </c>
      <c r="U456" t="s">
        <v>200</v>
      </c>
      <c r="V456" t="s">
        <v>199</v>
      </c>
      <c r="W456" t="s">
        <v>199</v>
      </c>
      <c r="Z456" t="s">
        <v>199</v>
      </c>
      <c r="AA456" t="s">
        <v>200</v>
      </c>
      <c r="AB456" t="s">
        <v>200</v>
      </c>
      <c r="AC456" t="s">
        <v>199</v>
      </c>
      <c r="AD456" t="s">
        <v>200</v>
      </c>
      <c r="AE456" t="s">
        <v>200</v>
      </c>
      <c r="AF456" t="s">
        <v>199</v>
      </c>
      <c r="AG456" t="s">
        <v>199</v>
      </c>
      <c r="AH456">
        <v>0</v>
      </c>
      <c r="AI456" t="s">
        <v>201</v>
      </c>
      <c r="AJ456" t="s">
        <v>201</v>
      </c>
      <c r="AK456" t="s">
        <v>199</v>
      </c>
      <c r="AL456" t="s">
        <v>267</v>
      </c>
      <c r="AM456" t="s">
        <v>241</v>
      </c>
      <c r="AN456">
        <v>2</v>
      </c>
      <c r="AO456">
        <v>3</v>
      </c>
      <c r="AP456">
        <v>23.22</v>
      </c>
      <c r="AQ456">
        <v>7.74</v>
      </c>
      <c r="AR456">
        <v>0.6</v>
      </c>
      <c r="AS456" t="s">
        <v>204</v>
      </c>
      <c r="AT456" t="s">
        <v>204</v>
      </c>
      <c r="AU456" t="s">
        <v>199</v>
      </c>
      <c r="AV456" t="s">
        <v>204</v>
      </c>
      <c r="AW456" t="s">
        <v>204</v>
      </c>
      <c r="AX456" t="s">
        <v>204</v>
      </c>
      <c r="AY456">
        <v>0</v>
      </c>
    </row>
    <row r="457" spans="1:51" x14ac:dyDescent="0.2">
      <c r="A457">
        <v>1</v>
      </c>
      <c r="B457" t="s">
        <v>205</v>
      </c>
      <c r="C457">
        <v>56</v>
      </c>
      <c r="D457" t="s">
        <v>206</v>
      </c>
      <c r="E457">
        <v>561</v>
      </c>
      <c r="F457" t="s">
        <v>567</v>
      </c>
      <c r="G457" t="s">
        <v>1459</v>
      </c>
      <c r="H457" t="s">
        <v>1460</v>
      </c>
      <c r="I457" t="s">
        <v>199</v>
      </c>
      <c r="J457">
        <v>0</v>
      </c>
      <c r="K457">
        <v>0</v>
      </c>
      <c r="L457" t="s">
        <v>199</v>
      </c>
      <c r="M457" t="s">
        <v>199</v>
      </c>
      <c r="N457" t="s">
        <v>199</v>
      </c>
      <c r="O457" t="s">
        <v>199</v>
      </c>
      <c r="P457" t="s">
        <v>199</v>
      </c>
      <c r="Q457" t="s">
        <v>199</v>
      </c>
      <c r="R457" t="s">
        <v>199</v>
      </c>
      <c r="S457" t="s">
        <v>199</v>
      </c>
      <c r="U457" t="s">
        <v>200</v>
      </c>
      <c r="V457" t="s">
        <v>199</v>
      </c>
      <c r="W457" t="s">
        <v>199</v>
      </c>
      <c r="Z457" t="s">
        <v>199</v>
      </c>
      <c r="AA457" t="s">
        <v>200</v>
      </c>
      <c r="AB457" t="s">
        <v>200</v>
      </c>
      <c r="AC457" t="s">
        <v>210</v>
      </c>
      <c r="AD457" t="s">
        <v>200</v>
      </c>
      <c r="AE457" t="s">
        <v>200</v>
      </c>
      <c r="AF457" t="s">
        <v>199</v>
      </c>
      <c r="AG457" t="s">
        <v>199</v>
      </c>
      <c r="AH457">
        <v>0</v>
      </c>
      <c r="AI457" t="s">
        <v>201</v>
      </c>
      <c r="AJ457" t="s">
        <v>201</v>
      </c>
      <c r="AK457" t="s">
        <v>199</v>
      </c>
      <c r="AL457" t="s">
        <v>211</v>
      </c>
      <c r="AM457" t="s">
        <v>203</v>
      </c>
      <c r="AN457">
        <v>1</v>
      </c>
      <c r="AO457">
        <v>1</v>
      </c>
      <c r="AP457">
        <v>30.13</v>
      </c>
      <c r="AQ457">
        <v>30.13</v>
      </c>
      <c r="AR457">
        <v>7.4</v>
      </c>
      <c r="AS457" t="s">
        <v>204</v>
      </c>
      <c r="AT457" t="s">
        <v>204</v>
      </c>
      <c r="AU457" t="s">
        <v>199</v>
      </c>
      <c r="AV457" t="s">
        <v>204</v>
      </c>
      <c r="AW457" t="s">
        <v>204</v>
      </c>
      <c r="AX457" t="s">
        <v>204</v>
      </c>
      <c r="AY457">
        <v>0</v>
      </c>
    </row>
    <row r="458" spans="1:51" x14ac:dyDescent="0.2">
      <c r="A458">
        <v>5</v>
      </c>
      <c r="B458" t="s">
        <v>212</v>
      </c>
      <c r="C458">
        <v>59</v>
      </c>
      <c r="D458" t="s">
        <v>591</v>
      </c>
      <c r="E458">
        <v>675</v>
      </c>
      <c r="F458" t="s">
        <v>705</v>
      </c>
      <c r="G458" t="s">
        <v>1461</v>
      </c>
      <c r="H458" t="s">
        <v>1462</v>
      </c>
      <c r="I458" t="s">
        <v>199</v>
      </c>
      <c r="J458">
        <v>0</v>
      </c>
      <c r="K458">
        <v>0</v>
      </c>
      <c r="L458" t="s">
        <v>199</v>
      </c>
      <c r="M458" t="s">
        <v>199</v>
      </c>
      <c r="N458" t="s">
        <v>199</v>
      </c>
      <c r="O458" t="s">
        <v>199</v>
      </c>
      <c r="P458" t="s">
        <v>199</v>
      </c>
      <c r="Q458" t="s">
        <v>199</v>
      </c>
      <c r="R458" t="s">
        <v>199</v>
      </c>
      <c r="S458" t="s">
        <v>199</v>
      </c>
      <c r="U458" t="s">
        <v>200</v>
      </c>
      <c r="V458" t="s">
        <v>199</v>
      </c>
      <c r="W458" t="s">
        <v>199</v>
      </c>
      <c r="Z458" t="s">
        <v>199</v>
      </c>
      <c r="AA458" t="s">
        <v>200</v>
      </c>
      <c r="AB458" t="s">
        <v>200</v>
      </c>
      <c r="AC458" t="s">
        <v>199</v>
      </c>
      <c r="AD458" t="s">
        <v>200</v>
      </c>
      <c r="AE458" t="s">
        <v>200</v>
      </c>
      <c r="AF458" t="s">
        <v>199</v>
      </c>
      <c r="AG458" t="s">
        <v>199</v>
      </c>
      <c r="AH458">
        <v>0</v>
      </c>
      <c r="AI458" t="s">
        <v>201</v>
      </c>
      <c r="AJ458" t="s">
        <v>201</v>
      </c>
      <c r="AK458" t="s">
        <v>199</v>
      </c>
      <c r="AL458" t="s">
        <v>1463</v>
      </c>
      <c r="AM458" t="s">
        <v>224</v>
      </c>
      <c r="AN458">
        <v>1</v>
      </c>
      <c r="AO458">
        <v>2</v>
      </c>
      <c r="AP458">
        <v>10.38</v>
      </c>
      <c r="AQ458">
        <v>5.19</v>
      </c>
      <c r="AR458">
        <v>0.57999999999999996</v>
      </c>
      <c r="AS458" t="s">
        <v>204</v>
      </c>
      <c r="AT458" t="s">
        <v>204</v>
      </c>
      <c r="AU458" t="s">
        <v>199</v>
      </c>
      <c r="AV458" t="s">
        <v>204</v>
      </c>
      <c r="AW458" t="s">
        <v>204</v>
      </c>
      <c r="AX458" t="s">
        <v>204</v>
      </c>
      <c r="AY458">
        <v>0</v>
      </c>
    </row>
    <row r="459" spans="1:51" x14ac:dyDescent="0.2">
      <c r="A459">
        <v>7</v>
      </c>
      <c r="B459" t="s">
        <v>225</v>
      </c>
      <c r="C459">
        <v>76</v>
      </c>
      <c r="D459" t="s">
        <v>364</v>
      </c>
      <c r="E459">
        <v>768</v>
      </c>
      <c r="F459" t="s">
        <v>365</v>
      </c>
      <c r="G459" t="s">
        <v>1464</v>
      </c>
      <c r="H459" t="s">
        <v>1465</v>
      </c>
      <c r="I459" t="s">
        <v>199</v>
      </c>
      <c r="J459">
        <v>0</v>
      </c>
      <c r="K459">
        <v>0</v>
      </c>
      <c r="L459" t="s">
        <v>199</v>
      </c>
      <c r="M459" t="s">
        <v>199</v>
      </c>
      <c r="N459" t="s">
        <v>199</v>
      </c>
      <c r="O459" t="s">
        <v>199</v>
      </c>
      <c r="P459" t="s">
        <v>199</v>
      </c>
      <c r="Q459" t="s">
        <v>199</v>
      </c>
      <c r="R459" t="s">
        <v>199</v>
      </c>
      <c r="S459" t="s">
        <v>199</v>
      </c>
      <c r="U459" t="s">
        <v>200</v>
      </c>
      <c r="V459" t="s">
        <v>199</v>
      </c>
      <c r="W459" t="s">
        <v>199</v>
      </c>
      <c r="Z459" t="s">
        <v>199</v>
      </c>
      <c r="AA459" t="s">
        <v>200</v>
      </c>
      <c r="AB459" t="s">
        <v>200</v>
      </c>
      <c r="AC459" t="s">
        <v>210</v>
      </c>
      <c r="AD459" t="s">
        <v>368</v>
      </c>
      <c r="AE459" t="s">
        <v>200</v>
      </c>
      <c r="AF459" t="s">
        <v>199</v>
      </c>
      <c r="AG459" t="s">
        <v>199</v>
      </c>
      <c r="AH459">
        <v>0</v>
      </c>
      <c r="AI459" t="s">
        <v>230</v>
      </c>
      <c r="AJ459" t="s">
        <v>272</v>
      </c>
      <c r="AK459" t="s">
        <v>199</v>
      </c>
      <c r="AL459" t="s">
        <v>217</v>
      </c>
      <c r="AM459" t="s">
        <v>203</v>
      </c>
      <c r="AN459">
        <v>1</v>
      </c>
      <c r="AO459">
        <v>2</v>
      </c>
      <c r="AP459">
        <v>10.88</v>
      </c>
      <c r="AQ459">
        <v>5.44</v>
      </c>
      <c r="AR459">
        <v>2</v>
      </c>
      <c r="AS459" t="s">
        <v>204</v>
      </c>
      <c r="AT459" t="s">
        <v>204</v>
      </c>
      <c r="AU459" t="s">
        <v>199</v>
      </c>
      <c r="AV459" t="s">
        <v>204</v>
      </c>
      <c r="AW459" t="s">
        <v>204</v>
      </c>
      <c r="AX459" t="s">
        <v>204</v>
      </c>
      <c r="AY459">
        <v>0</v>
      </c>
    </row>
    <row r="460" spans="1:51" x14ac:dyDescent="0.2">
      <c r="A460">
        <v>7</v>
      </c>
      <c r="B460" t="s">
        <v>225</v>
      </c>
      <c r="C460">
        <v>75</v>
      </c>
      <c r="D460" t="s">
        <v>283</v>
      </c>
      <c r="E460">
        <v>751</v>
      </c>
      <c r="F460" t="s">
        <v>284</v>
      </c>
      <c r="G460" t="s">
        <v>1466</v>
      </c>
      <c r="H460" t="s">
        <v>1467</v>
      </c>
      <c r="I460" t="s">
        <v>199</v>
      </c>
      <c r="J460">
        <v>0</v>
      </c>
      <c r="K460">
        <v>0</v>
      </c>
      <c r="L460" t="s">
        <v>199</v>
      </c>
      <c r="M460" t="s">
        <v>199</v>
      </c>
      <c r="N460" t="s">
        <v>199</v>
      </c>
      <c r="O460" t="s">
        <v>199</v>
      </c>
      <c r="P460" t="s">
        <v>199</v>
      </c>
      <c r="Q460" t="s">
        <v>199</v>
      </c>
      <c r="R460" t="s">
        <v>199</v>
      </c>
      <c r="S460" t="s">
        <v>199</v>
      </c>
      <c r="U460" t="s">
        <v>200</v>
      </c>
      <c r="V460" t="s">
        <v>199</v>
      </c>
      <c r="W460" t="s">
        <v>199</v>
      </c>
      <c r="Z460" t="s">
        <v>199</v>
      </c>
      <c r="AA460" t="s">
        <v>200</v>
      </c>
      <c r="AB460" t="s">
        <v>200</v>
      </c>
      <c r="AC460" t="s">
        <v>199</v>
      </c>
      <c r="AD460" t="s">
        <v>200</v>
      </c>
      <c r="AE460" t="s">
        <v>200</v>
      </c>
      <c r="AF460" t="s">
        <v>199</v>
      </c>
      <c r="AG460" t="s">
        <v>199</v>
      </c>
      <c r="AH460">
        <v>0</v>
      </c>
      <c r="AI460" t="s">
        <v>201</v>
      </c>
      <c r="AJ460" t="s">
        <v>201</v>
      </c>
      <c r="AK460" t="s">
        <v>199</v>
      </c>
      <c r="AL460" t="s">
        <v>287</v>
      </c>
      <c r="AM460" t="s">
        <v>241</v>
      </c>
      <c r="AN460">
        <v>1</v>
      </c>
      <c r="AO460">
        <v>1</v>
      </c>
      <c r="AP460">
        <v>3.69</v>
      </c>
      <c r="AQ460">
        <v>3.69</v>
      </c>
      <c r="AR460">
        <v>0.2</v>
      </c>
      <c r="AS460" t="s">
        <v>204</v>
      </c>
      <c r="AT460" t="s">
        <v>204</v>
      </c>
      <c r="AU460" t="s">
        <v>199</v>
      </c>
      <c r="AV460" t="s">
        <v>204</v>
      </c>
      <c r="AW460" t="s">
        <v>204</v>
      </c>
      <c r="AX460" t="s">
        <v>204</v>
      </c>
      <c r="AY460">
        <v>0</v>
      </c>
    </row>
    <row r="461" spans="1:51" x14ac:dyDescent="0.2">
      <c r="A461">
        <v>2</v>
      </c>
      <c r="B461" t="s">
        <v>247</v>
      </c>
      <c r="C461">
        <v>27</v>
      </c>
      <c r="D461" t="s">
        <v>268</v>
      </c>
      <c r="E461">
        <v>272</v>
      </c>
      <c r="F461" t="s">
        <v>301</v>
      </c>
      <c r="G461" t="s">
        <v>1468</v>
      </c>
      <c r="H461" t="s">
        <v>1469</v>
      </c>
      <c r="I461" t="s">
        <v>199</v>
      </c>
      <c r="J461">
        <v>0</v>
      </c>
      <c r="K461">
        <v>0</v>
      </c>
      <c r="L461" t="s">
        <v>199</v>
      </c>
      <c r="M461" t="s">
        <v>199</v>
      </c>
      <c r="N461" t="s">
        <v>199</v>
      </c>
      <c r="O461" t="s">
        <v>199</v>
      </c>
      <c r="P461" t="s">
        <v>199</v>
      </c>
      <c r="Q461" t="s">
        <v>199</v>
      </c>
      <c r="R461" t="s">
        <v>199</v>
      </c>
      <c r="S461" t="s">
        <v>199</v>
      </c>
      <c r="U461" t="s">
        <v>200</v>
      </c>
      <c r="V461" t="s">
        <v>199</v>
      </c>
      <c r="W461" t="s">
        <v>199</v>
      </c>
      <c r="Z461" t="s">
        <v>199</v>
      </c>
      <c r="AA461" t="s">
        <v>200</v>
      </c>
      <c r="AB461" t="s">
        <v>200</v>
      </c>
      <c r="AC461" t="s">
        <v>199</v>
      </c>
      <c r="AD461" t="s">
        <v>200</v>
      </c>
      <c r="AE461" t="s">
        <v>200</v>
      </c>
      <c r="AF461" t="s">
        <v>199</v>
      </c>
      <c r="AG461" t="s">
        <v>199</v>
      </c>
      <c r="AH461">
        <v>0</v>
      </c>
      <c r="AI461" t="s">
        <v>201</v>
      </c>
      <c r="AJ461" t="s">
        <v>201</v>
      </c>
      <c r="AK461" t="s">
        <v>199</v>
      </c>
      <c r="AL461" t="s">
        <v>330</v>
      </c>
      <c r="AM461" t="s">
        <v>203</v>
      </c>
      <c r="AN461">
        <v>1</v>
      </c>
      <c r="AO461">
        <v>1</v>
      </c>
      <c r="AP461">
        <v>89.99</v>
      </c>
      <c r="AQ461">
        <v>89.99</v>
      </c>
      <c r="AR461">
        <v>1.1499999999999999</v>
      </c>
      <c r="AS461" t="s">
        <v>204</v>
      </c>
      <c r="AT461" t="s">
        <v>204</v>
      </c>
      <c r="AU461" t="s">
        <v>199</v>
      </c>
      <c r="AV461" t="s">
        <v>204</v>
      </c>
      <c r="AW461" t="s">
        <v>204</v>
      </c>
      <c r="AX461" t="s">
        <v>204</v>
      </c>
      <c r="AY461">
        <v>0</v>
      </c>
    </row>
    <row r="462" spans="1:51" x14ac:dyDescent="0.2">
      <c r="A462">
        <v>1</v>
      </c>
      <c r="B462" t="s">
        <v>205</v>
      </c>
      <c r="C462">
        <v>56</v>
      </c>
      <c r="D462" t="s">
        <v>206</v>
      </c>
      <c r="E462">
        <v>561</v>
      </c>
      <c r="F462" t="s">
        <v>567</v>
      </c>
      <c r="G462" t="s">
        <v>1470</v>
      </c>
      <c r="H462" t="s">
        <v>1471</v>
      </c>
      <c r="I462" t="s">
        <v>199</v>
      </c>
      <c r="J462">
        <v>0</v>
      </c>
      <c r="K462">
        <v>0</v>
      </c>
      <c r="L462" t="s">
        <v>199</v>
      </c>
      <c r="M462" t="s">
        <v>199</v>
      </c>
      <c r="N462" t="s">
        <v>199</v>
      </c>
      <c r="O462" t="s">
        <v>199</v>
      </c>
      <c r="P462" t="s">
        <v>199</v>
      </c>
      <c r="Q462" t="s">
        <v>199</v>
      </c>
      <c r="R462" t="s">
        <v>199</v>
      </c>
      <c r="S462" t="s">
        <v>199</v>
      </c>
      <c r="U462" t="s">
        <v>200</v>
      </c>
      <c r="V462" t="s">
        <v>199</v>
      </c>
      <c r="W462" t="s">
        <v>199</v>
      </c>
      <c r="Z462" t="s">
        <v>199</v>
      </c>
      <c r="AA462" t="s">
        <v>200</v>
      </c>
      <c r="AB462" t="s">
        <v>200</v>
      </c>
      <c r="AC462" t="s">
        <v>210</v>
      </c>
      <c r="AD462" t="s">
        <v>200</v>
      </c>
      <c r="AE462" t="s">
        <v>200</v>
      </c>
      <c r="AF462" t="s">
        <v>199</v>
      </c>
      <c r="AG462" t="s">
        <v>199</v>
      </c>
      <c r="AH462">
        <v>0</v>
      </c>
      <c r="AI462" t="s">
        <v>201</v>
      </c>
      <c r="AJ462" t="s">
        <v>201</v>
      </c>
      <c r="AK462" t="s">
        <v>199</v>
      </c>
      <c r="AL462" t="s">
        <v>211</v>
      </c>
      <c r="AM462" t="s">
        <v>203</v>
      </c>
      <c r="AN462">
        <v>1</v>
      </c>
      <c r="AO462">
        <v>2</v>
      </c>
      <c r="AP462">
        <v>270.36</v>
      </c>
      <c r="AQ462">
        <v>135.18</v>
      </c>
      <c r="AR462">
        <v>64.8</v>
      </c>
      <c r="AS462" t="s">
        <v>204</v>
      </c>
      <c r="AT462" t="s">
        <v>204</v>
      </c>
      <c r="AU462" t="s">
        <v>199</v>
      </c>
      <c r="AV462" t="s">
        <v>204</v>
      </c>
      <c r="AW462" t="s">
        <v>204</v>
      </c>
      <c r="AX462" t="s">
        <v>204</v>
      </c>
      <c r="AY462">
        <v>0</v>
      </c>
    </row>
    <row r="463" spans="1:51" x14ac:dyDescent="0.2">
      <c r="A463">
        <v>3</v>
      </c>
      <c r="B463" t="s">
        <v>194</v>
      </c>
      <c r="C463">
        <v>48</v>
      </c>
      <c r="D463" t="s">
        <v>1472</v>
      </c>
      <c r="E463">
        <v>453</v>
      </c>
      <c r="F463" t="s">
        <v>1473</v>
      </c>
      <c r="G463" t="s">
        <v>1474</v>
      </c>
      <c r="H463" t="s">
        <v>1475</v>
      </c>
      <c r="I463" t="s">
        <v>199</v>
      </c>
      <c r="J463">
        <v>0</v>
      </c>
      <c r="K463">
        <v>0</v>
      </c>
      <c r="L463" t="s">
        <v>199</v>
      </c>
      <c r="M463" t="s">
        <v>199</v>
      </c>
      <c r="N463" t="s">
        <v>199</v>
      </c>
      <c r="O463" t="s">
        <v>199</v>
      </c>
      <c r="P463" t="s">
        <v>199</v>
      </c>
      <c r="Q463" t="s">
        <v>199</v>
      </c>
      <c r="R463" t="s">
        <v>199</v>
      </c>
      <c r="S463" t="s">
        <v>199</v>
      </c>
      <c r="U463" t="s">
        <v>200</v>
      </c>
      <c r="V463" t="s">
        <v>199</v>
      </c>
      <c r="W463" t="s">
        <v>199</v>
      </c>
      <c r="Z463" t="s">
        <v>199</v>
      </c>
      <c r="AA463" t="s">
        <v>200</v>
      </c>
      <c r="AB463" t="s">
        <v>200</v>
      </c>
      <c r="AC463" t="s">
        <v>199</v>
      </c>
      <c r="AD463" t="s">
        <v>200</v>
      </c>
      <c r="AE463" t="s">
        <v>200</v>
      </c>
      <c r="AF463" t="s">
        <v>199</v>
      </c>
      <c r="AG463" t="s">
        <v>199</v>
      </c>
      <c r="AH463">
        <v>0</v>
      </c>
      <c r="AI463" t="s">
        <v>201</v>
      </c>
      <c r="AJ463" t="s">
        <v>201</v>
      </c>
      <c r="AK463" t="s">
        <v>199</v>
      </c>
      <c r="AL463" t="s">
        <v>1476</v>
      </c>
      <c r="AM463" t="s">
        <v>203</v>
      </c>
      <c r="AN463">
        <v>1</v>
      </c>
      <c r="AO463">
        <v>0</v>
      </c>
      <c r="AP463">
        <v>11.69</v>
      </c>
      <c r="AQ463">
        <v>0</v>
      </c>
      <c r="AR463">
        <v>0</v>
      </c>
      <c r="AS463" t="s">
        <v>204</v>
      </c>
      <c r="AT463" t="s">
        <v>204</v>
      </c>
      <c r="AU463" t="s">
        <v>199</v>
      </c>
      <c r="AV463" t="s">
        <v>204</v>
      </c>
      <c r="AW463" t="s">
        <v>204</v>
      </c>
      <c r="AX463" t="s">
        <v>204</v>
      </c>
      <c r="AY463">
        <v>0</v>
      </c>
    </row>
    <row r="464" spans="1:51" x14ac:dyDescent="0.2">
      <c r="A464">
        <v>5</v>
      </c>
      <c r="B464" t="s">
        <v>212</v>
      </c>
      <c r="C464">
        <v>50</v>
      </c>
      <c r="D464" t="s">
        <v>219</v>
      </c>
      <c r="E464">
        <v>509</v>
      </c>
      <c r="F464" t="s">
        <v>220</v>
      </c>
      <c r="G464" t="s">
        <v>1477</v>
      </c>
      <c r="H464" t="s">
        <v>1478</v>
      </c>
      <c r="I464" t="s">
        <v>199</v>
      </c>
      <c r="J464">
        <v>0</v>
      </c>
      <c r="K464">
        <v>0</v>
      </c>
      <c r="L464" t="s">
        <v>199</v>
      </c>
      <c r="M464" t="s">
        <v>199</v>
      </c>
      <c r="N464" t="s">
        <v>199</v>
      </c>
      <c r="O464" t="s">
        <v>199</v>
      </c>
      <c r="P464" t="s">
        <v>199</v>
      </c>
      <c r="Q464" t="s">
        <v>199</v>
      </c>
      <c r="R464" t="s">
        <v>199</v>
      </c>
      <c r="S464" t="s">
        <v>199</v>
      </c>
      <c r="U464" t="s">
        <v>200</v>
      </c>
      <c r="V464" t="s">
        <v>199</v>
      </c>
      <c r="W464" t="s">
        <v>199</v>
      </c>
      <c r="Z464" t="s">
        <v>199</v>
      </c>
      <c r="AA464" t="s">
        <v>200</v>
      </c>
      <c r="AB464" t="s">
        <v>200</v>
      </c>
      <c r="AC464" t="s">
        <v>210</v>
      </c>
      <c r="AD464" t="s">
        <v>200</v>
      </c>
      <c r="AE464" t="s">
        <v>200</v>
      </c>
      <c r="AF464" t="s">
        <v>199</v>
      </c>
      <c r="AG464" t="s">
        <v>199</v>
      </c>
      <c r="AH464">
        <v>0</v>
      </c>
      <c r="AI464" t="s">
        <v>201</v>
      </c>
      <c r="AJ464" t="s">
        <v>201</v>
      </c>
      <c r="AK464" t="s">
        <v>199</v>
      </c>
      <c r="AL464" t="s">
        <v>223</v>
      </c>
      <c r="AM464" t="s">
        <v>376</v>
      </c>
      <c r="AN464">
        <v>2</v>
      </c>
      <c r="AO464">
        <v>2</v>
      </c>
      <c r="AP464">
        <v>101.98</v>
      </c>
      <c r="AQ464">
        <v>50.99</v>
      </c>
      <c r="AR464">
        <v>4</v>
      </c>
      <c r="AS464" t="s">
        <v>204</v>
      </c>
      <c r="AT464" t="s">
        <v>204</v>
      </c>
      <c r="AU464" t="s">
        <v>199</v>
      </c>
      <c r="AV464" t="s">
        <v>204</v>
      </c>
      <c r="AW464" t="s">
        <v>204</v>
      </c>
      <c r="AX464" t="s">
        <v>204</v>
      </c>
      <c r="AY464">
        <v>0</v>
      </c>
    </row>
    <row r="465" spans="1:51" x14ac:dyDescent="0.2">
      <c r="A465">
        <v>7</v>
      </c>
      <c r="B465" t="s">
        <v>225</v>
      </c>
      <c r="C465">
        <v>70</v>
      </c>
      <c r="D465" t="s">
        <v>226</v>
      </c>
      <c r="E465">
        <v>707</v>
      </c>
      <c r="F465" t="s">
        <v>534</v>
      </c>
      <c r="G465" t="s">
        <v>1479</v>
      </c>
      <c r="H465" t="s">
        <v>1480</v>
      </c>
      <c r="I465" t="s">
        <v>199</v>
      </c>
      <c r="J465">
        <v>0</v>
      </c>
      <c r="K465">
        <v>0</v>
      </c>
      <c r="L465" t="s">
        <v>199</v>
      </c>
      <c r="M465" t="s">
        <v>199</v>
      </c>
      <c r="N465" t="s">
        <v>199</v>
      </c>
      <c r="O465" t="s">
        <v>199</v>
      </c>
      <c r="P465" t="s">
        <v>199</v>
      </c>
      <c r="Q465" t="s">
        <v>199</v>
      </c>
      <c r="R465" t="s">
        <v>199</v>
      </c>
      <c r="S465" t="s">
        <v>199</v>
      </c>
      <c r="U465" t="s">
        <v>200</v>
      </c>
      <c r="V465" t="s">
        <v>199</v>
      </c>
      <c r="W465" t="s">
        <v>199</v>
      </c>
      <c r="Z465" t="s">
        <v>199</v>
      </c>
      <c r="AA465" t="s">
        <v>200</v>
      </c>
      <c r="AB465" t="s">
        <v>200</v>
      </c>
      <c r="AC465" t="s">
        <v>199</v>
      </c>
      <c r="AD465" t="s">
        <v>200</v>
      </c>
      <c r="AE465" t="s">
        <v>200</v>
      </c>
      <c r="AF465" t="s">
        <v>199</v>
      </c>
      <c r="AG465" t="s">
        <v>199</v>
      </c>
      <c r="AH465">
        <v>0</v>
      </c>
      <c r="AI465" t="s">
        <v>201</v>
      </c>
      <c r="AJ465" t="s">
        <v>201</v>
      </c>
      <c r="AK465" t="s">
        <v>210</v>
      </c>
      <c r="AL465" t="s">
        <v>232</v>
      </c>
      <c r="AM465" t="s">
        <v>203</v>
      </c>
      <c r="AN465">
        <v>1</v>
      </c>
      <c r="AO465">
        <v>1</v>
      </c>
      <c r="AP465">
        <v>16.489999999999998</v>
      </c>
      <c r="AQ465">
        <v>16.489999999999998</v>
      </c>
      <c r="AR465">
        <v>0.51</v>
      </c>
      <c r="AS465" t="s">
        <v>204</v>
      </c>
      <c r="AT465" t="s">
        <v>204</v>
      </c>
      <c r="AU465" t="s">
        <v>199</v>
      </c>
      <c r="AV465" t="s">
        <v>204</v>
      </c>
      <c r="AW465" t="s">
        <v>204</v>
      </c>
      <c r="AX465" t="s">
        <v>204</v>
      </c>
      <c r="AY465">
        <v>0</v>
      </c>
    </row>
    <row r="466" spans="1:51" x14ac:dyDescent="0.2">
      <c r="A466">
        <v>5</v>
      </c>
      <c r="B466" t="s">
        <v>212</v>
      </c>
      <c r="C466">
        <v>50</v>
      </c>
      <c r="D466" t="s">
        <v>219</v>
      </c>
      <c r="E466">
        <v>585</v>
      </c>
      <c r="F466" t="s">
        <v>665</v>
      </c>
      <c r="G466" t="s">
        <v>1481</v>
      </c>
      <c r="H466" t="s">
        <v>1482</v>
      </c>
      <c r="I466" t="s">
        <v>199</v>
      </c>
      <c r="J466">
        <v>0</v>
      </c>
      <c r="K466">
        <v>0</v>
      </c>
      <c r="L466" t="s">
        <v>199</v>
      </c>
      <c r="M466" t="s">
        <v>199</v>
      </c>
      <c r="N466" t="s">
        <v>199</v>
      </c>
      <c r="O466" t="s">
        <v>199</v>
      </c>
      <c r="P466" t="s">
        <v>199</v>
      </c>
      <c r="Q466" t="s">
        <v>199</v>
      </c>
      <c r="R466" t="s">
        <v>199</v>
      </c>
      <c r="S466" t="s">
        <v>199</v>
      </c>
      <c r="U466" t="s">
        <v>200</v>
      </c>
      <c r="V466" t="s">
        <v>199</v>
      </c>
      <c r="W466" t="s">
        <v>199</v>
      </c>
      <c r="Z466" t="s">
        <v>199</v>
      </c>
      <c r="AA466" t="s">
        <v>200</v>
      </c>
      <c r="AB466" t="s">
        <v>200</v>
      </c>
      <c r="AC466" t="s">
        <v>199</v>
      </c>
      <c r="AD466" t="s">
        <v>200</v>
      </c>
      <c r="AE466" t="s">
        <v>200</v>
      </c>
      <c r="AF466" t="s">
        <v>199</v>
      </c>
      <c r="AG466" t="s">
        <v>199</v>
      </c>
      <c r="AH466">
        <v>0</v>
      </c>
      <c r="AI466" t="s">
        <v>201</v>
      </c>
      <c r="AJ466" t="s">
        <v>201</v>
      </c>
      <c r="AK466" t="s">
        <v>199</v>
      </c>
      <c r="AL466" t="s">
        <v>327</v>
      </c>
      <c r="AM466" t="s">
        <v>376</v>
      </c>
      <c r="AN466">
        <v>2</v>
      </c>
      <c r="AO466">
        <v>2</v>
      </c>
      <c r="AP466">
        <v>43.98</v>
      </c>
      <c r="AQ466">
        <v>21.99</v>
      </c>
      <c r="AR466">
        <v>14.2</v>
      </c>
      <c r="AS466" t="s">
        <v>204</v>
      </c>
      <c r="AT466" t="s">
        <v>204</v>
      </c>
      <c r="AU466" t="s">
        <v>199</v>
      </c>
      <c r="AV466" t="s">
        <v>204</v>
      </c>
      <c r="AW466" t="s">
        <v>204</v>
      </c>
      <c r="AX466" t="s">
        <v>204</v>
      </c>
      <c r="AY466">
        <v>0</v>
      </c>
    </row>
    <row r="467" spans="1:51" x14ac:dyDescent="0.2">
      <c r="A467">
        <v>5</v>
      </c>
      <c r="B467" t="s">
        <v>212</v>
      </c>
      <c r="C467">
        <v>53</v>
      </c>
      <c r="D467" t="s">
        <v>263</v>
      </c>
      <c r="E467">
        <v>533</v>
      </c>
      <c r="F467" t="s">
        <v>264</v>
      </c>
      <c r="G467" t="s">
        <v>1483</v>
      </c>
      <c r="H467" t="s">
        <v>1484</v>
      </c>
      <c r="I467" t="s">
        <v>199</v>
      </c>
      <c r="J467">
        <v>0</v>
      </c>
      <c r="K467">
        <v>0</v>
      </c>
      <c r="L467" t="s">
        <v>199</v>
      </c>
      <c r="M467" t="s">
        <v>199</v>
      </c>
      <c r="N467" t="s">
        <v>199</v>
      </c>
      <c r="O467" t="s">
        <v>199</v>
      </c>
      <c r="P467" t="s">
        <v>199</v>
      </c>
      <c r="Q467" t="s">
        <v>199</v>
      </c>
      <c r="R467" t="s">
        <v>199</v>
      </c>
      <c r="S467" t="s">
        <v>199</v>
      </c>
      <c r="U467" t="s">
        <v>200</v>
      </c>
      <c r="V467" t="s">
        <v>199</v>
      </c>
      <c r="W467" t="s">
        <v>199</v>
      </c>
      <c r="Z467" t="s">
        <v>199</v>
      </c>
      <c r="AA467" t="s">
        <v>200</v>
      </c>
      <c r="AB467" t="s">
        <v>200</v>
      </c>
      <c r="AC467" t="s">
        <v>199</v>
      </c>
      <c r="AD467" t="s">
        <v>200</v>
      </c>
      <c r="AE467" t="s">
        <v>200</v>
      </c>
      <c r="AF467" t="s">
        <v>199</v>
      </c>
      <c r="AG467" t="s">
        <v>199</v>
      </c>
      <c r="AH467">
        <v>0</v>
      </c>
      <c r="AI467" t="s">
        <v>201</v>
      </c>
      <c r="AJ467" t="s">
        <v>201</v>
      </c>
      <c r="AK467" t="s">
        <v>199</v>
      </c>
      <c r="AL467" t="s">
        <v>267</v>
      </c>
      <c r="AM467" t="s">
        <v>224</v>
      </c>
      <c r="AN467">
        <v>2</v>
      </c>
      <c r="AO467">
        <v>2</v>
      </c>
      <c r="AP467">
        <v>17.059999999999999</v>
      </c>
      <c r="AQ467">
        <v>8.5299999999999994</v>
      </c>
      <c r="AR467">
        <v>1.4</v>
      </c>
      <c r="AS467" t="s">
        <v>204</v>
      </c>
      <c r="AT467" t="s">
        <v>204</v>
      </c>
      <c r="AU467" t="s">
        <v>199</v>
      </c>
      <c r="AV467" t="s">
        <v>204</v>
      </c>
      <c r="AW467" t="s">
        <v>204</v>
      </c>
      <c r="AX467" t="s">
        <v>204</v>
      </c>
      <c r="AY467">
        <v>0</v>
      </c>
    </row>
    <row r="468" spans="1:51" x14ac:dyDescent="0.2">
      <c r="A468">
        <v>7</v>
      </c>
      <c r="B468" t="s">
        <v>225</v>
      </c>
      <c r="C468">
        <v>78</v>
      </c>
      <c r="D468" t="s">
        <v>305</v>
      </c>
      <c r="E468">
        <v>783</v>
      </c>
      <c r="F468" t="s">
        <v>880</v>
      </c>
      <c r="G468" t="s">
        <v>1485</v>
      </c>
      <c r="H468" t="s">
        <v>1486</v>
      </c>
      <c r="I468" t="s">
        <v>199</v>
      </c>
      <c r="J468">
        <v>0</v>
      </c>
      <c r="K468">
        <v>0</v>
      </c>
      <c r="L468" t="s">
        <v>199</v>
      </c>
      <c r="M468" t="s">
        <v>199</v>
      </c>
      <c r="N468" t="s">
        <v>199</v>
      </c>
      <c r="O468" t="s">
        <v>199</v>
      </c>
      <c r="P468" t="s">
        <v>199</v>
      </c>
      <c r="Q468" t="s">
        <v>199</v>
      </c>
      <c r="R468" t="s">
        <v>199</v>
      </c>
      <c r="S468" t="s">
        <v>199</v>
      </c>
      <c r="U468" t="s">
        <v>200</v>
      </c>
      <c r="V468" t="s">
        <v>199</v>
      </c>
      <c r="W468" t="s">
        <v>199</v>
      </c>
      <c r="Z468" t="s">
        <v>199</v>
      </c>
      <c r="AA468" t="s">
        <v>200</v>
      </c>
      <c r="AB468" t="s">
        <v>200</v>
      </c>
      <c r="AC468" t="s">
        <v>199</v>
      </c>
      <c r="AD468" t="s">
        <v>200</v>
      </c>
      <c r="AE468" t="s">
        <v>200</v>
      </c>
      <c r="AF468" t="s">
        <v>199</v>
      </c>
      <c r="AG468" t="s">
        <v>199</v>
      </c>
      <c r="AH468">
        <v>0</v>
      </c>
      <c r="AI468" t="s">
        <v>201</v>
      </c>
      <c r="AJ468" t="s">
        <v>201</v>
      </c>
      <c r="AK468" t="s">
        <v>199</v>
      </c>
      <c r="AL468" t="s">
        <v>211</v>
      </c>
      <c r="AM468" t="s">
        <v>203</v>
      </c>
      <c r="AN468">
        <v>2</v>
      </c>
      <c r="AO468">
        <v>3</v>
      </c>
      <c r="AP468">
        <v>38.92</v>
      </c>
      <c r="AQ468">
        <v>12.97</v>
      </c>
      <c r="AR468">
        <v>3</v>
      </c>
      <c r="AS468" t="s">
        <v>204</v>
      </c>
      <c r="AT468" t="s">
        <v>204</v>
      </c>
      <c r="AU468" t="s">
        <v>199</v>
      </c>
      <c r="AV468" t="s">
        <v>204</v>
      </c>
      <c r="AW468" t="s">
        <v>204</v>
      </c>
      <c r="AX468" t="s">
        <v>204</v>
      </c>
      <c r="AY468">
        <v>0</v>
      </c>
    </row>
    <row r="469" spans="1:51" x14ac:dyDescent="0.2">
      <c r="A469">
        <v>5</v>
      </c>
      <c r="B469" t="s">
        <v>212</v>
      </c>
      <c r="C469">
        <v>92</v>
      </c>
      <c r="D469" t="s">
        <v>538</v>
      </c>
      <c r="E469">
        <v>923</v>
      </c>
      <c r="F469" t="s">
        <v>914</v>
      </c>
      <c r="G469" t="s">
        <v>1487</v>
      </c>
      <c r="H469" t="s">
        <v>1488</v>
      </c>
      <c r="I469" t="s">
        <v>199</v>
      </c>
      <c r="J469">
        <v>0</v>
      </c>
      <c r="K469">
        <v>0</v>
      </c>
      <c r="L469" t="s">
        <v>199</v>
      </c>
      <c r="M469" t="s">
        <v>199</v>
      </c>
      <c r="N469" t="s">
        <v>199</v>
      </c>
      <c r="O469" t="s">
        <v>199</v>
      </c>
      <c r="P469" t="s">
        <v>199</v>
      </c>
      <c r="Q469" t="s">
        <v>199</v>
      </c>
      <c r="R469" t="s">
        <v>199</v>
      </c>
      <c r="S469" t="s">
        <v>199</v>
      </c>
      <c r="U469" t="s">
        <v>200</v>
      </c>
      <c r="V469" t="s">
        <v>199</v>
      </c>
      <c r="W469" t="s">
        <v>199</v>
      </c>
      <c r="Z469" t="s">
        <v>199</v>
      </c>
      <c r="AA469" t="s">
        <v>200</v>
      </c>
      <c r="AB469" t="s">
        <v>200</v>
      </c>
      <c r="AC469" t="s">
        <v>210</v>
      </c>
      <c r="AD469" t="s">
        <v>200</v>
      </c>
      <c r="AE469" t="s">
        <v>200</v>
      </c>
      <c r="AF469" t="s">
        <v>199</v>
      </c>
      <c r="AG469" t="s">
        <v>199</v>
      </c>
      <c r="AH469">
        <v>0</v>
      </c>
      <c r="AI469" t="s">
        <v>201</v>
      </c>
      <c r="AJ469" t="s">
        <v>201</v>
      </c>
      <c r="AK469" t="s">
        <v>199</v>
      </c>
      <c r="AL469" t="s">
        <v>542</v>
      </c>
      <c r="AM469" t="s">
        <v>224</v>
      </c>
      <c r="AN469">
        <v>11</v>
      </c>
      <c r="AO469">
        <v>29</v>
      </c>
      <c r="AP469">
        <v>784.2</v>
      </c>
      <c r="AQ469">
        <v>27.04</v>
      </c>
      <c r="AR469">
        <v>69.599999999999994</v>
      </c>
      <c r="AS469" t="s">
        <v>204</v>
      </c>
      <c r="AT469" t="s">
        <v>204</v>
      </c>
      <c r="AU469" t="s">
        <v>199</v>
      </c>
      <c r="AV469" t="s">
        <v>204</v>
      </c>
      <c r="AW469" t="s">
        <v>204</v>
      </c>
      <c r="AX469" t="s">
        <v>204</v>
      </c>
      <c r="AY469">
        <v>0</v>
      </c>
    </row>
    <row r="470" spans="1:51" x14ac:dyDescent="0.2">
      <c r="A470">
        <v>5</v>
      </c>
      <c r="B470" t="s">
        <v>212</v>
      </c>
      <c r="C470">
        <v>59</v>
      </c>
      <c r="D470" t="s">
        <v>591</v>
      </c>
      <c r="E470">
        <v>676</v>
      </c>
      <c r="F470" t="s">
        <v>592</v>
      </c>
      <c r="G470" t="s">
        <v>1489</v>
      </c>
      <c r="H470" t="s">
        <v>1490</v>
      </c>
      <c r="I470" t="s">
        <v>199</v>
      </c>
      <c r="J470">
        <v>0</v>
      </c>
      <c r="K470">
        <v>0</v>
      </c>
      <c r="L470" t="s">
        <v>199</v>
      </c>
      <c r="M470" t="s">
        <v>199</v>
      </c>
      <c r="N470" t="s">
        <v>199</v>
      </c>
      <c r="O470" t="s">
        <v>199</v>
      </c>
      <c r="P470" t="s">
        <v>199</v>
      </c>
      <c r="Q470" t="s">
        <v>199</v>
      </c>
      <c r="R470" t="s">
        <v>199</v>
      </c>
      <c r="S470" t="s">
        <v>199</v>
      </c>
      <c r="U470" t="s">
        <v>200</v>
      </c>
      <c r="V470" t="s">
        <v>199</v>
      </c>
      <c r="W470" t="s">
        <v>199</v>
      </c>
      <c r="Z470" t="s">
        <v>199</v>
      </c>
      <c r="AA470" t="s">
        <v>200</v>
      </c>
      <c r="AB470" t="s">
        <v>200</v>
      </c>
      <c r="AC470" t="s">
        <v>210</v>
      </c>
      <c r="AD470" t="s">
        <v>200</v>
      </c>
      <c r="AE470" t="s">
        <v>200</v>
      </c>
      <c r="AF470" t="s">
        <v>199</v>
      </c>
      <c r="AG470" t="s">
        <v>199</v>
      </c>
      <c r="AH470">
        <v>0</v>
      </c>
      <c r="AI470" t="s">
        <v>201</v>
      </c>
      <c r="AJ470" t="s">
        <v>201</v>
      </c>
      <c r="AK470" t="s">
        <v>199</v>
      </c>
      <c r="AL470" t="s">
        <v>657</v>
      </c>
      <c r="AM470" t="s">
        <v>224</v>
      </c>
      <c r="AN470">
        <v>1</v>
      </c>
      <c r="AO470">
        <v>1</v>
      </c>
      <c r="AP470">
        <v>12.29</v>
      </c>
      <c r="AQ470">
        <v>12.29</v>
      </c>
      <c r="AR470">
        <v>0.24</v>
      </c>
      <c r="AS470" t="s">
        <v>204</v>
      </c>
      <c r="AT470" t="s">
        <v>204</v>
      </c>
      <c r="AU470" t="s">
        <v>199</v>
      </c>
      <c r="AV470" t="s">
        <v>204</v>
      </c>
      <c r="AW470" t="s">
        <v>204</v>
      </c>
      <c r="AX470" t="s">
        <v>204</v>
      </c>
      <c r="AY470">
        <v>0</v>
      </c>
    </row>
    <row r="471" spans="1:51" x14ac:dyDescent="0.2">
      <c r="A471">
        <v>5</v>
      </c>
      <c r="B471" t="s">
        <v>212</v>
      </c>
      <c r="C471">
        <v>98</v>
      </c>
      <c r="D471" t="s">
        <v>851</v>
      </c>
      <c r="E471">
        <v>983</v>
      </c>
      <c r="F471" t="s">
        <v>1018</v>
      </c>
      <c r="G471" t="s">
        <v>1491</v>
      </c>
      <c r="H471" t="s">
        <v>1492</v>
      </c>
      <c r="I471" t="s">
        <v>199</v>
      </c>
      <c r="J471">
        <v>0</v>
      </c>
      <c r="K471">
        <v>0</v>
      </c>
      <c r="L471" t="s">
        <v>199</v>
      </c>
      <c r="M471" t="s">
        <v>199</v>
      </c>
      <c r="N471" t="s">
        <v>199</v>
      </c>
      <c r="O471" t="s">
        <v>199</v>
      </c>
      <c r="P471" t="s">
        <v>199</v>
      </c>
      <c r="Q471" t="s">
        <v>199</v>
      </c>
      <c r="R471" t="s">
        <v>199</v>
      </c>
      <c r="S471" t="s">
        <v>199</v>
      </c>
      <c r="U471" t="s">
        <v>200</v>
      </c>
      <c r="V471" t="s">
        <v>199</v>
      </c>
      <c r="W471" t="s">
        <v>199</v>
      </c>
      <c r="Z471" t="s">
        <v>199</v>
      </c>
      <c r="AA471" t="s">
        <v>200</v>
      </c>
      <c r="AB471" t="s">
        <v>200</v>
      </c>
      <c r="AC471" t="s">
        <v>210</v>
      </c>
      <c r="AD471" t="s">
        <v>200</v>
      </c>
      <c r="AE471" t="s">
        <v>200</v>
      </c>
      <c r="AF471" t="s">
        <v>199</v>
      </c>
      <c r="AG471" t="s">
        <v>199</v>
      </c>
      <c r="AH471">
        <v>0</v>
      </c>
      <c r="AI471" t="s">
        <v>201</v>
      </c>
      <c r="AJ471" t="s">
        <v>201</v>
      </c>
      <c r="AK471" t="s">
        <v>210</v>
      </c>
      <c r="AL471" t="s">
        <v>237</v>
      </c>
      <c r="AM471" t="s">
        <v>241</v>
      </c>
      <c r="AN471">
        <v>1</v>
      </c>
      <c r="AO471">
        <v>1</v>
      </c>
      <c r="AP471">
        <v>4.12</v>
      </c>
      <c r="AQ471">
        <v>4.12</v>
      </c>
      <c r="AR471">
        <v>0.3</v>
      </c>
      <c r="AS471" t="s">
        <v>204</v>
      </c>
      <c r="AT471" t="s">
        <v>204</v>
      </c>
      <c r="AU471" t="s">
        <v>199</v>
      </c>
      <c r="AV471" t="s">
        <v>204</v>
      </c>
      <c r="AW471" t="s">
        <v>204</v>
      </c>
      <c r="AX471" t="s">
        <v>204</v>
      </c>
      <c r="AY471">
        <v>0</v>
      </c>
    </row>
    <row r="472" spans="1:51" x14ac:dyDescent="0.2">
      <c r="A472">
        <v>5</v>
      </c>
      <c r="B472" t="s">
        <v>212</v>
      </c>
      <c r="C472">
        <v>95</v>
      </c>
      <c r="D472" t="s">
        <v>242</v>
      </c>
      <c r="E472">
        <v>951</v>
      </c>
      <c r="F472" t="s">
        <v>243</v>
      </c>
      <c r="G472" t="s">
        <v>1493</v>
      </c>
      <c r="H472" t="s">
        <v>1494</v>
      </c>
      <c r="I472" t="s">
        <v>199</v>
      </c>
      <c r="J472">
        <v>0</v>
      </c>
      <c r="K472">
        <v>0</v>
      </c>
      <c r="L472" t="s">
        <v>199</v>
      </c>
      <c r="M472" t="s">
        <v>199</v>
      </c>
      <c r="N472" t="s">
        <v>199</v>
      </c>
      <c r="O472" t="s">
        <v>199</v>
      </c>
      <c r="P472" t="s">
        <v>199</v>
      </c>
      <c r="Q472" t="s">
        <v>199</v>
      </c>
      <c r="R472" t="s">
        <v>199</v>
      </c>
      <c r="S472" t="s">
        <v>199</v>
      </c>
      <c r="U472" t="s">
        <v>200</v>
      </c>
      <c r="V472" t="s">
        <v>199</v>
      </c>
      <c r="W472" t="s">
        <v>199</v>
      </c>
      <c r="Z472" t="s">
        <v>199</v>
      </c>
      <c r="AA472" t="s">
        <v>200</v>
      </c>
      <c r="AB472" t="s">
        <v>200</v>
      </c>
      <c r="AC472" t="s">
        <v>199</v>
      </c>
      <c r="AD472" t="s">
        <v>200</v>
      </c>
      <c r="AE472" t="s">
        <v>200</v>
      </c>
      <c r="AF472" t="s">
        <v>199</v>
      </c>
      <c r="AG472" t="s">
        <v>199</v>
      </c>
      <c r="AH472">
        <v>0</v>
      </c>
      <c r="AI472" t="s">
        <v>201</v>
      </c>
      <c r="AJ472" t="s">
        <v>201</v>
      </c>
      <c r="AK472" t="s">
        <v>210</v>
      </c>
      <c r="AL472" t="s">
        <v>246</v>
      </c>
      <c r="AM472" t="s">
        <v>241</v>
      </c>
      <c r="AN472">
        <v>2</v>
      </c>
      <c r="AO472">
        <v>3</v>
      </c>
      <c r="AP472">
        <v>20.67</v>
      </c>
      <c r="AQ472">
        <v>6.89</v>
      </c>
      <c r="AR472">
        <v>1.5</v>
      </c>
      <c r="AS472" t="s">
        <v>204</v>
      </c>
      <c r="AT472" t="s">
        <v>204</v>
      </c>
      <c r="AU472" t="s">
        <v>199</v>
      </c>
      <c r="AV472" t="s">
        <v>204</v>
      </c>
      <c r="AW472" t="s">
        <v>204</v>
      </c>
      <c r="AX472" t="s">
        <v>204</v>
      </c>
      <c r="AY472">
        <v>0</v>
      </c>
    </row>
    <row r="473" spans="1:51" x14ac:dyDescent="0.2">
      <c r="A473">
        <v>7</v>
      </c>
      <c r="B473" t="s">
        <v>225</v>
      </c>
      <c r="C473">
        <v>77</v>
      </c>
      <c r="D473" t="s">
        <v>387</v>
      </c>
      <c r="E473">
        <v>775</v>
      </c>
      <c r="F473" t="s">
        <v>564</v>
      </c>
      <c r="G473" t="s">
        <v>1495</v>
      </c>
      <c r="H473" t="s">
        <v>1496</v>
      </c>
      <c r="I473" t="s">
        <v>210</v>
      </c>
      <c r="J473">
        <v>20</v>
      </c>
      <c r="K473">
        <v>0</v>
      </c>
      <c r="L473" t="s">
        <v>199</v>
      </c>
      <c r="M473" t="s">
        <v>210</v>
      </c>
      <c r="N473" t="s">
        <v>210</v>
      </c>
      <c r="O473" t="s">
        <v>199</v>
      </c>
      <c r="P473" t="s">
        <v>199</v>
      </c>
      <c r="Q473" t="s">
        <v>199</v>
      </c>
      <c r="R473" t="s">
        <v>199</v>
      </c>
      <c r="S473" t="s">
        <v>199</v>
      </c>
      <c r="U473" t="s">
        <v>200</v>
      </c>
      <c r="V473" t="s">
        <v>199</v>
      </c>
      <c r="W473" t="s">
        <v>199</v>
      </c>
      <c r="Z473" t="s">
        <v>199</v>
      </c>
      <c r="AA473" t="s">
        <v>200</v>
      </c>
      <c r="AB473" t="s">
        <v>200</v>
      </c>
      <c r="AC473" t="s">
        <v>199</v>
      </c>
      <c r="AD473" t="s">
        <v>200</v>
      </c>
      <c r="AE473" t="s">
        <v>200</v>
      </c>
      <c r="AF473" t="s">
        <v>199</v>
      </c>
      <c r="AG473" t="s">
        <v>199</v>
      </c>
      <c r="AH473">
        <v>0</v>
      </c>
      <c r="AI473" t="s">
        <v>230</v>
      </c>
      <c r="AJ473" t="s">
        <v>272</v>
      </c>
      <c r="AK473" t="s">
        <v>210</v>
      </c>
      <c r="AL473" t="s">
        <v>542</v>
      </c>
      <c r="AM473" t="s">
        <v>241</v>
      </c>
      <c r="AN473">
        <v>1</v>
      </c>
      <c r="AO473">
        <v>1</v>
      </c>
      <c r="AP473">
        <v>3.64</v>
      </c>
      <c r="AQ473">
        <v>3.64</v>
      </c>
      <c r="AR473">
        <v>0.8</v>
      </c>
      <c r="AS473" t="s">
        <v>204</v>
      </c>
      <c r="AT473" t="s">
        <v>204</v>
      </c>
      <c r="AU473" t="s">
        <v>199</v>
      </c>
      <c r="AV473" t="s">
        <v>204</v>
      </c>
      <c r="AW473" t="s">
        <v>204</v>
      </c>
      <c r="AX473" t="s">
        <v>204</v>
      </c>
      <c r="AY473">
        <v>0</v>
      </c>
    </row>
    <row r="474" spans="1:51" x14ac:dyDescent="0.2">
      <c r="A474">
        <v>5</v>
      </c>
      <c r="B474" t="s">
        <v>212</v>
      </c>
      <c r="C474">
        <v>50</v>
      </c>
      <c r="D474" t="s">
        <v>219</v>
      </c>
      <c r="E474">
        <v>509</v>
      </c>
      <c r="F474" t="s">
        <v>220</v>
      </c>
      <c r="G474" t="s">
        <v>1497</v>
      </c>
      <c r="H474" t="s">
        <v>1498</v>
      </c>
      <c r="I474" t="s">
        <v>199</v>
      </c>
      <c r="J474">
        <v>0</v>
      </c>
      <c r="K474">
        <v>0</v>
      </c>
      <c r="L474" t="s">
        <v>199</v>
      </c>
      <c r="M474" t="s">
        <v>199</v>
      </c>
      <c r="N474" t="s">
        <v>199</v>
      </c>
      <c r="O474" t="s">
        <v>199</v>
      </c>
      <c r="P474" t="s">
        <v>199</v>
      </c>
      <c r="Q474" t="s">
        <v>199</v>
      </c>
      <c r="R474" t="s">
        <v>199</v>
      </c>
      <c r="S474" t="s">
        <v>199</v>
      </c>
      <c r="U474" t="s">
        <v>200</v>
      </c>
      <c r="V474" t="s">
        <v>199</v>
      </c>
      <c r="W474" t="s">
        <v>199</v>
      </c>
      <c r="Z474" t="s">
        <v>199</v>
      </c>
      <c r="AA474" t="s">
        <v>200</v>
      </c>
      <c r="AB474" t="s">
        <v>200</v>
      </c>
      <c r="AC474" t="s">
        <v>210</v>
      </c>
      <c r="AD474" t="s">
        <v>200</v>
      </c>
      <c r="AE474" t="s">
        <v>200</v>
      </c>
      <c r="AF474" t="s">
        <v>199</v>
      </c>
      <c r="AG474" t="s">
        <v>199</v>
      </c>
      <c r="AH474">
        <v>0</v>
      </c>
      <c r="AI474" t="s">
        <v>201</v>
      </c>
      <c r="AJ474" t="s">
        <v>201</v>
      </c>
      <c r="AK474" t="s">
        <v>199</v>
      </c>
      <c r="AL474" t="s">
        <v>223</v>
      </c>
      <c r="AM474" t="s">
        <v>224</v>
      </c>
      <c r="AN474">
        <v>12</v>
      </c>
      <c r="AO474">
        <v>50</v>
      </c>
      <c r="AP474">
        <v>699.5</v>
      </c>
      <c r="AQ474">
        <v>13.99</v>
      </c>
      <c r="AR474">
        <v>45</v>
      </c>
      <c r="AS474" t="s">
        <v>204</v>
      </c>
      <c r="AT474" t="s">
        <v>204</v>
      </c>
      <c r="AU474" t="s">
        <v>199</v>
      </c>
      <c r="AV474" t="s">
        <v>204</v>
      </c>
      <c r="AW474" t="s">
        <v>204</v>
      </c>
      <c r="AX474" t="s">
        <v>204</v>
      </c>
      <c r="AY474">
        <v>0</v>
      </c>
    </row>
    <row r="475" spans="1:51" x14ac:dyDescent="0.2">
      <c r="A475">
        <v>5</v>
      </c>
      <c r="B475" t="s">
        <v>212</v>
      </c>
      <c r="C475">
        <v>59</v>
      </c>
      <c r="D475" t="s">
        <v>591</v>
      </c>
      <c r="E475">
        <v>676</v>
      </c>
      <c r="F475" t="s">
        <v>592</v>
      </c>
      <c r="G475" t="s">
        <v>1499</v>
      </c>
      <c r="H475" t="s">
        <v>1500</v>
      </c>
      <c r="I475" t="s">
        <v>199</v>
      </c>
      <c r="J475">
        <v>0</v>
      </c>
      <c r="K475">
        <v>0</v>
      </c>
      <c r="L475" t="s">
        <v>199</v>
      </c>
      <c r="M475" t="s">
        <v>199</v>
      </c>
      <c r="N475" t="s">
        <v>199</v>
      </c>
      <c r="O475" t="s">
        <v>199</v>
      </c>
      <c r="P475" t="s">
        <v>199</v>
      </c>
      <c r="Q475" t="s">
        <v>199</v>
      </c>
      <c r="R475" t="s">
        <v>199</v>
      </c>
      <c r="S475" t="s">
        <v>199</v>
      </c>
      <c r="U475" t="s">
        <v>200</v>
      </c>
      <c r="V475" t="s">
        <v>199</v>
      </c>
      <c r="W475" t="s">
        <v>199</v>
      </c>
      <c r="Z475" t="s">
        <v>199</v>
      </c>
      <c r="AA475" t="s">
        <v>200</v>
      </c>
      <c r="AB475" t="s">
        <v>200</v>
      </c>
      <c r="AC475" t="s">
        <v>199</v>
      </c>
      <c r="AD475" t="s">
        <v>200</v>
      </c>
      <c r="AE475" t="s">
        <v>200</v>
      </c>
      <c r="AF475" t="s">
        <v>199</v>
      </c>
      <c r="AG475" t="s">
        <v>199</v>
      </c>
      <c r="AH475">
        <v>0</v>
      </c>
      <c r="AI475" t="s">
        <v>201</v>
      </c>
      <c r="AJ475" t="s">
        <v>201</v>
      </c>
      <c r="AK475" t="s">
        <v>199</v>
      </c>
      <c r="AL475" t="s">
        <v>1501</v>
      </c>
      <c r="AM475" t="s">
        <v>224</v>
      </c>
      <c r="AN475">
        <v>3</v>
      </c>
      <c r="AO475">
        <v>4</v>
      </c>
      <c r="AP475">
        <v>62.12</v>
      </c>
      <c r="AQ475">
        <v>15.53</v>
      </c>
      <c r="AR475">
        <v>4</v>
      </c>
      <c r="AS475" t="s">
        <v>204</v>
      </c>
      <c r="AT475" t="s">
        <v>204</v>
      </c>
      <c r="AU475" t="s">
        <v>199</v>
      </c>
      <c r="AV475" t="s">
        <v>204</v>
      </c>
      <c r="AW475" t="s">
        <v>204</v>
      </c>
      <c r="AX475" t="s">
        <v>204</v>
      </c>
      <c r="AY475">
        <v>0</v>
      </c>
    </row>
    <row r="476" spans="1:51" x14ac:dyDescent="0.2">
      <c r="A476">
        <v>5</v>
      </c>
      <c r="B476" t="s">
        <v>212</v>
      </c>
      <c r="C476">
        <v>95</v>
      </c>
      <c r="D476" t="s">
        <v>242</v>
      </c>
      <c r="E476">
        <v>954</v>
      </c>
      <c r="F476" t="s">
        <v>611</v>
      </c>
      <c r="G476" t="s">
        <v>1502</v>
      </c>
      <c r="H476" t="s">
        <v>1503</v>
      </c>
      <c r="I476" t="s">
        <v>210</v>
      </c>
      <c r="J476">
        <v>10</v>
      </c>
      <c r="K476">
        <v>0</v>
      </c>
      <c r="L476" t="s">
        <v>199</v>
      </c>
      <c r="M476" t="s">
        <v>199</v>
      </c>
      <c r="N476" t="s">
        <v>199</v>
      </c>
      <c r="O476" t="s">
        <v>199</v>
      </c>
      <c r="P476" t="s">
        <v>199</v>
      </c>
      <c r="Q476" t="s">
        <v>199</v>
      </c>
      <c r="R476" t="s">
        <v>199</v>
      </c>
      <c r="S476" t="s">
        <v>199</v>
      </c>
      <c r="U476" t="s">
        <v>200</v>
      </c>
      <c r="V476" t="s">
        <v>199</v>
      </c>
      <c r="W476" t="s">
        <v>199</v>
      </c>
      <c r="Z476" t="s">
        <v>199</v>
      </c>
      <c r="AA476" t="s">
        <v>200</v>
      </c>
      <c r="AB476" t="s">
        <v>200</v>
      </c>
      <c r="AC476" t="s">
        <v>210</v>
      </c>
      <c r="AD476" t="s">
        <v>200</v>
      </c>
      <c r="AE476" t="s">
        <v>200</v>
      </c>
      <c r="AF476" t="s">
        <v>199</v>
      </c>
      <c r="AG476" t="s">
        <v>199</v>
      </c>
      <c r="AH476">
        <v>0</v>
      </c>
      <c r="AI476" t="s">
        <v>230</v>
      </c>
      <c r="AJ476" t="s">
        <v>272</v>
      </c>
      <c r="AK476" t="s">
        <v>210</v>
      </c>
      <c r="AL476" t="s">
        <v>217</v>
      </c>
      <c r="AM476" t="s">
        <v>241</v>
      </c>
      <c r="AN476">
        <v>3</v>
      </c>
      <c r="AO476">
        <v>9</v>
      </c>
      <c r="AP476">
        <v>38.520000000000003</v>
      </c>
      <c r="AQ476">
        <v>4.28</v>
      </c>
      <c r="AR476">
        <v>9</v>
      </c>
      <c r="AS476" t="s">
        <v>204</v>
      </c>
      <c r="AT476" t="s">
        <v>204</v>
      </c>
      <c r="AU476" t="s">
        <v>199</v>
      </c>
      <c r="AV476" t="s">
        <v>204</v>
      </c>
      <c r="AW476" t="s">
        <v>204</v>
      </c>
      <c r="AX476" t="s">
        <v>204</v>
      </c>
      <c r="AY476">
        <v>0</v>
      </c>
    </row>
    <row r="477" spans="1:51" x14ac:dyDescent="0.2">
      <c r="A477">
        <v>5</v>
      </c>
      <c r="B477" t="s">
        <v>212</v>
      </c>
      <c r="C477">
        <v>97</v>
      </c>
      <c r="D477" t="s">
        <v>233</v>
      </c>
      <c r="E477">
        <v>975</v>
      </c>
      <c r="F477" t="s">
        <v>1402</v>
      </c>
      <c r="G477" t="s">
        <v>1504</v>
      </c>
      <c r="H477" t="s">
        <v>1505</v>
      </c>
      <c r="I477" t="s">
        <v>199</v>
      </c>
      <c r="J477">
        <v>0</v>
      </c>
      <c r="K477">
        <v>0</v>
      </c>
      <c r="L477" t="s">
        <v>199</v>
      </c>
      <c r="M477" t="s">
        <v>199</v>
      </c>
      <c r="N477" t="s">
        <v>199</v>
      </c>
      <c r="O477" t="s">
        <v>199</v>
      </c>
      <c r="P477" t="s">
        <v>199</v>
      </c>
      <c r="Q477" t="s">
        <v>199</v>
      </c>
      <c r="R477" t="s">
        <v>199</v>
      </c>
      <c r="S477" t="s">
        <v>199</v>
      </c>
      <c r="U477" t="s">
        <v>200</v>
      </c>
      <c r="V477" t="s">
        <v>199</v>
      </c>
      <c r="W477" t="s">
        <v>199</v>
      </c>
      <c r="Z477" t="s">
        <v>199</v>
      </c>
      <c r="AA477" t="s">
        <v>200</v>
      </c>
      <c r="AB477" t="s">
        <v>200</v>
      </c>
      <c r="AC477" t="s">
        <v>210</v>
      </c>
      <c r="AD477" t="s">
        <v>200</v>
      </c>
      <c r="AE477" t="s">
        <v>200</v>
      </c>
      <c r="AF477" t="s">
        <v>199</v>
      </c>
      <c r="AG477" t="s">
        <v>199</v>
      </c>
      <c r="AH477">
        <v>0</v>
      </c>
      <c r="AI477" t="s">
        <v>201</v>
      </c>
      <c r="AJ477" t="s">
        <v>201</v>
      </c>
      <c r="AK477" t="s">
        <v>210</v>
      </c>
      <c r="AL477" t="s">
        <v>237</v>
      </c>
      <c r="AM477" t="s">
        <v>241</v>
      </c>
      <c r="AN477">
        <v>1</v>
      </c>
      <c r="AO477">
        <v>1</v>
      </c>
      <c r="AP477">
        <v>8.15</v>
      </c>
      <c r="AQ477">
        <v>8.15</v>
      </c>
      <c r="AR477">
        <v>0.2</v>
      </c>
      <c r="AS477" t="s">
        <v>204</v>
      </c>
      <c r="AT477" t="s">
        <v>204</v>
      </c>
      <c r="AU477" t="s">
        <v>199</v>
      </c>
      <c r="AV477" t="s">
        <v>204</v>
      </c>
      <c r="AW477" t="s">
        <v>204</v>
      </c>
      <c r="AX477" t="s">
        <v>204</v>
      </c>
      <c r="AY477">
        <v>0</v>
      </c>
    </row>
    <row r="478" spans="1:51" x14ac:dyDescent="0.2">
      <c r="A478">
        <v>7</v>
      </c>
      <c r="B478" t="s">
        <v>225</v>
      </c>
      <c r="C478">
        <v>72</v>
      </c>
      <c r="D478" t="s">
        <v>360</v>
      </c>
      <c r="E478">
        <v>721</v>
      </c>
      <c r="F478" t="s">
        <v>844</v>
      </c>
      <c r="G478" t="s">
        <v>1506</v>
      </c>
      <c r="H478" t="s">
        <v>1507</v>
      </c>
      <c r="I478" t="s">
        <v>199</v>
      </c>
      <c r="J478">
        <v>0</v>
      </c>
      <c r="K478">
        <v>0</v>
      </c>
      <c r="L478" t="s">
        <v>199</v>
      </c>
      <c r="M478" t="s">
        <v>199</v>
      </c>
      <c r="N478" t="s">
        <v>199</v>
      </c>
      <c r="O478" t="s">
        <v>199</v>
      </c>
      <c r="P478" t="s">
        <v>199</v>
      </c>
      <c r="Q478" t="s">
        <v>199</v>
      </c>
      <c r="R478" t="s">
        <v>199</v>
      </c>
      <c r="S478" t="s">
        <v>199</v>
      </c>
      <c r="U478" t="s">
        <v>200</v>
      </c>
      <c r="V478" t="s">
        <v>199</v>
      </c>
      <c r="W478" t="s">
        <v>199</v>
      </c>
      <c r="Z478" t="s">
        <v>199</v>
      </c>
      <c r="AA478" t="s">
        <v>200</v>
      </c>
      <c r="AB478" t="s">
        <v>200</v>
      </c>
      <c r="AC478" t="s">
        <v>210</v>
      </c>
      <c r="AD478" t="s">
        <v>200</v>
      </c>
      <c r="AE478" t="s">
        <v>200</v>
      </c>
      <c r="AF478" t="s">
        <v>199</v>
      </c>
      <c r="AG478" t="s">
        <v>199</v>
      </c>
      <c r="AH478">
        <v>0</v>
      </c>
      <c r="AI478" t="s">
        <v>201</v>
      </c>
      <c r="AJ478" t="s">
        <v>201</v>
      </c>
      <c r="AK478" t="s">
        <v>199</v>
      </c>
      <c r="AL478" t="s">
        <v>287</v>
      </c>
      <c r="AM478" t="s">
        <v>218</v>
      </c>
      <c r="AN478">
        <v>1</v>
      </c>
      <c r="AO478">
        <v>3</v>
      </c>
      <c r="AP478">
        <v>10.59</v>
      </c>
      <c r="AQ478">
        <v>3.53</v>
      </c>
      <c r="AR478">
        <v>0.9</v>
      </c>
      <c r="AS478" t="s">
        <v>204</v>
      </c>
      <c r="AT478" t="s">
        <v>204</v>
      </c>
      <c r="AU478" t="s">
        <v>199</v>
      </c>
      <c r="AV478" t="s">
        <v>204</v>
      </c>
      <c r="AW478" t="s">
        <v>204</v>
      </c>
      <c r="AX478" t="s">
        <v>204</v>
      </c>
      <c r="AY478">
        <v>0</v>
      </c>
    </row>
    <row r="479" spans="1:51" x14ac:dyDescent="0.2">
      <c r="A479">
        <v>5</v>
      </c>
      <c r="B479" t="s">
        <v>212</v>
      </c>
      <c r="C479">
        <v>91</v>
      </c>
      <c r="D479" t="s">
        <v>336</v>
      </c>
      <c r="E479">
        <v>904</v>
      </c>
      <c r="F479" t="s">
        <v>373</v>
      </c>
      <c r="G479" t="s">
        <v>1508</v>
      </c>
      <c r="H479" t="s">
        <v>1509</v>
      </c>
      <c r="I479" t="s">
        <v>210</v>
      </c>
      <c r="J479">
        <v>100</v>
      </c>
      <c r="K479">
        <v>10</v>
      </c>
      <c r="L479" t="s">
        <v>199</v>
      </c>
      <c r="M479" t="s">
        <v>210</v>
      </c>
      <c r="N479" t="s">
        <v>210</v>
      </c>
      <c r="O479" t="s">
        <v>199</v>
      </c>
      <c r="P479" t="s">
        <v>199</v>
      </c>
      <c r="Q479" t="s">
        <v>199</v>
      </c>
      <c r="R479" t="s">
        <v>199</v>
      </c>
      <c r="S479" t="s">
        <v>199</v>
      </c>
      <c r="U479" t="s">
        <v>200</v>
      </c>
      <c r="V479" t="s">
        <v>199</v>
      </c>
      <c r="W479" t="s">
        <v>199</v>
      </c>
      <c r="Z479" t="s">
        <v>199</v>
      </c>
      <c r="AA479" t="s">
        <v>200</v>
      </c>
      <c r="AB479" t="s">
        <v>200</v>
      </c>
      <c r="AC479" t="s">
        <v>210</v>
      </c>
      <c r="AD479" t="s">
        <v>200</v>
      </c>
      <c r="AE479" t="s">
        <v>200</v>
      </c>
      <c r="AF479" t="s">
        <v>199</v>
      </c>
      <c r="AG479" t="s">
        <v>199</v>
      </c>
      <c r="AH479">
        <v>0</v>
      </c>
      <c r="AI479" t="s">
        <v>230</v>
      </c>
      <c r="AJ479" t="s">
        <v>272</v>
      </c>
      <c r="AK479" t="s">
        <v>199</v>
      </c>
      <c r="AL479" t="s">
        <v>217</v>
      </c>
      <c r="AM479" t="s">
        <v>376</v>
      </c>
      <c r="AN479">
        <v>5</v>
      </c>
      <c r="AO479">
        <v>3</v>
      </c>
      <c r="AP479">
        <v>33.270000000000003</v>
      </c>
      <c r="AQ479">
        <v>11.09</v>
      </c>
      <c r="AR479">
        <v>6.81</v>
      </c>
      <c r="AS479" t="s">
        <v>204</v>
      </c>
      <c r="AT479" t="s">
        <v>204</v>
      </c>
      <c r="AU479" t="s">
        <v>199</v>
      </c>
      <c r="AV479" t="s">
        <v>204</v>
      </c>
      <c r="AW479" t="s">
        <v>204</v>
      </c>
      <c r="AX479" t="s">
        <v>204</v>
      </c>
      <c r="AY479">
        <v>10</v>
      </c>
    </row>
    <row r="480" spans="1:51" x14ac:dyDescent="0.2">
      <c r="A480">
        <v>5</v>
      </c>
      <c r="B480" t="s">
        <v>212</v>
      </c>
      <c r="C480">
        <v>68</v>
      </c>
      <c r="D480" t="s">
        <v>617</v>
      </c>
      <c r="E480">
        <v>513</v>
      </c>
      <c r="F480" t="s">
        <v>1087</v>
      </c>
      <c r="G480" t="s">
        <v>1510</v>
      </c>
      <c r="H480" t="s">
        <v>1511</v>
      </c>
      <c r="I480" t="s">
        <v>199</v>
      </c>
      <c r="J480">
        <v>0</v>
      </c>
      <c r="K480">
        <v>0</v>
      </c>
      <c r="L480" t="s">
        <v>199</v>
      </c>
      <c r="M480" t="s">
        <v>199</v>
      </c>
      <c r="N480" t="s">
        <v>199</v>
      </c>
      <c r="O480" t="s">
        <v>199</v>
      </c>
      <c r="P480" t="s">
        <v>199</v>
      </c>
      <c r="Q480" t="s">
        <v>199</v>
      </c>
      <c r="R480" t="s">
        <v>199</v>
      </c>
      <c r="S480" t="s">
        <v>199</v>
      </c>
      <c r="U480" t="s">
        <v>200</v>
      </c>
      <c r="V480" t="s">
        <v>199</v>
      </c>
      <c r="W480" t="s">
        <v>199</v>
      </c>
      <c r="Z480" t="s">
        <v>199</v>
      </c>
      <c r="AA480" t="s">
        <v>200</v>
      </c>
      <c r="AB480" t="s">
        <v>200</v>
      </c>
      <c r="AC480" t="s">
        <v>210</v>
      </c>
      <c r="AD480" t="s">
        <v>200</v>
      </c>
      <c r="AE480" t="s">
        <v>200</v>
      </c>
      <c r="AF480" t="s">
        <v>199</v>
      </c>
      <c r="AG480" t="s">
        <v>199</v>
      </c>
      <c r="AH480">
        <v>0</v>
      </c>
      <c r="AI480" t="s">
        <v>201</v>
      </c>
      <c r="AJ480" t="s">
        <v>201</v>
      </c>
      <c r="AK480" t="s">
        <v>199</v>
      </c>
      <c r="AL480" t="s">
        <v>1090</v>
      </c>
      <c r="AM480" t="s">
        <v>203</v>
      </c>
      <c r="AN480">
        <v>1</v>
      </c>
      <c r="AO480">
        <v>1</v>
      </c>
      <c r="AP480">
        <v>4.47</v>
      </c>
      <c r="AQ480">
        <v>4.47</v>
      </c>
      <c r="AR480">
        <v>1.53</v>
      </c>
      <c r="AS480" t="s">
        <v>204</v>
      </c>
      <c r="AT480" t="s">
        <v>204</v>
      </c>
      <c r="AU480" t="s">
        <v>199</v>
      </c>
      <c r="AV480" t="s">
        <v>204</v>
      </c>
      <c r="AW480" t="s">
        <v>204</v>
      </c>
      <c r="AX480" t="s">
        <v>204</v>
      </c>
      <c r="AY480">
        <v>0</v>
      </c>
    </row>
    <row r="481" spans="1:51" x14ac:dyDescent="0.2">
      <c r="A481">
        <v>1</v>
      </c>
      <c r="B481" t="s">
        <v>205</v>
      </c>
      <c r="C481">
        <v>56</v>
      </c>
      <c r="D481" t="s">
        <v>206</v>
      </c>
      <c r="E481">
        <v>561</v>
      </c>
      <c r="F481" t="s">
        <v>567</v>
      </c>
      <c r="G481" t="s">
        <v>1512</v>
      </c>
      <c r="H481" t="s">
        <v>1513</v>
      </c>
      <c r="I481" t="s">
        <v>199</v>
      </c>
      <c r="J481">
        <v>0</v>
      </c>
      <c r="K481">
        <v>0</v>
      </c>
      <c r="L481" t="s">
        <v>199</v>
      </c>
      <c r="M481" t="s">
        <v>199</v>
      </c>
      <c r="N481" t="s">
        <v>199</v>
      </c>
      <c r="O481" t="s">
        <v>199</v>
      </c>
      <c r="P481" t="s">
        <v>199</v>
      </c>
      <c r="Q481" t="s">
        <v>199</v>
      </c>
      <c r="R481" t="s">
        <v>199</v>
      </c>
      <c r="S481" t="s">
        <v>199</v>
      </c>
      <c r="U481" t="s">
        <v>200</v>
      </c>
      <c r="V481" t="s">
        <v>199</v>
      </c>
      <c r="W481" t="s">
        <v>199</v>
      </c>
      <c r="Z481" t="s">
        <v>199</v>
      </c>
      <c r="AA481" t="s">
        <v>200</v>
      </c>
      <c r="AB481" t="s">
        <v>200</v>
      </c>
      <c r="AC481" t="s">
        <v>210</v>
      </c>
      <c r="AD481" t="s">
        <v>200</v>
      </c>
      <c r="AE481" t="s">
        <v>200</v>
      </c>
      <c r="AF481" t="s">
        <v>199</v>
      </c>
      <c r="AG481" t="s">
        <v>199</v>
      </c>
      <c r="AH481">
        <v>0</v>
      </c>
      <c r="AI481" t="s">
        <v>201</v>
      </c>
      <c r="AJ481" t="s">
        <v>201</v>
      </c>
      <c r="AK481" t="s">
        <v>199</v>
      </c>
      <c r="AL481" t="s">
        <v>211</v>
      </c>
      <c r="AM481" t="s">
        <v>203</v>
      </c>
      <c r="AN481">
        <v>1</v>
      </c>
      <c r="AO481">
        <v>1</v>
      </c>
      <c r="AP481">
        <v>20.56</v>
      </c>
      <c r="AQ481">
        <v>20.56</v>
      </c>
      <c r="AR481">
        <v>56</v>
      </c>
      <c r="AS481" t="s">
        <v>204</v>
      </c>
      <c r="AT481" t="s">
        <v>204</v>
      </c>
      <c r="AU481" t="s">
        <v>199</v>
      </c>
      <c r="AV481" t="s">
        <v>204</v>
      </c>
      <c r="AW481" t="s">
        <v>204</v>
      </c>
      <c r="AX481" t="s">
        <v>204</v>
      </c>
      <c r="AY481">
        <v>0</v>
      </c>
    </row>
    <row r="482" spans="1:51" x14ac:dyDescent="0.2">
      <c r="A482">
        <v>7</v>
      </c>
      <c r="B482" t="s">
        <v>225</v>
      </c>
      <c r="C482">
        <v>82</v>
      </c>
      <c r="D482" t="s">
        <v>277</v>
      </c>
      <c r="E482">
        <v>823</v>
      </c>
      <c r="F482" t="s">
        <v>1514</v>
      </c>
      <c r="G482" t="s">
        <v>1515</v>
      </c>
      <c r="H482" t="s">
        <v>1516</v>
      </c>
      <c r="I482" t="s">
        <v>199</v>
      </c>
      <c r="J482">
        <v>0</v>
      </c>
      <c r="K482">
        <v>0</v>
      </c>
      <c r="L482" t="s">
        <v>199</v>
      </c>
      <c r="M482" t="s">
        <v>199</v>
      </c>
      <c r="N482" t="s">
        <v>199</v>
      </c>
      <c r="O482" t="s">
        <v>199</v>
      </c>
      <c r="P482" t="s">
        <v>199</v>
      </c>
      <c r="Q482" t="s">
        <v>199</v>
      </c>
      <c r="R482" t="s">
        <v>199</v>
      </c>
      <c r="S482" t="s">
        <v>199</v>
      </c>
      <c r="U482" t="s">
        <v>200</v>
      </c>
      <c r="V482" t="s">
        <v>199</v>
      </c>
      <c r="W482" t="s">
        <v>199</v>
      </c>
      <c r="Z482" t="s">
        <v>199</v>
      </c>
      <c r="AA482" t="s">
        <v>200</v>
      </c>
      <c r="AB482" t="s">
        <v>200</v>
      </c>
      <c r="AC482" t="s">
        <v>199</v>
      </c>
      <c r="AD482" t="s">
        <v>200</v>
      </c>
      <c r="AE482" t="s">
        <v>200</v>
      </c>
      <c r="AF482" t="s">
        <v>199</v>
      </c>
      <c r="AG482" t="s">
        <v>199</v>
      </c>
      <c r="AH482">
        <v>0</v>
      </c>
      <c r="AI482" t="s">
        <v>201</v>
      </c>
      <c r="AJ482" t="s">
        <v>201</v>
      </c>
      <c r="AK482" t="s">
        <v>199</v>
      </c>
      <c r="AL482" t="s">
        <v>1517</v>
      </c>
      <c r="AM482" t="s">
        <v>224</v>
      </c>
      <c r="AN482">
        <v>1</v>
      </c>
      <c r="AO482">
        <v>1</v>
      </c>
      <c r="AP482">
        <v>0.47</v>
      </c>
      <c r="AQ482">
        <v>0.47</v>
      </c>
      <c r="AR482">
        <v>0.3</v>
      </c>
      <c r="AS482" t="s">
        <v>204</v>
      </c>
      <c r="AT482" t="s">
        <v>204</v>
      </c>
      <c r="AU482" t="s">
        <v>199</v>
      </c>
      <c r="AV482" t="s">
        <v>204</v>
      </c>
      <c r="AW482" t="s">
        <v>204</v>
      </c>
      <c r="AX482" t="s">
        <v>204</v>
      </c>
      <c r="AY482">
        <v>0</v>
      </c>
    </row>
    <row r="483" spans="1:51" x14ac:dyDescent="0.2">
      <c r="A483">
        <v>5</v>
      </c>
      <c r="B483" t="s">
        <v>212</v>
      </c>
      <c r="C483">
        <v>50</v>
      </c>
      <c r="D483" t="s">
        <v>219</v>
      </c>
      <c r="E483">
        <v>687</v>
      </c>
      <c r="F483" t="s">
        <v>627</v>
      </c>
      <c r="G483" t="s">
        <v>1518</v>
      </c>
      <c r="H483" t="s">
        <v>1519</v>
      </c>
      <c r="I483" t="s">
        <v>199</v>
      </c>
      <c r="J483">
        <v>0</v>
      </c>
      <c r="K483">
        <v>0</v>
      </c>
      <c r="L483" t="s">
        <v>199</v>
      </c>
      <c r="M483" t="s">
        <v>199</v>
      </c>
      <c r="N483" t="s">
        <v>199</v>
      </c>
      <c r="O483" t="s">
        <v>199</v>
      </c>
      <c r="P483" t="s">
        <v>199</v>
      </c>
      <c r="Q483" t="s">
        <v>199</v>
      </c>
      <c r="R483" t="s">
        <v>199</v>
      </c>
      <c r="S483" t="s">
        <v>199</v>
      </c>
      <c r="U483" t="s">
        <v>200</v>
      </c>
      <c r="V483" t="s">
        <v>199</v>
      </c>
      <c r="W483" t="s">
        <v>199</v>
      </c>
      <c r="Z483" t="s">
        <v>199</v>
      </c>
      <c r="AA483" t="s">
        <v>200</v>
      </c>
      <c r="AB483" t="s">
        <v>200</v>
      </c>
      <c r="AC483" t="s">
        <v>199</v>
      </c>
      <c r="AD483" t="s">
        <v>200</v>
      </c>
      <c r="AE483" t="s">
        <v>200</v>
      </c>
      <c r="AF483" t="s">
        <v>199</v>
      </c>
      <c r="AG483" t="s">
        <v>199</v>
      </c>
      <c r="AH483">
        <v>0</v>
      </c>
      <c r="AI483" t="s">
        <v>201</v>
      </c>
      <c r="AJ483" t="s">
        <v>201</v>
      </c>
      <c r="AK483" t="s">
        <v>199</v>
      </c>
      <c r="AL483" t="s">
        <v>759</v>
      </c>
      <c r="AM483" t="s">
        <v>376</v>
      </c>
      <c r="AN483">
        <v>1</v>
      </c>
      <c r="AO483">
        <v>1</v>
      </c>
      <c r="AP483">
        <v>16</v>
      </c>
      <c r="AQ483">
        <v>16</v>
      </c>
      <c r="AR483">
        <v>5.4</v>
      </c>
      <c r="AS483" t="s">
        <v>204</v>
      </c>
      <c r="AT483" t="s">
        <v>204</v>
      </c>
      <c r="AU483" t="s">
        <v>199</v>
      </c>
      <c r="AV483" t="s">
        <v>204</v>
      </c>
      <c r="AW483" t="s">
        <v>204</v>
      </c>
      <c r="AX483" t="s">
        <v>204</v>
      </c>
      <c r="AY483">
        <v>0</v>
      </c>
    </row>
    <row r="484" spans="1:51" x14ac:dyDescent="0.2">
      <c r="A484">
        <v>5</v>
      </c>
      <c r="B484" t="s">
        <v>212</v>
      </c>
      <c r="C484">
        <v>94</v>
      </c>
      <c r="D484" t="s">
        <v>213</v>
      </c>
      <c r="E484">
        <v>940</v>
      </c>
      <c r="F484" t="s">
        <v>214</v>
      </c>
      <c r="G484" t="s">
        <v>1520</v>
      </c>
      <c r="H484" t="s">
        <v>1521</v>
      </c>
      <c r="I484" t="s">
        <v>210</v>
      </c>
      <c r="J484">
        <v>40</v>
      </c>
      <c r="K484">
        <v>40</v>
      </c>
      <c r="L484" t="s">
        <v>199</v>
      </c>
      <c r="M484" t="s">
        <v>210</v>
      </c>
      <c r="N484" t="s">
        <v>210</v>
      </c>
      <c r="O484" t="s">
        <v>199</v>
      </c>
      <c r="P484" t="s">
        <v>199</v>
      </c>
      <c r="Q484" t="s">
        <v>199</v>
      </c>
      <c r="R484" t="s">
        <v>199</v>
      </c>
      <c r="S484" t="s">
        <v>199</v>
      </c>
      <c r="U484" t="s">
        <v>200</v>
      </c>
      <c r="V484" t="s">
        <v>199</v>
      </c>
      <c r="W484" t="s">
        <v>199</v>
      </c>
      <c r="Z484" t="s">
        <v>199</v>
      </c>
      <c r="AA484" t="s">
        <v>200</v>
      </c>
      <c r="AB484" t="s">
        <v>200</v>
      </c>
      <c r="AC484" t="s">
        <v>199</v>
      </c>
      <c r="AD484" t="s">
        <v>200</v>
      </c>
      <c r="AE484" t="s">
        <v>200</v>
      </c>
      <c r="AF484" t="s">
        <v>199</v>
      </c>
      <c r="AG484" t="s">
        <v>199</v>
      </c>
      <c r="AH484">
        <v>0</v>
      </c>
      <c r="AI484" t="s">
        <v>230</v>
      </c>
      <c r="AJ484" t="s">
        <v>231</v>
      </c>
      <c r="AK484" t="s">
        <v>210</v>
      </c>
      <c r="AL484" t="s">
        <v>217</v>
      </c>
      <c r="AM484" t="s">
        <v>241</v>
      </c>
      <c r="AN484">
        <v>3</v>
      </c>
      <c r="AO484">
        <v>3</v>
      </c>
      <c r="AP484">
        <v>30.24</v>
      </c>
      <c r="AQ484">
        <v>10.08</v>
      </c>
      <c r="AR484">
        <v>15.9</v>
      </c>
      <c r="AS484" t="s">
        <v>204</v>
      </c>
      <c r="AT484" t="s">
        <v>204</v>
      </c>
      <c r="AU484" t="s">
        <v>199</v>
      </c>
      <c r="AV484" t="s">
        <v>204</v>
      </c>
      <c r="AW484" t="s">
        <v>204</v>
      </c>
      <c r="AX484" t="s">
        <v>204</v>
      </c>
      <c r="AY484">
        <v>40</v>
      </c>
    </row>
    <row r="485" spans="1:51" x14ac:dyDescent="0.2">
      <c r="A485">
        <v>7</v>
      </c>
      <c r="B485" t="s">
        <v>225</v>
      </c>
      <c r="C485">
        <v>70</v>
      </c>
      <c r="D485" t="s">
        <v>226</v>
      </c>
      <c r="E485">
        <v>707</v>
      </c>
      <c r="F485" t="s">
        <v>534</v>
      </c>
      <c r="G485" t="s">
        <v>1522</v>
      </c>
      <c r="H485" t="s">
        <v>1523</v>
      </c>
      <c r="I485" t="s">
        <v>210</v>
      </c>
      <c r="J485">
        <v>50</v>
      </c>
      <c r="K485">
        <v>50</v>
      </c>
      <c r="L485" t="s">
        <v>199</v>
      </c>
      <c r="M485" t="s">
        <v>210</v>
      </c>
      <c r="N485" t="s">
        <v>199</v>
      </c>
      <c r="O485" t="s">
        <v>199</v>
      </c>
      <c r="P485" t="s">
        <v>199</v>
      </c>
      <c r="Q485" t="s">
        <v>210</v>
      </c>
      <c r="R485" t="s">
        <v>199</v>
      </c>
      <c r="S485" t="s">
        <v>199</v>
      </c>
      <c r="U485" t="s">
        <v>200</v>
      </c>
      <c r="V485" t="s">
        <v>199</v>
      </c>
      <c r="W485" t="s">
        <v>199</v>
      </c>
      <c r="Z485" t="s">
        <v>199</v>
      </c>
      <c r="AA485" t="s">
        <v>200</v>
      </c>
      <c r="AB485" t="s">
        <v>200</v>
      </c>
      <c r="AC485" t="s">
        <v>199</v>
      </c>
      <c r="AD485" t="s">
        <v>200</v>
      </c>
      <c r="AE485" t="s">
        <v>200</v>
      </c>
      <c r="AF485" t="s">
        <v>199</v>
      </c>
      <c r="AG485" t="s">
        <v>199</v>
      </c>
      <c r="AH485">
        <v>0</v>
      </c>
      <c r="AI485" t="s">
        <v>230</v>
      </c>
      <c r="AJ485" t="s">
        <v>231</v>
      </c>
      <c r="AK485" t="s">
        <v>210</v>
      </c>
      <c r="AL485" t="s">
        <v>580</v>
      </c>
      <c r="AM485" t="s">
        <v>203</v>
      </c>
      <c r="AN485">
        <v>2</v>
      </c>
      <c r="AO485">
        <v>4</v>
      </c>
      <c r="AP485">
        <v>39.56</v>
      </c>
      <c r="AQ485">
        <v>9.89</v>
      </c>
      <c r="AR485">
        <v>3.68</v>
      </c>
      <c r="AS485" t="s">
        <v>204</v>
      </c>
      <c r="AT485" t="s">
        <v>204</v>
      </c>
      <c r="AU485" t="s">
        <v>199</v>
      </c>
      <c r="AV485" t="s">
        <v>204</v>
      </c>
      <c r="AW485" t="s">
        <v>204</v>
      </c>
      <c r="AX485" t="s">
        <v>210</v>
      </c>
      <c r="AY485">
        <v>0</v>
      </c>
    </row>
    <row r="486" spans="1:51" x14ac:dyDescent="0.2">
      <c r="A486">
        <v>7</v>
      </c>
      <c r="B486" t="s">
        <v>225</v>
      </c>
      <c r="C486">
        <v>76</v>
      </c>
      <c r="D486" t="s">
        <v>364</v>
      </c>
      <c r="E486">
        <v>760</v>
      </c>
      <c r="F486" t="s">
        <v>393</v>
      </c>
      <c r="G486" t="s">
        <v>1524</v>
      </c>
      <c r="H486" t="s">
        <v>1525</v>
      </c>
      <c r="I486" t="s">
        <v>199</v>
      </c>
      <c r="J486">
        <v>0</v>
      </c>
      <c r="K486">
        <v>0</v>
      </c>
      <c r="L486" t="s">
        <v>199</v>
      </c>
      <c r="M486" t="s">
        <v>199</v>
      </c>
      <c r="N486" t="s">
        <v>199</v>
      </c>
      <c r="O486" t="s">
        <v>199</v>
      </c>
      <c r="P486" t="s">
        <v>199</v>
      </c>
      <c r="Q486" t="s">
        <v>199</v>
      </c>
      <c r="R486" t="s">
        <v>199</v>
      </c>
      <c r="S486" t="s">
        <v>199</v>
      </c>
      <c r="U486" t="s">
        <v>200</v>
      </c>
      <c r="V486" t="s">
        <v>199</v>
      </c>
      <c r="W486" t="s">
        <v>199</v>
      </c>
      <c r="Z486" t="s">
        <v>199</v>
      </c>
      <c r="AA486" t="s">
        <v>200</v>
      </c>
      <c r="AB486" t="s">
        <v>200</v>
      </c>
      <c r="AC486" t="s">
        <v>210</v>
      </c>
      <c r="AD486" t="s">
        <v>200</v>
      </c>
      <c r="AE486" t="s">
        <v>200</v>
      </c>
      <c r="AF486" t="s">
        <v>199</v>
      </c>
      <c r="AG486" t="s">
        <v>199</v>
      </c>
      <c r="AH486">
        <v>0</v>
      </c>
      <c r="AI486" t="s">
        <v>201</v>
      </c>
      <c r="AJ486" t="s">
        <v>201</v>
      </c>
      <c r="AK486" t="s">
        <v>199</v>
      </c>
      <c r="AL486" t="s">
        <v>217</v>
      </c>
      <c r="AM486" t="s">
        <v>203</v>
      </c>
      <c r="AN486">
        <v>1</v>
      </c>
      <c r="AO486">
        <v>23</v>
      </c>
      <c r="AP486">
        <v>37.03</v>
      </c>
      <c r="AQ486">
        <v>1.61</v>
      </c>
      <c r="AR486">
        <v>13.8</v>
      </c>
      <c r="AS486" t="s">
        <v>204</v>
      </c>
      <c r="AT486" t="s">
        <v>204</v>
      </c>
      <c r="AU486" t="s">
        <v>199</v>
      </c>
      <c r="AV486" t="s">
        <v>204</v>
      </c>
      <c r="AW486" t="s">
        <v>204</v>
      </c>
      <c r="AX486" t="s">
        <v>204</v>
      </c>
      <c r="AY486">
        <v>0</v>
      </c>
    </row>
    <row r="487" spans="1:51" x14ac:dyDescent="0.2">
      <c r="A487">
        <v>5</v>
      </c>
      <c r="B487" t="s">
        <v>212</v>
      </c>
      <c r="C487">
        <v>97</v>
      </c>
      <c r="D487" t="s">
        <v>233</v>
      </c>
      <c r="E487">
        <v>972</v>
      </c>
      <c r="F487" t="s">
        <v>1526</v>
      </c>
      <c r="G487" t="s">
        <v>1527</v>
      </c>
      <c r="H487" t="s">
        <v>1528</v>
      </c>
      <c r="I487" t="s">
        <v>210</v>
      </c>
      <c r="J487">
        <v>10</v>
      </c>
      <c r="K487">
        <v>10</v>
      </c>
      <c r="L487" t="s">
        <v>199</v>
      </c>
      <c r="M487" t="s">
        <v>199</v>
      </c>
      <c r="N487" t="s">
        <v>199</v>
      </c>
      <c r="O487" t="s">
        <v>199</v>
      </c>
      <c r="P487" t="s">
        <v>199</v>
      </c>
      <c r="Q487" t="s">
        <v>199</v>
      </c>
      <c r="R487" t="s">
        <v>199</v>
      </c>
      <c r="S487" t="s">
        <v>199</v>
      </c>
      <c r="U487" t="s">
        <v>200</v>
      </c>
      <c r="V487" t="s">
        <v>199</v>
      </c>
      <c r="W487" t="s">
        <v>199</v>
      </c>
      <c r="Z487" t="s">
        <v>199</v>
      </c>
      <c r="AA487" t="s">
        <v>200</v>
      </c>
      <c r="AB487" t="s">
        <v>200</v>
      </c>
      <c r="AC487" t="s">
        <v>210</v>
      </c>
      <c r="AD487" t="s">
        <v>200</v>
      </c>
      <c r="AE487" t="s">
        <v>200</v>
      </c>
      <c r="AF487" t="s">
        <v>199</v>
      </c>
      <c r="AG487" t="s">
        <v>199</v>
      </c>
      <c r="AH487">
        <v>0</v>
      </c>
      <c r="AI487" t="s">
        <v>230</v>
      </c>
      <c r="AJ487" t="s">
        <v>272</v>
      </c>
      <c r="AK487" t="s">
        <v>210</v>
      </c>
      <c r="AL487" t="s">
        <v>217</v>
      </c>
      <c r="AM487" t="s">
        <v>224</v>
      </c>
      <c r="AN487">
        <v>3</v>
      </c>
      <c r="AO487">
        <v>5</v>
      </c>
      <c r="AP487">
        <v>85.39</v>
      </c>
      <c r="AQ487">
        <v>17.079999999999998</v>
      </c>
      <c r="AR487">
        <v>24.9</v>
      </c>
      <c r="AS487" t="s">
        <v>204</v>
      </c>
      <c r="AT487" t="s">
        <v>204</v>
      </c>
      <c r="AU487" t="s">
        <v>199</v>
      </c>
      <c r="AV487" t="s">
        <v>204</v>
      </c>
      <c r="AW487" t="s">
        <v>204</v>
      </c>
      <c r="AX487" t="s">
        <v>204</v>
      </c>
      <c r="AY487">
        <v>10</v>
      </c>
    </row>
    <row r="488" spans="1:51" x14ac:dyDescent="0.2">
      <c r="A488">
        <v>5</v>
      </c>
      <c r="B488" t="s">
        <v>212</v>
      </c>
      <c r="C488">
        <v>50</v>
      </c>
      <c r="D488" t="s">
        <v>219</v>
      </c>
      <c r="E488">
        <v>685</v>
      </c>
      <c r="F488" t="s">
        <v>1146</v>
      </c>
      <c r="G488" t="s">
        <v>1529</v>
      </c>
      <c r="H488" t="s">
        <v>1530</v>
      </c>
      <c r="I488" t="s">
        <v>199</v>
      </c>
      <c r="J488">
        <v>0</v>
      </c>
      <c r="K488">
        <v>0</v>
      </c>
      <c r="L488" t="s">
        <v>199</v>
      </c>
      <c r="M488" t="s">
        <v>199</v>
      </c>
      <c r="N488" t="s">
        <v>199</v>
      </c>
      <c r="O488" t="s">
        <v>199</v>
      </c>
      <c r="P488" t="s">
        <v>199</v>
      </c>
      <c r="Q488" t="s">
        <v>199</v>
      </c>
      <c r="R488" t="s">
        <v>199</v>
      </c>
      <c r="S488" t="s">
        <v>199</v>
      </c>
      <c r="U488" t="s">
        <v>200</v>
      </c>
      <c r="V488" t="s">
        <v>199</v>
      </c>
      <c r="W488" t="s">
        <v>199</v>
      </c>
      <c r="Z488" t="s">
        <v>199</v>
      </c>
      <c r="AA488" t="s">
        <v>200</v>
      </c>
      <c r="AB488" t="s">
        <v>200</v>
      </c>
      <c r="AC488" t="s">
        <v>210</v>
      </c>
      <c r="AD488" t="s">
        <v>200</v>
      </c>
      <c r="AE488" t="s">
        <v>200</v>
      </c>
      <c r="AF488" t="s">
        <v>199</v>
      </c>
      <c r="AG488" t="s">
        <v>199</v>
      </c>
      <c r="AH488">
        <v>0</v>
      </c>
      <c r="AI488" t="s">
        <v>201</v>
      </c>
      <c r="AJ488" t="s">
        <v>201</v>
      </c>
      <c r="AK488" t="s">
        <v>199</v>
      </c>
      <c r="AL488" t="s">
        <v>217</v>
      </c>
      <c r="AM488" t="s">
        <v>224</v>
      </c>
      <c r="AN488">
        <v>7</v>
      </c>
      <c r="AO488">
        <v>8</v>
      </c>
      <c r="AP488">
        <v>46.64</v>
      </c>
      <c r="AQ488">
        <v>5.83</v>
      </c>
      <c r="AR488">
        <v>17.600000000000001</v>
      </c>
      <c r="AS488" t="s">
        <v>204</v>
      </c>
      <c r="AT488" t="s">
        <v>204</v>
      </c>
      <c r="AU488" t="s">
        <v>199</v>
      </c>
      <c r="AV488" t="s">
        <v>204</v>
      </c>
      <c r="AW488" t="s">
        <v>204</v>
      </c>
      <c r="AX488" t="s">
        <v>204</v>
      </c>
      <c r="AY488">
        <v>0</v>
      </c>
    </row>
    <row r="489" spans="1:51" x14ac:dyDescent="0.2">
      <c r="A489">
        <v>3</v>
      </c>
      <c r="B489" t="s">
        <v>194</v>
      </c>
      <c r="C489">
        <v>33</v>
      </c>
      <c r="D489" t="s">
        <v>292</v>
      </c>
      <c r="E489">
        <v>354</v>
      </c>
      <c r="F489" t="s">
        <v>1531</v>
      </c>
      <c r="G489" t="s">
        <v>1532</v>
      </c>
      <c r="H489" t="s">
        <v>1533</v>
      </c>
      <c r="I489" t="s">
        <v>199</v>
      </c>
      <c r="J489">
        <v>0</v>
      </c>
      <c r="K489">
        <v>0</v>
      </c>
      <c r="L489" t="s">
        <v>199</v>
      </c>
      <c r="M489" t="s">
        <v>199</v>
      </c>
      <c r="N489" t="s">
        <v>199</v>
      </c>
      <c r="O489" t="s">
        <v>199</v>
      </c>
      <c r="P489" t="s">
        <v>199</v>
      </c>
      <c r="Q489" t="s">
        <v>199</v>
      </c>
      <c r="R489" t="s">
        <v>199</v>
      </c>
      <c r="S489" t="s">
        <v>199</v>
      </c>
      <c r="U489" t="s">
        <v>200</v>
      </c>
      <c r="V489" t="s">
        <v>199</v>
      </c>
      <c r="W489" t="s">
        <v>199</v>
      </c>
      <c r="Z489" t="s">
        <v>199</v>
      </c>
      <c r="AA489" t="s">
        <v>200</v>
      </c>
      <c r="AB489" t="s">
        <v>200</v>
      </c>
      <c r="AC489" t="s">
        <v>210</v>
      </c>
      <c r="AD489" t="s">
        <v>200</v>
      </c>
      <c r="AE489" t="s">
        <v>200</v>
      </c>
      <c r="AF489" t="s">
        <v>199</v>
      </c>
      <c r="AG489" t="s">
        <v>199</v>
      </c>
      <c r="AH489">
        <v>0</v>
      </c>
      <c r="AI489" t="s">
        <v>201</v>
      </c>
      <c r="AJ489" t="s">
        <v>201</v>
      </c>
      <c r="AK489" t="s">
        <v>199</v>
      </c>
      <c r="AL489" t="s">
        <v>590</v>
      </c>
      <c r="AM489" t="s">
        <v>241</v>
      </c>
      <c r="AN489">
        <v>1</v>
      </c>
      <c r="AO489">
        <v>1</v>
      </c>
      <c r="AP489">
        <v>12.95</v>
      </c>
      <c r="AQ489">
        <v>12.95</v>
      </c>
      <c r="AR489">
        <v>3.6</v>
      </c>
      <c r="AS489" t="s">
        <v>204</v>
      </c>
      <c r="AT489" t="s">
        <v>204</v>
      </c>
      <c r="AU489" t="s">
        <v>199</v>
      </c>
      <c r="AV489" t="s">
        <v>204</v>
      </c>
      <c r="AW489" t="s">
        <v>204</v>
      </c>
      <c r="AX489" t="s">
        <v>204</v>
      </c>
      <c r="AY489">
        <v>0</v>
      </c>
    </row>
    <row r="490" spans="1:51" x14ac:dyDescent="0.2">
      <c r="A490">
        <v>5</v>
      </c>
      <c r="B490" t="s">
        <v>212</v>
      </c>
      <c r="C490">
        <v>53</v>
      </c>
      <c r="D490" t="s">
        <v>263</v>
      </c>
      <c r="E490">
        <v>533</v>
      </c>
      <c r="F490" t="s">
        <v>264</v>
      </c>
      <c r="G490" t="s">
        <v>1534</v>
      </c>
      <c r="H490" t="s">
        <v>1535</v>
      </c>
      <c r="I490" t="s">
        <v>199</v>
      </c>
      <c r="J490">
        <v>0</v>
      </c>
      <c r="K490">
        <v>0</v>
      </c>
      <c r="L490" t="s">
        <v>199</v>
      </c>
      <c r="M490" t="s">
        <v>199</v>
      </c>
      <c r="N490" t="s">
        <v>199</v>
      </c>
      <c r="O490" t="s">
        <v>199</v>
      </c>
      <c r="P490" t="s">
        <v>199</v>
      </c>
      <c r="Q490" t="s">
        <v>199</v>
      </c>
      <c r="R490" t="s">
        <v>199</v>
      </c>
      <c r="S490" t="s">
        <v>199</v>
      </c>
      <c r="U490" t="s">
        <v>200</v>
      </c>
      <c r="V490" t="s">
        <v>199</v>
      </c>
      <c r="W490" t="s">
        <v>199</v>
      </c>
      <c r="Z490" t="s">
        <v>199</v>
      </c>
      <c r="AA490" t="s">
        <v>200</v>
      </c>
      <c r="AB490" t="s">
        <v>200</v>
      </c>
      <c r="AC490" t="s">
        <v>199</v>
      </c>
      <c r="AD490" t="s">
        <v>200</v>
      </c>
      <c r="AE490" t="s">
        <v>200</v>
      </c>
      <c r="AF490" t="s">
        <v>199</v>
      </c>
      <c r="AG490" t="s">
        <v>199</v>
      </c>
      <c r="AH490">
        <v>0</v>
      </c>
      <c r="AI490" t="s">
        <v>201</v>
      </c>
      <c r="AJ490" t="s">
        <v>201</v>
      </c>
      <c r="AK490" t="s">
        <v>199</v>
      </c>
      <c r="AL490" t="s">
        <v>267</v>
      </c>
      <c r="AM490" t="s">
        <v>241</v>
      </c>
      <c r="AN490">
        <v>3</v>
      </c>
      <c r="AO490">
        <v>3</v>
      </c>
      <c r="AP490">
        <v>37.17</v>
      </c>
      <c r="AQ490">
        <v>12.39</v>
      </c>
      <c r="AR490">
        <v>6</v>
      </c>
      <c r="AS490" t="s">
        <v>204</v>
      </c>
      <c r="AT490" t="s">
        <v>204</v>
      </c>
      <c r="AU490" t="s">
        <v>199</v>
      </c>
      <c r="AV490" t="s">
        <v>204</v>
      </c>
      <c r="AW490" t="s">
        <v>204</v>
      </c>
      <c r="AX490" t="s">
        <v>204</v>
      </c>
      <c r="AY490">
        <v>0</v>
      </c>
    </row>
    <row r="491" spans="1:51" x14ac:dyDescent="0.2">
      <c r="A491">
        <v>5</v>
      </c>
      <c r="B491" t="s">
        <v>212</v>
      </c>
      <c r="C491">
        <v>96</v>
      </c>
      <c r="D491" t="s">
        <v>257</v>
      </c>
      <c r="E491">
        <v>960</v>
      </c>
      <c r="F491" t="s">
        <v>258</v>
      </c>
      <c r="G491" t="s">
        <v>1536</v>
      </c>
      <c r="H491" t="s">
        <v>1537</v>
      </c>
      <c r="I491" t="s">
        <v>199</v>
      </c>
      <c r="J491">
        <v>0</v>
      </c>
      <c r="K491">
        <v>0</v>
      </c>
      <c r="L491" t="s">
        <v>199</v>
      </c>
      <c r="M491" t="s">
        <v>199</v>
      </c>
      <c r="N491" t="s">
        <v>199</v>
      </c>
      <c r="O491" t="s">
        <v>199</v>
      </c>
      <c r="P491" t="s">
        <v>199</v>
      </c>
      <c r="Q491" t="s">
        <v>199</v>
      </c>
      <c r="R491" t="s">
        <v>199</v>
      </c>
      <c r="S491" t="s">
        <v>199</v>
      </c>
      <c r="U491" t="s">
        <v>200</v>
      </c>
      <c r="V491" t="s">
        <v>199</v>
      </c>
      <c r="W491" t="s">
        <v>199</v>
      </c>
      <c r="Z491" t="s">
        <v>199</v>
      </c>
      <c r="AA491" t="s">
        <v>200</v>
      </c>
      <c r="AB491" t="s">
        <v>200</v>
      </c>
      <c r="AC491" t="s">
        <v>199</v>
      </c>
      <c r="AD491" t="s">
        <v>200</v>
      </c>
      <c r="AE491" t="s">
        <v>200</v>
      </c>
      <c r="AF491" t="s">
        <v>199</v>
      </c>
      <c r="AG491" t="s">
        <v>199</v>
      </c>
      <c r="AH491">
        <v>0</v>
      </c>
      <c r="AI491" t="s">
        <v>201</v>
      </c>
      <c r="AJ491" t="s">
        <v>201</v>
      </c>
      <c r="AK491" t="s">
        <v>210</v>
      </c>
      <c r="AL491" t="s">
        <v>992</v>
      </c>
      <c r="AM491" t="s">
        <v>262</v>
      </c>
      <c r="AN491">
        <v>1</v>
      </c>
      <c r="AO491">
        <v>1</v>
      </c>
      <c r="AP491">
        <v>20.25</v>
      </c>
      <c r="AQ491">
        <v>20.25</v>
      </c>
      <c r="AR491">
        <v>10.1</v>
      </c>
      <c r="AS491" t="s">
        <v>204</v>
      </c>
      <c r="AT491" t="s">
        <v>204</v>
      </c>
      <c r="AU491" t="s">
        <v>199</v>
      </c>
      <c r="AV491" t="s">
        <v>210</v>
      </c>
      <c r="AW491" t="s">
        <v>204</v>
      </c>
      <c r="AX491" t="s">
        <v>204</v>
      </c>
      <c r="AY491">
        <v>0</v>
      </c>
    </row>
    <row r="492" spans="1:51" x14ac:dyDescent="0.2">
      <c r="A492">
        <v>5</v>
      </c>
      <c r="B492" t="s">
        <v>212</v>
      </c>
      <c r="C492">
        <v>96</v>
      </c>
      <c r="D492" t="s">
        <v>257</v>
      </c>
      <c r="E492">
        <v>960</v>
      </c>
      <c r="F492" t="s">
        <v>258</v>
      </c>
      <c r="G492" t="s">
        <v>1538</v>
      </c>
      <c r="H492" t="s">
        <v>1539</v>
      </c>
      <c r="I492" t="s">
        <v>199</v>
      </c>
      <c r="J492">
        <v>0</v>
      </c>
      <c r="K492">
        <v>0</v>
      </c>
      <c r="L492" t="s">
        <v>199</v>
      </c>
      <c r="M492" t="s">
        <v>199</v>
      </c>
      <c r="N492" t="s">
        <v>199</v>
      </c>
      <c r="O492" t="s">
        <v>199</v>
      </c>
      <c r="P492" t="s">
        <v>199</v>
      </c>
      <c r="Q492" t="s">
        <v>199</v>
      </c>
      <c r="R492" t="s">
        <v>199</v>
      </c>
      <c r="S492" t="s">
        <v>199</v>
      </c>
      <c r="U492" t="s">
        <v>200</v>
      </c>
      <c r="V492" t="s">
        <v>199</v>
      </c>
      <c r="W492" t="s">
        <v>199</v>
      </c>
      <c r="Z492" t="s">
        <v>199</v>
      </c>
      <c r="AA492" t="s">
        <v>200</v>
      </c>
      <c r="AB492" t="s">
        <v>200</v>
      </c>
      <c r="AC492" t="s">
        <v>199</v>
      </c>
      <c r="AD492" t="s">
        <v>200</v>
      </c>
      <c r="AE492" t="s">
        <v>200</v>
      </c>
      <c r="AF492" t="s">
        <v>199</v>
      </c>
      <c r="AG492" t="s">
        <v>199</v>
      </c>
      <c r="AH492">
        <v>0</v>
      </c>
      <c r="AI492" t="s">
        <v>201</v>
      </c>
      <c r="AJ492" t="s">
        <v>201</v>
      </c>
      <c r="AK492" t="s">
        <v>210</v>
      </c>
      <c r="AL492" t="s">
        <v>992</v>
      </c>
      <c r="AM492" t="s">
        <v>376</v>
      </c>
      <c r="AN492">
        <v>171</v>
      </c>
      <c r="AO492">
        <v>376</v>
      </c>
      <c r="AP492">
        <v>12287.48</v>
      </c>
      <c r="AQ492">
        <v>32.68</v>
      </c>
      <c r="AR492">
        <v>18800</v>
      </c>
      <c r="AS492" t="s">
        <v>204</v>
      </c>
      <c r="AT492" t="s">
        <v>204</v>
      </c>
      <c r="AU492" t="s">
        <v>199</v>
      </c>
      <c r="AV492" t="s">
        <v>210</v>
      </c>
      <c r="AW492" t="s">
        <v>204</v>
      </c>
      <c r="AX492" t="s">
        <v>204</v>
      </c>
      <c r="AY492">
        <v>0</v>
      </c>
    </row>
    <row r="493" spans="1:51" x14ac:dyDescent="0.2">
      <c r="A493">
        <v>5</v>
      </c>
      <c r="B493" t="s">
        <v>212</v>
      </c>
      <c r="C493">
        <v>92</v>
      </c>
      <c r="D493" t="s">
        <v>538</v>
      </c>
      <c r="E493">
        <v>923</v>
      </c>
      <c r="F493" t="s">
        <v>914</v>
      </c>
      <c r="G493" t="s">
        <v>1540</v>
      </c>
      <c r="H493" t="s">
        <v>1541</v>
      </c>
      <c r="I493" t="s">
        <v>199</v>
      </c>
      <c r="J493">
        <v>0</v>
      </c>
      <c r="K493">
        <v>0</v>
      </c>
      <c r="L493" t="s">
        <v>199</v>
      </c>
      <c r="M493" t="s">
        <v>199</v>
      </c>
      <c r="N493" t="s">
        <v>199</v>
      </c>
      <c r="O493" t="s">
        <v>199</v>
      </c>
      <c r="P493" t="s">
        <v>199</v>
      </c>
      <c r="Q493" t="s">
        <v>199</v>
      </c>
      <c r="R493" t="s">
        <v>199</v>
      </c>
      <c r="S493" t="s">
        <v>199</v>
      </c>
      <c r="U493" t="s">
        <v>200</v>
      </c>
      <c r="V493" t="s">
        <v>199</v>
      </c>
      <c r="W493" t="s">
        <v>199</v>
      </c>
      <c r="Z493" t="s">
        <v>199</v>
      </c>
      <c r="AA493" t="s">
        <v>200</v>
      </c>
      <c r="AB493" t="s">
        <v>200</v>
      </c>
      <c r="AC493" t="s">
        <v>210</v>
      </c>
      <c r="AD493" t="s">
        <v>200</v>
      </c>
      <c r="AE493" t="s">
        <v>200</v>
      </c>
      <c r="AF493" t="s">
        <v>199</v>
      </c>
      <c r="AG493" t="s">
        <v>199</v>
      </c>
      <c r="AH493">
        <v>0</v>
      </c>
      <c r="AI493" t="s">
        <v>201</v>
      </c>
      <c r="AJ493" t="s">
        <v>201</v>
      </c>
      <c r="AK493" t="s">
        <v>199</v>
      </c>
      <c r="AL493" t="s">
        <v>542</v>
      </c>
      <c r="AM493" t="s">
        <v>224</v>
      </c>
      <c r="AN493">
        <v>2</v>
      </c>
      <c r="AO493">
        <v>2</v>
      </c>
      <c r="AP493">
        <v>47.01</v>
      </c>
      <c r="AQ493">
        <v>23.5</v>
      </c>
      <c r="AR493">
        <v>4.8</v>
      </c>
      <c r="AS493" t="s">
        <v>204</v>
      </c>
      <c r="AT493" t="s">
        <v>204</v>
      </c>
      <c r="AU493" t="s">
        <v>199</v>
      </c>
      <c r="AV493" t="s">
        <v>204</v>
      </c>
      <c r="AW493" t="s">
        <v>204</v>
      </c>
      <c r="AX493" t="s">
        <v>204</v>
      </c>
      <c r="AY493">
        <v>0</v>
      </c>
    </row>
    <row r="494" spans="1:51" x14ac:dyDescent="0.2">
      <c r="A494">
        <v>5</v>
      </c>
      <c r="B494" t="s">
        <v>212</v>
      </c>
      <c r="C494">
        <v>50</v>
      </c>
      <c r="D494" t="s">
        <v>219</v>
      </c>
      <c r="E494">
        <v>585</v>
      </c>
      <c r="F494" t="s">
        <v>665</v>
      </c>
      <c r="G494" t="s">
        <v>1542</v>
      </c>
      <c r="H494" t="s">
        <v>1543</v>
      </c>
      <c r="I494" t="s">
        <v>199</v>
      </c>
      <c r="J494">
        <v>0</v>
      </c>
      <c r="K494">
        <v>0</v>
      </c>
      <c r="L494" t="s">
        <v>199</v>
      </c>
      <c r="M494" t="s">
        <v>199</v>
      </c>
      <c r="N494" t="s">
        <v>199</v>
      </c>
      <c r="O494" t="s">
        <v>199</v>
      </c>
      <c r="P494" t="s">
        <v>199</v>
      </c>
      <c r="Q494" t="s">
        <v>199</v>
      </c>
      <c r="R494" t="s">
        <v>199</v>
      </c>
      <c r="S494" t="s">
        <v>199</v>
      </c>
      <c r="U494" t="s">
        <v>200</v>
      </c>
      <c r="V494" t="s">
        <v>199</v>
      </c>
      <c r="W494" t="s">
        <v>199</v>
      </c>
      <c r="Z494" t="s">
        <v>199</v>
      </c>
      <c r="AA494" t="s">
        <v>200</v>
      </c>
      <c r="AB494" t="s">
        <v>200</v>
      </c>
      <c r="AC494" t="s">
        <v>210</v>
      </c>
      <c r="AD494" t="s">
        <v>200</v>
      </c>
      <c r="AE494" t="s">
        <v>200</v>
      </c>
      <c r="AF494" t="s">
        <v>199</v>
      </c>
      <c r="AG494" t="s">
        <v>199</v>
      </c>
      <c r="AH494">
        <v>0</v>
      </c>
      <c r="AI494" t="s">
        <v>201</v>
      </c>
      <c r="AJ494" t="s">
        <v>201</v>
      </c>
      <c r="AK494" t="s">
        <v>199</v>
      </c>
      <c r="AL494" t="s">
        <v>1242</v>
      </c>
      <c r="AM494" t="s">
        <v>241</v>
      </c>
      <c r="AN494">
        <v>2</v>
      </c>
      <c r="AO494">
        <v>2</v>
      </c>
      <c r="AP494">
        <v>8.34</v>
      </c>
      <c r="AQ494">
        <v>4.17</v>
      </c>
      <c r="AR494">
        <v>8</v>
      </c>
      <c r="AS494" t="s">
        <v>204</v>
      </c>
      <c r="AT494" t="s">
        <v>204</v>
      </c>
      <c r="AU494" t="s">
        <v>199</v>
      </c>
      <c r="AV494" t="s">
        <v>204</v>
      </c>
      <c r="AW494" t="s">
        <v>204</v>
      </c>
      <c r="AX494" t="s">
        <v>204</v>
      </c>
      <c r="AY494">
        <v>0</v>
      </c>
    </row>
    <row r="495" spans="1:51" x14ac:dyDescent="0.2">
      <c r="A495">
        <v>5</v>
      </c>
      <c r="B495" t="s">
        <v>212</v>
      </c>
      <c r="C495">
        <v>59</v>
      </c>
      <c r="D495" t="s">
        <v>591</v>
      </c>
      <c r="E495">
        <v>675</v>
      </c>
      <c r="F495" t="s">
        <v>705</v>
      </c>
      <c r="G495" t="s">
        <v>1544</v>
      </c>
      <c r="H495" t="s">
        <v>1545</v>
      </c>
      <c r="I495" t="s">
        <v>199</v>
      </c>
      <c r="J495">
        <v>0</v>
      </c>
      <c r="K495">
        <v>0</v>
      </c>
      <c r="L495" t="s">
        <v>199</v>
      </c>
      <c r="M495" t="s">
        <v>199</v>
      </c>
      <c r="N495" t="s">
        <v>199</v>
      </c>
      <c r="O495" t="s">
        <v>199</v>
      </c>
      <c r="P495" t="s">
        <v>199</v>
      </c>
      <c r="Q495" t="s">
        <v>199</v>
      </c>
      <c r="R495" t="s">
        <v>199</v>
      </c>
      <c r="S495" t="s">
        <v>199</v>
      </c>
      <c r="U495" t="s">
        <v>200</v>
      </c>
      <c r="V495" t="s">
        <v>199</v>
      </c>
      <c r="W495" t="s">
        <v>199</v>
      </c>
      <c r="Z495" t="s">
        <v>199</v>
      </c>
      <c r="AA495" t="s">
        <v>200</v>
      </c>
      <c r="AB495" t="s">
        <v>200</v>
      </c>
      <c r="AC495" t="s">
        <v>210</v>
      </c>
      <c r="AD495" t="s">
        <v>200</v>
      </c>
      <c r="AE495" t="s">
        <v>200</v>
      </c>
      <c r="AF495" t="s">
        <v>199</v>
      </c>
      <c r="AG495" t="s">
        <v>199</v>
      </c>
      <c r="AH495">
        <v>0</v>
      </c>
      <c r="AI495" t="s">
        <v>201</v>
      </c>
      <c r="AJ495" t="s">
        <v>201</v>
      </c>
      <c r="AK495" t="s">
        <v>199</v>
      </c>
      <c r="AL495" t="s">
        <v>657</v>
      </c>
      <c r="AM495" t="s">
        <v>224</v>
      </c>
      <c r="AN495">
        <v>2</v>
      </c>
      <c r="AO495">
        <v>4</v>
      </c>
      <c r="AP495">
        <v>13.08</v>
      </c>
      <c r="AQ495">
        <v>3.27</v>
      </c>
      <c r="AR495">
        <v>0.4</v>
      </c>
      <c r="AS495" t="s">
        <v>204</v>
      </c>
      <c r="AT495" t="s">
        <v>204</v>
      </c>
      <c r="AU495" t="s">
        <v>199</v>
      </c>
      <c r="AV495" t="s">
        <v>204</v>
      </c>
      <c r="AW495" t="s">
        <v>204</v>
      </c>
      <c r="AX495" t="s">
        <v>204</v>
      </c>
      <c r="AY495">
        <v>0</v>
      </c>
    </row>
    <row r="496" spans="1:51" x14ac:dyDescent="0.2">
      <c r="A496">
        <v>5</v>
      </c>
      <c r="B496" t="s">
        <v>212</v>
      </c>
      <c r="C496">
        <v>91</v>
      </c>
      <c r="D496" t="s">
        <v>336</v>
      </c>
      <c r="E496">
        <v>910</v>
      </c>
      <c r="F496" t="s">
        <v>337</v>
      </c>
      <c r="G496" t="s">
        <v>1546</v>
      </c>
      <c r="H496" t="s">
        <v>1547</v>
      </c>
      <c r="I496" t="s">
        <v>199</v>
      </c>
      <c r="J496">
        <v>0</v>
      </c>
      <c r="K496">
        <v>0</v>
      </c>
      <c r="L496" t="s">
        <v>199</v>
      </c>
      <c r="M496" t="s">
        <v>199</v>
      </c>
      <c r="N496" t="s">
        <v>199</v>
      </c>
      <c r="O496" t="s">
        <v>199</v>
      </c>
      <c r="P496" t="s">
        <v>199</v>
      </c>
      <c r="Q496" t="s">
        <v>199</v>
      </c>
      <c r="R496" t="s">
        <v>199</v>
      </c>
      <c r="S496" t="s">
        <v>199</v>
      </c>
      <c r="U496" t="s">
        <v>200</v>
      </c>
      <c r="V496" t="s">
        <v>199</v>
      </c>
      <c r="W496" t="s">
        <v>199</v>
      </c>
      <c r="Z496" t="s">
        <v>199</v>
      </c>
      <c r="AA496" t="s">
        <v>200</v>
      </c>
      <c r="AB496" t="s">
        <v>200</v>
      </c>
      <c r="AC496" t="s">
        <v>199</v>
      </c>
      <c r="AD496" t="s">
        <v>200</v>
      </c>
      <c r="AE496" t="s">
        <v>200</v>
      </c>
      <c r="AF496" t="s">
        <v>199</v>
      </c>
      <c r="AG496" t="s">
        <v>199</v>
      </c>
      <c r="AH496">
        <v>0</v>
      </c>
      <c r="AI496" t="s">
        <v>201</v>
      </c>
      <c r="AJ496" t="s">
        <v>201</v>
      </c>
      <c r="AK496" t="s">
        <v>199</v>
      </c>
      <c r="AL496" t="s">
        <v>246</v>
      </c>
      <c r="AM496" t="s">
        <v>203</v>
      </c>
      <c r="AN496">
        <v>1</v>
      </c>
      <c r="AO496">
        <v>2</v>
      </c>
      <c r="AP496">
        <v>34.78</v>
      </c>
      <c r="AQ496">
        <v>17.39</v>
      </c>
      <c r="AR496">
        <v>2.4</v>
      </c>
      <c r="AS496" t="s">
        <v>204</v>
      </c>
      <c r="AT496" t="s">
        <v>204</v>
      </c>
      <c r="AU496" t="s">
        <v>199</v>
      </c>
      <c r="AV496" t="s">
        <v>204</v>
      </c>
      <c r="AW496" t="s">
        <v>204</v>
      </c>
      <c r="AX496" t="s">
        <v>204</v>
      </c>
      <c r="AY496">
        <v>0</v>
      </c>
    </row>
    <row r="497" spans="1:51" x14ac:dyDescent="0.2">
      <c r="A497">
        <v>5</v>
      </c>
      <c r="B497" t="s">
        <v>212</v>
      </c>
      <c r="C497">
        <v>50</v>
      </c>
      <c r="D497" t="s">
        <v>219</v>
      </c>
      <c r="E497">
        <v>500</v>
      </c>
      <c r="F497" t="s">
        <v>324</v>
      </c>
      <c r="G497" t="s">
        <v>1548</v>
      </c>
      <c r="H497" t="s">
        <v>1549</v>
      </c>
      <c r="I497" t="s">
        <v>199</v>
      </c>
      <c r="J497">
        <v>0</v>
      </c>
      <c r="K497">
        <v>0</v>
      </c>
      <c r="L497" t="s">
        <v>199</v>
      </c>
      <c r="M497" t="s">
        <v>199</v>
      </c>
      <c r="N497" t="s">
        <v>199</v>
      </c>
      <c r="O497" t="s">
        <v>199</v>
      </c>
      <c r="P497" t="s">
        <v>199</v>
      </c>
      <c r="Q497" t="s">
        <v>199</v>
      </c>
      <c r="R497" t="s">
        <v>199</v>
      </c>
      <c r="S497" t="s">
        <v>199</v>
      </c>
      <c r="U497" t="s">
        <v>200</v>
      </c>
      <c r="V497" t="s">
        <v>199</v>
      </c>
      <c r="W497" t="s">
        <v>199</v>
      </c>
      <c r="Z497" t="s">
        <v>199</v>
      </c>
      <c r="AA497" t="s">
        <v>200</v>
      </c>
      <c r="AB497" t="s">
        <v>200</v>
      </c>
      <c r="AC497" t="s">
        <v>210</v>
      </c>
      <c r="AD497" t="s">
        <v>200</v>
      </c>
      <c r="AE497" t="s">
        <v>200</v>
      </c>
      <c r="AF497" t="s">
        <v>199</v>
      </c>
      <c r="AG497" t="s">
        <v>199</v>
      </c>
      <c r="AH497">
        <v>0</v>
      </c>
      <c r="AI497" t="s">
        <v>201</v>
      </c>
      <c r="AJ497" t="s">
        <v>201</v>
      </c>
      <c r="AK497" t="s">
        <v>199</v>
      </c>
      <c r="AL497" t="s">
        <v>327</v>
      </c>
      <c r="AM497" t="s">
        <v>203</v>
      </c>
      <c r="AN497">
        <v>1</v>
      </c>
      <c r="AO497">
        <v>1</v>
      </c>
      <c r="AP497">
        <v>14.49</v>
      </c>
      <c r="AQ497">
        <v>14.49</v>
      </c>
      <c r="AR497">
        <v>1.1100000000000001</v>
      </c>
      <c r="AS497" t="s">
        <v>204</v>
      </c>
      <c r="AT497" t="s">
        <v>204</v>
      </c>
      <c r="AU497" t="s">
        <v>199</v>
      </c>
      <c r="AV497" t="s">
        <v>204</v>
      </c>
      <c r="AW497" t="s">
        <v>204</v>
      </c>
      <c r="AX497" t="s">
        <v>204</v>
      </c>
      <c r="AY497">
        <v>0</v>
      </c>
    </row>
    <row r="498" spans="1:51" x14ac:dyDescent="0.2">
      <c r="A498">
        <v>5</v>
      </c>
      <c r="B498" t="s">
        <v>212</v>
      </c>
      <c r="C498">
        <v>95</v>
      </c>
      <c r="D498" t="s">
        <v>242</v>
      </c>
      <c r="E498">
        <v>955</v>
      </c>
      <c r="F498" t="s">
        <v>1550</v>
      </c>
      <c r="G498" t="s">
        <v>1551</v>
      </c>
      <c r="H498" t="s">
        <v>1552</v>
      </c>
      <c r="I498" t="s">
        <v>199</v>
      </c>
      <c r="J498">
        <v>0</v>
      </c>
      <c r="K498">
        <v>0</v>
      </c>
      <c r="L498" t="s">
        <v>199</v>
      </c>
      <c r="M498" t="s">
        <v>199</v>
      </c>
      <c r="N498" t="s">
        <v>199</v>
      </c>
      <c r="O498" t="s">
        <v>199</v>
      </c>
      <c r="P498" t="s">
        <v>199</v>
      </c>
      <c r="Q498" t="s">
        <v>199</v>
      </c>
      <c r="R498" t="s">
        <v>199</v>
      </c>
      <c r="S498" t="s">
        <v>199</v>
      </c>
      <c r="U498" t="s">
        <v>200</v>
      </c>
      <c r="V498" t="s">
        <v>199</v>
      </c>
      <c r="W498" t="s">
        <v>199</v>
      </c>
      <c r="Z498" t="s">
        <v>199</v>
      </c>
      <c r="AA498" t="s">
        <v>200</v>
      </c>
      <c r="AB498" t="s">
        <v>200</v>
      </c>
      <c r="AC498" t="s">
        <v>210</v>
      </c>
      <c r="AD498" t="s">
        <v>200</v>
      </c>
      <c r="AE498" t="s">
        <v>200</v>
      </c>
      <c r="AF498" t="s">
        <v>199</v>
      </c>
      <c r="AG498" t="s">
        <v>199</v>
      </c>
      <c r="AH498">
        <v>0</v>
      </c>
      <c r="AI498" t="s">
        <v>201</v>
      </c>
      <c r="AJ498" t="s">
        <v>201</v>
      </c>
      <c r="AK498" t="s">
        <v>199</v>
      </c>
      <c r="AL498" t="s">
        <v>237</v>
      </c>
      <c r="AM498" t="s">
        <v>203</v>
      </c>
      <c r="AN498">
        <v>1</v>
      </c>
      <c r="AO498">
        <v>1</v>
      </c>
      <c r="AP498">
        <v>6.39</v>
      </c>
      <c r="AQ498">
        <v>6.39</v>
      </c>
      <c r="AR498">
        <v>0.7</v>
      </c>
      <c r="AS498" t="s">
        <v>204</v>
      </c>
      <c r="AT498" t="s">
        <v>204</v>
      </c>
      <c r="AU498" t="s">
        <v>199</v>
      </c>
      <c r="AV498" t="s">
        <v>204</v>
      </c>
      <c r="AW498" t="s">
        <v>204</v>
      </c>
      <c r="AX498" t="s">
        <v>204</v>
      </c>
      <c r="AY498">
        <v>0</v>
      </c>
    </row>
    <row r="499" spans="1:51" x14ac:dyDescent="0.2">
      <c r="A499">
        <v>1</v>
      </c>
      <c r="B499" t="s">
        <v>205</v>
      </c>
      <c r="C499">
        <v>11</v>
      </c>
      <c r="D499" t="s">
        <v>697</v>
      </c>
      <c r="E499">
        <v>193</v>
      </c>
      <c r="F499" t="s">
        <v>1553</v>
      </c>
      <c r="G499" t="s">
        <v>1554</v>
      </c>
      <c r="H499" t="s">
        <v>1555</v>
      </c>
      <c r="I499" t="s">
        <v>199</v>
      </c>
      <c r="J499">
        <v>0</v>
      </c>
      <c r="K499">
        <v>0</v>
      </c>
      <c r="L499" t="s">
        <v>199</v>
      </c>
      <c r="M499" t="s">
        <v>199</v>
      </c>
      <c r="N499" t="s">
        <v>199</v>
      </c>
      <c r="O499" t="s">
        <v>199</v>
      </c>
      <c r="P499" t="s">
        <v>199</v>
      </c>
      <c r="Q499" t="s">
        <v>199</v>
      </c>
      <c r="R499" t="s">
        <v>199</v>
      </c>
      <c r="S499" t="s">
        <v>199</v>
      </c>
      <c r="U499" t="s">
        <v>200</v>
      </c>
      <c r="V499" t="s">
        <v>199</v>
      </c>
      <c r="W499" t="s">
        <v>199</v>
      </c>
      <c r="Z499" t="s">
        <v>199</v>
      </c>
      <c r="AA499" t="s">
        <v>200</v>
      </c>
      <c r="AB499" t="s">
        <v>200</v>
      </c>
      <c r="AC499" t="s">
        <v>210</v>
      </c>
      <c r="AD499" t="s">
        <v>200</v>
      </c>
      <c r="AE499" t="s">
        <v>200</v>
      </c>
      <c r="AF499" t="s">
        <v>199</v>
      </c>
      <c r="AG499" t="s">
        <v>199</v>
      </c>
      <c r="AH499">
        <v>0</v>
      </c>
      <c r="AI499" t="s">
        <v>201</v>
      </c>
      <c r="AJ499" t="s">
        <v>201</v>
      </c>
      <c r="AK499" t="s">
        <v>199</v>
      </c>
      <c r="AL499" t="s">
        <v>1556</v>
      </c>
      <c r="AM499" t="s">
        <v>203</v>
      </c>
      <c r="AN499">
        <v>1</v>
      </c>
      <c r="AO499">
        <v>1</v>
      </c>
      <c r="AP499">
        <v>100.99</v>
      </c>
      <c r="AQ499">
        <v>100.99</v>
      </c>
      <c r="AR499">
        <v>16.899999999999999</v>
      </c>
      <c r="AS499" t="s">
        <v>204</v>
      </c>
      <c r="AT499" t="s">
        <v>204</v>
      </c>
      <c r="AU499" t="s">
        <v>199</v>
      </c>
      <c r="AV499" t="s">
        <v>204</v>
      </c>
      <c r="AW499" t="s">
        <v>204</v>
      </c>
      <c r="AX499" t="s">
        <v>204</v>
      </c>
      <c r="AY499">
        <v>0</v>
      </c>
    </row>
    <row r="500" spans="1:51" x14ac:dyDescent="0.2">
      <c r="A500">
        <v>7</v>
      </c>
      <c r="B500" t="s">
        <v>225</v>
      </c>
      <c r="C500">
        <v>74</v>
      </c>
      <c r="D500" t="s">
        <v>448</v>
      </c>
      <c r="E500">
        <v>327</v>
      </c>
      <c r="F500" t="s">
        <v>449</v>
      </c>
      <c r="G500" t="s">
        <v>1557</v>
      </c>
      <c r="H500" t="s">
        <v>1558</v>
      </c>
      <c r="I500" t="s">
        <v>199</v>
      </c>
      <c r="J500">
        <v>0</v>
      </c>
      <c r="K500">
        <v>0</v>
      </c>
      <c r="L500" t="s">
        <v>199</v>
      </c>
      <c r="M500" t="s">
        <v>199</v>
      </c>
      <c r="N500" t="s">
        <v>199</v>
      </c>
      <c r="O500" t="s">
        <v>199</v>
      </c>
      <c r="P500" t="s">
        <v>199</v>
      </c>
      <c r="Q500" t="s">
        <v>199</v>
      </c>
      <c r="R500" t="s">
        <v>199</v>
      </c>
      <c r="S500" t="s">
        <v>199</v>
      </c>
      <c r="U500" t="s">
        <v>200</v>
      </c>
      <c r="V500" t="s">
        <v>199</v>
      </c>
      <c r="W500" t="s">
        <v>199</v>
      </c>
      <c r="Z500" t="s">
        <v>199</v>
      </c>
      <c r="AA500" t="s">
        <v>200</v>
      </c>
      <c r="AB500" t="s">
        <v>200</v>
      </c>
      <c r="AC500" t="s">
        <v>199</v>
      </c>
      <c r="AD500" t="s">
        <v>200</v>
      </c>
      <c r="AE500" t="s">
        <v>200</v>
      </c>
      <c r="AF500" t="s">
        <v>199</v>
      </c>
      <c r="AG500" t="s">
        <v>199</v>
      </c>
      <c r="AH500">
        <v>0</v>
      </c>
      <c r="AI500" t="s">
        <v>201</v>
      </c>
      <c r="AJ500" t="s">
        <v>201</v>
      </c>
      <c r="AK500" t="s">
        <v>199</v>
      </c>
      <c r="AL500" t="s">
        <v>217</v>
      </c>
      <c r="AM500" t="s">
        <v>203</v>
      </c>
      <c r="AN500">
        <v>1</v>
      </c>
      <c r="AO500">
        <v>1</v>
      </c>
      <c r="AP500">
        <v>8</v>
      </c>
      <c r="AQ500">
        <v>8</v>
      </c>
      <c r="AR500">
        <v>0.9</v>
      </c>
      <c r="AS500" t="s">
        <v>204</v>
      </c>
      <c r="AT500" t="s">
        <v>204</v>
      </c>
      <c r="AU500" t="s">
        <v>199</v>
      </c>
      <c r="AV500" t="s">
        <v>204</v>
      </c>
      <c r="AW500" t="s">
        <v>204</v>
      </c>
      <c r="AX500" t="s">
        <v>204</v>
      </c>
      <c r="AY500">
        <v>0</v>
      </c>
    </row>
    <row r="501" spans="1:51" x14ac:dyDescent="0.2">
      <c r="A501">
        <v>7</v>
      </c>
      <c r="B501" t="s">
        <v>225</v>
      </c>
      <c r="C501">
        <v>81</v>
      </c>
      <c r="D501" t="s">
        <v>253</v>
      </c>
      <c r="E501">
        <v>813</v>
      </c>
      <c r="F501" t="s">
        <v>254</v>
      </c>
      <c r="G501" t="s">
        <v>1559</v>
      </c>
      <c r="H501" t="s">
        <v>1560</v>
      </c>
      <c r="I501" t="s">
        <v>199</v>
      </c>
      <c r="J501">
        <v>0</v>
      </c>
      <c r="K501">
        <v>0</v>
      </c>
      <c r="L501" t="s">
        <v>199</v>
      </c>
      <c r="M501" t="s">
        <v>199</v>
      </c>
      <c r="N501" t="s">
        <v>199</v>
      </c>
      <c r="O501" t="s">
        <v>199</v>
      </c>
      <c r="P501" t="s">
        <v>199</v>
      </c>
      <c r="Q501" t="s">
        <v>199</v>
      </c>
      <c r="R501" t="s">
        <v>199</v>
      </c>
      <c r="S501" t="s">
        <v>199</v>
      </c>
      <c r="U501" t="s">
        <v>200</v>
      </c>
      <c r="V501" t="s">
        <v>199</v>
      </c>
      <c r="W501" t="s">
        <v>199</v>
      </c>
      <c r="Z501" t="s">
        <v>199</v>
      </c>
      <c r="AA501" t="s">
        <v>200</v>
      </c>
      <c r="AB501" t="s">
        <v>200</v>
      </c>
      <c r="AC501" t="s">
        <v>210</v>
      </c>
      <c r="AD501" t="s">
        <v>200</v>
      </c>
      <c r="AE501" t="s">
        <v>200</v>
      </c>
      <c r="AF501" t="s">
        <v>199</v>
      </c>
      <c r="AG501" t="s">
        <v>199</v>
      </c>
      <c r="AH501">
        <v>0</v>
      </c>
      <c r="AI501" t="s">
        <v>201</v>
      </c>
      <c r="AJ501" t="s">
        <v>201</v>
      </c>
      <c r="AK501" t="s">
        <v>199</v>
      </c>
      <c r="AL501" t="s">
        <v>217</v>
      </c>
      <c r="AM501" t="s">
        <v>203</v>
      </c>
      <c r="AN501">
        <v>1</v>
      </c>
      <c r="AO501">
        <v>1</v>
      </c>
      <c r="AP501">
        <v>24.99</v>
      </c>
      <c r="AQ501">
        <v>24.99</v>
      </c>
      <c r="AR501">
        <v>5.8</v>
      </c>
      <c r="AS501" t="s">
        <v>204</v>
      </c>
      <c r="AT501" t="s">
        <v>204</v>
      </c>
      <c r="AU501" t="s">
        <v>199</v>
      </c>
      <c r="AV501" t="s">
        <v>204</v>
      </c>
      <c r="AW501" t="s">
        <v>204</v>
      </c>
      <c r="AX501" t="s">
        <v>204</v>
      </c>
      <c r="AY501">
        <v>0</v>
      </c>
    </row>
    <row r="502" spans="1:51" x14ac:dyDescent="0.2">
      <c r="A502">
        <v>7</v>
      </c>
      <c r="B502" t="s">
        <v>225</v>
      </c>
      <c r="C502">
        <v>73</v>
      </c>
      <c r="D502" t="s">
        <v>570</v>
      </c>
      <c r="E502">
        <v>731</v>
      </c>
      <c r="F502" t="s">
        <v>1561</v>
      </c>
      <c r="G502" t="s">
        <v>1562</v>
      </c>
      <c r="H502" t="s">
        <v>1563</v>
      </c>
      <c r="I502" t="s">
        <v>199</v>
      </c>
      <c r="J502">
        <v>0</v>
      </c>
      <c r="K502">
        <v>0</v>
      </c>
      <c r="L502" t="s">
        <v>199</v>
      </c>
      <c r="M502" t="s">
        <v>199</v>
      </c>
      <c r="N502" t="s">
        <v>199</v>
      </c>
      <c r="O502" t="s">
        <v>199</v>
      </c>
      <c r="P502" t="s">
        <v>199</v>
      </c>
      <c r="Q502" t="s">
        <v>199</v>
      </c>
      <c r="R502" t="s">
        <v>199</v>
      </c>
      <c r="S502" t="s">
        <v>199</v>
      </c>
      <c r="U502" t="s">
        <v>200</v>
      </c>
      <c r="V502" t="s">
        <v>199</v>
      </c>
      <c r="W502" t="s">
        <v>199</v>
      </c>
      <c r="Z502" t="s">
        <v>199</v>
      </c>
      <c r="AA502" t="s">
        <v>200</v>
      </c>
      <c r="AB502" t="s">
        <v>200</v>
      </c>
      <c r="AC502" t="s">
        <v>199</v>
      </c>
      <c r="AD502" t="s">
        <v>200</v>
      </c>
      <c r="AE502" t="s">
        <v>200</v>
      </c>
      <c r="AF502" t="s">
        <v>199</v>
      </c>
      <c r="AG502" t="s">
        <v>199</v>
      </c>
      <c r="AH502">
        <v>0</v>
      </c>
      <c r="AI502" t="s">
        <v>201</v>
      </c>
      <c r="AJ502" t="s">
        <v>201</v>
      </c>
      <c r="AK502" t="s">
        <v>199</v>
      </c>
      <c r="AL502" t="s">
        <v>287</v>
      </c>
      <c r="AM502" t="s">
        <v>241</v>
      </c>
      <c r="AN502">
        <v>3</v>
      </c>
      <c r="AO502">
        <v>15</v>
      </c>
      <c r="AP502">
        <v>125.23</v>
      </c>
      <c r="AQ502">
        <v>8.35</v>
      </c>
      <c r="AR502">
        <v>7.5</v>
      </c>
      <c r="AS502" t="s">
        <v>204</v>
      </c>
      <c r="AT502" t="s">
        <v>204</v>
      </c>
      <c r="AU502" t="s">
        <v>199</v>
      </c>
      <c r="AV502" t="s">
        <v>204</v>
      </c>
      <c r="AW502" t="s">
        <v>204</v>
      </c>
      <c r="AX502" t="s">
        <v>204</v>
      </c>
      <c r="AY502">
        <v>0</v>
      </c>
    </row>
    <row r="503" spans="1:51" x14ac:dyDescent="0.2">
      <c r="A503">
        <v>7</v>
      </c>
      <c r="B503" t="s">
        <v>225</v>
      </c>
      <c r="C503">
        <v>72</v>
      </c>
      <c r="D503" t="s">
        <v>360</v>
      </c>
      <c r="E503">
        <v>721</v>
      </c>
      <c r="F503" t="s">
        <v>844</v>
      </c>
      <c r="G503" t="s">
        <v>1564</v>
      </c>
      <c r="H503" t="s">
        <v>1565</v>
      </c>
      <c r="I503" t="s">
        <v>199</v>
      </c>
      <c r="J503">
        <v>0</v>
      </c>
      <c r="K503">
        <v>0</v>
      </c>
      <c r="L503" t="s">
        <v>199</v>
      </c>
      <c r="M503" t="s">
        <v>199</v>
      </c>
      <c r="N503" t="s">
        <v>199</v>
      </c>
      <c r="O503" t="s">
        <v>199</v>
      </c>
      <c r="P503" t="s">
        <v>199</v>
      </c>
      <c r="Q503" t="s">
        <v>199</v>
      </c>
      <c r="R503" t="s">
        <v>199</v>
      </c>
      <c r="S503" t="s">
        <v>199</v>
      </c>
      <c r="U503" t="s">
        <v>200</v>
      </c>
      <c r="V503" t="s">
        <v>199</v>
      </c>
      <c r="W503" t="s">
        <v>199</v>
      </c>
      <c r="Z503" t="s">
        <v>199</v>
      </c>
      <c r="AA503" t="s">
        <v>200</v>
      </c>
      <c r="AB503" t="s">
        <v>200</v>
      </c>
      <c r="AC503" t="s">
        <v>199</v>
      </c>
      <c r="AD503" t="s">
        <v>200</v>
      </c>
      <c r="AE503" t="s">
        <v>200</v>
      </c>
      <c r="AF503" t="s">
        <v>199</v>
      </c>
      <c r="AG503" t="s">
        <v>199</v>
      </c>
      <c r="AH503">
        <v>0</v>
      </c>
      <c r="AI503" t="s">
        <v>201</v>
      </c>
      <c r="AJ503" t="s">
        <v>201</v>
      </c>
      <c r="AK503" t="s">
        <v>199</v>
      </c>
      <c r="AL503" t="s">
        <v>217</v>
      </c>
      <c r="AM503" t="s">
        <v>218</v>
      </c>
      <c r="AN503">
        <v>1</v>
      </c>
      <c r="AO503">
        <v>5</v>
      </c>
      <c r="AP503">
        <v>24.95</v>
      </c>
      <c r="AQ503">
        <v>4.99</v>
      </c>
      <c r="AR503">
        <v>1</v>
      </c>
      <c r="AS503" t="s">
        <v>204</v>
      </c>
      <c r="AT503" t="s">
        <v>204</v>
      </c>
      <c r="AU503" t="s">
        <v>199</v>
      </c>
      <c r="AV503" t="s">
        <v>204</v>
      </c>
      <c r="AW503" t="s">
        <v>204</v>
      </c>
      <c r="AX503" t="s">
        <v>204</v>
      </c>
      <c r="AY503">
        <v>0</v>
      </c>
    </row>
    <row r="504" spans="1:51" x14ac:dyDescent="0.2">
      <c r="A504">
        <v>2</v>
      </c>
      <c r="B504" t="s">
        <v>247</v>
      </c>
      <c r="C504">
        <v>21</v>
      </c>
      <c r="D504" t="s">
        <v>331</v>
      </c>
      <c r="E504">
        <v>204</v>
      </c>
      <c r="F504" t="s">
        <v>1566</v>
      </c>
      <c r="G504" t="s">
        <v>1567</v>
      </c>
      <c r="H504" t="s">
        <v>1568</v>
      </c>
      <c r="I504" t="s">
        <v>199</v>
      </c>
      <c r="J504">
        <v>0</v>
      </c>
      <c r="K504">
        <v>0</v>
      </c>
      <c r="L504" t="s">
        <v>199</v>
      </c>
      <c r="M504" t="s">
        <v>199</v>
      </c>
      <c r="N504" t="s">
        <v>199</v>
      </c>
      <c r="O504" t="s">
        <v>199</v>
      </c>
      <c r="P504" t="s">
        <v>199</v>
      </c>
      <c r="Q504" t="s">
        <v>199</v>
      </c>
      <c r="R504" t="s">
        <v>199</v>
      </c>
      <c r="S504" t="s">
        <v>199</v>
      </c>
      <c r="U504" t="s">
        <v>200</v>
      </c>
      <c r="V504" t="s">
        <v>199</v>
      </c>
      <c r="W504" t="s">
        <v>199</v>
      </c>
      <c r="Z504" t="s">
        <v>199</v>
      </c>
      <c r="AA504" t="s">
        <v>200</v>
      </c>
      <c r="AB504" t="s">
        <v>200</v>
      </c>
      <c r="AC504" t="s">
        <v>210</v>
      </c>
      <c r="AD504" t="s">
        <v>200</v>
      </c>
      <c r="AE504" t="s">
        <v>200</v>
      </c>
      <c r="AF504" t="s">
        <v>199</v>
      </c>
      <c r="AG504" t="s">
        <v>199</v>
      </c>
      <c r="AH504">
        <v>0</v>
      </c>
      <c r="AI504" t="s">
        <v>201</v>
      </c>
      <c r="AJ504" t="s">
        <v>201</v>
      </c>
      <c r="AK504" t="s">
        <v>199</v>
      </c>
      <c r="AL504" t="s">
        <v>1106</v>
      </c>
      <c r="AM504" t="s">
        <v>241</v>
      </c>
      <c r="AN504">
        <v>1</v>
      </c>
      <c r="AO504">
        <v>1</v>
      </c>
      <c r="AP504">
        <v>3.61</v>
      </c>
      <c r="AQ504">
        <v>3.61</v>
      </c>
      <c r="AR504">
        <v>0.2</v>
      </c>
      <c r="AS504" t="s">
        <v>204</v>
      </c>
      <c r="AT504" t="s">
        <v>204</v>
      </c>
      <c r="AU504" t="s">
        <v>199</v>
      </c>
      <c r="AV504" t="s">
        <v>204</v>
      </c>
      <c r="AW504" t="s">
        <v>204</v>
      </c>
      <c r="AX504" t="s">
        <v>204</v>
      </c>
      <c r="AY504">
        <v>0</v>
      </c>
    </row>
    <row r="505" spans="1:51" x14ac:dyDescent="0.2">
      <c r="A505">
        <v>5</v>
      </c>
      <c r="B505" t="s">
        <v>212</v>
      </c>
      <c r="C505">
        <v>97</v>
      </c>
      <c r="D505" t="s">
        <v>233</v>
      </c>
      <c r="E505">
        <v>975</v>
      </c>
      <c r="F505" t="s">
        <v>1402</v>
      </c>
      <c r="G505" t="s">
        <v>1569</v>
      </c>
      <c r="H505" t="s">
        <v>1570</v>
      </c>
      <c r="I505" t="s">
        <v>199</v>
      </c>
      <c r="J505">
        <v>0</v>
      </c>
      <c r="K505">
        <v>0</v>
      </c>
      <c r="L505" t="s">
        <v>199</v>
      </c>
      <c r="M505" t="s">
        <v>199</v>
      </c>
      <c r="N505" t="s">
        <v>199</v>
      </c>
      <c r="O505" t="s">
        <v>199</v>
      </c>
      <c r="P505" t="s">
        <v>199</v>
      </c>
      <c r="Q505" t="s">
        <v>199</v>
      </c>
      <c r="R505" t="s">
        <v>199</v>
      </c>
      <c r="S505" t="s">
        <v>199</v>
      </c>
      <c r="U505" t="s">
        <v>200</v>
      </c>
      <c r="V505" t="s">
        <v>199</v>
      </c>
      <c r="W505" t="s">
        <v>199</v>
      </c>
      <c r="Z505" t="s">
        <v>199</v>
      </c>
      <c r="AA505" t="s">
        <v>200</v>
      </c>
      <c r="AB505" t="s">
        <v>200</v>
      </c>
      <c r="AC505" t="s">
        <v>210</v>
      </c>
      <c r="AD505" t="s">
        <v>200</v>
      </c>
      <c r="AE505" t="s">
        <v>200</v>
      </c>
      <c r="AF505" t="s">
        <v>199</v>
      </c>
      <c r="AG505" t="s">
        <v>199</v>
      </c>
      <c r="AH505">
        <v>0</v>
      </c>
      <c r="AI505" t="s">
        <v>201</v>
      </c>
      <c r="AJ505" t="s">
        <v>201</v>
      </c>
      <c r="AK505" t="s">
        <v>210</v>
      </c>
      <c r="AL505" t="s">
        <v>542</v>
      </c>
      <c r="AM505" t="s">
        <v>241</v>
      </c>
      <c r="AN505">
        <v>1</v>
      </c>
      <c r="AO505">
        <v>1</v>
      </c>
      <c r="AP505">
        <v>2.0499999999999998</v>
      </c>
      <c r="AQ505">
        <v>2.0499999999999998</v>
      </c>
      <c r="AR505">
        <v>0.1</v>
      </c>
      <c r="AS505" t="s">
        <v>204</v>
      </c>
      <c r="AT505" t="s">
        <v>204</v>
      </c>
      <c r="AU505" t="s">
        <v>199</v>
      </c>
      <c r="AV505" t="s">
        <v>204</v>
      </c>
      <c r="AW505" t="s">
        <v>204</v>
      </c>
      <c r="AX505" t="s">
        <v>204</v>
      </c>
      <c r="AY505">
        <v>0</v>
      </c>
    </row>
    <row r="506" spans="1:51" x14ac:dyDescent="0.2">
      <c r="A506">
        <v>5</v>
      </c>
      <c r="B506" t="s">
        <v>212</v>
      </c>
      <c r="C506">
        <v>95</v>
      </c>
      <c r="D506" t="s">
        <v>242</v>
      </c>
      <c r="E506">
        <v>951</v>
      </c>
      <c r="F506" t="s">
        <v>243</v>
      </c>
      <c r="G506" t="s">
        <v>1571</v>
      </c>
      <c r="H506" t="s">
        <v>1572</v>
      </c>
      <c r="I506" t="s">
        <v>199</v>
      </c>
      <c r="J506">
        <v>0</v>
      </c>
      <c r="K506">
        <v>0</v>
      </c>
      <c r="L506" t="s">
        <v>199</v>
      </c>
      <c r="M506" t="s">
        <v>199</v>
      </c>
      <c r="N506" t="s">
        <v>199</v>
      </c>
      <c r="O506" t="s">
        <v>199</v>
      </c>
      <c r="P506" t="s">
        <v>199</v>
      </c>
      <c r="Q506" t="s">
        <v>199</v>
      </c>
      <c r="R506" t="s">
        <v>199</v>
      </c>
      <c r="S506" t="s">
        <v>199</v>
      </c>
      <c r="U506" t="s">
        <v>200</v>
      </c>
      <c r="V506" t="s">
        <v>199</v>
      </c>
      <c r="W506" t="s">
        <v>199</v>
      </c>
      <c r="Z506" t="s">
        <v>199</v>
      </c>
      <c r="AA506" t="s">
        <v>200</v>
      </c>
      <c r="AB506" t="s">
        <v>200</v>
      </c>
      <c r="AC506" t="s">
        <v>199</v>
      </c>
      <c r="AD506" t="s">
        <v>200</v>
      </c>
      <c r="AE506" t="s">
        <v>200</v>
      </c>
      <c r="AF506" t="s">
        <v>199</v>
      </c>
      <c r="AG506" t="s">
        <v>199</v>
      </c>
      <c r="AH506">
        <v>0</v>
      </c>
      <c r="AI506" t="s">
        <v>201</v>
      </c>
      <c r="AJ506" t="s">
        <v>201</v>
      </c>
      <c r="AK506" t="s">
        <v>210</v>
      </c>
      <c r="AL506" t="s">
        <v>246</v>
      </c>
      <c r="AM506" t="s">
        <v>241</v>
      </c>
      <c r="AN506">
        <v>2</v>
      </c>
      <c r="AO506">
        <v>4</v>
      </c>
      <c r="AP506">
        <v>71.959999999999994</v>
      </c>
      <c r="AQ506">
        <v>17.989999999999998</v>
      </c>
      <c r="AR506">
        <v>4.4000000000000004</v>
      </c>
      <c r="AS506" t="s">
        <v>204</v>
      </c>
      <c r="AT506" t="s">
        <v>204</v>
      </c>
      <c r="AU506" t="s">
        <v>199</v>
      </c>
      <c r="AV506" t="s">
        <v>204</v>
      </c>
      <c r="AW506" t="s">
        <v>204</v>
      </c>
      <c r="AX506" t="s">
        <v>204</v>
      </c>
      <c r="AY506">
        <v>0</v>
      </c>
    </row>
    <row r="507" spans="1:51" x14ac:dyDescent="0.2">
      <c r="A507">
        <v>7</v>
      </c>
      <c r="B507" t="s">
        <v>225</v>
      </c>
      <c r="C507">
        <v>81</v>
      </c>
      <c r="D507" t="s">
        <v>253</v>
      </c>
      <c r="E507">
        <v>813</v>
      </c>
      <c r="F507" t="s">
        <v>254</v>
      </c>
      <c r="G507" t="s">
        <v>1573</v>
      </c>
      <c r="H507" t="s">
        <v>1574</v>
      </c>
      <c r="I507" t="s">
        <v>199</v>
      </c>
      <c r="J507">
        <v>0</v>
      </c>
      <c r="K507">
        <v>0</v>
      </c>
      <c r="L507" t="s">
        <v>199</v>
      </c>
      <c r="M507" t="s">
        <v>199</v>
      </c>
      <c r="N507" t="s">
        <v>199</v>
      </c>
      <c r="O507" t="s">
        <v>199</v>
      </c>
      <c r="P507" t="s">
        <v>199</v>
      </c>
      <c r="Q507" t="s">
        <v>199</v>
      </c>
      <c r="R507" t="s">
        <v>199</v>
      </c>
      <c r="S507" t="s">
        <v>199</v>
      </c>
      <c r="U507" t="s">
        <v>200</v>
      </c>
      <c r="V507" t="s">
        <v>199</v>
      </c>
      <c r="W507" t="s">
        <v>199</v>
      </c>
      <c r="Z507" t="s">
        <v>199</v>
      </c>
      <c r="AA507" t="s">
        <v>200</v>
      </c>
      <c r="AB507" t="s">
        <v>200</v>
      </c>
      <c r="AC507" t="s">
        <v>199</v>
      </c>
      <c r="AD507" t="s">
        <v>200</v>
      </c>
      <c r="AE507" t="s">
        <v>200</v>
      </c>
      <c r="AF507" t="s">
        <v>199</v>
      </c>
      <c r="AG507" t="s">
        <v>199</v>
      </c>
      <c r="AH507">
        <v>0</v>
      </c>
      <c r="AI507" t="s">
        <v>201</v>
      </c>
      <c r="AJ507" t="s">
        <v>201</v>
      </c>
      <c r="AK507" t="s">
        <v>199</v>
      </c>
      <c r="AL507" t="s">
        <v>1575</v>
      </c>
      <c r="AM507" t="s">
        <v>203</v>
      </c>
      <c r="AN507">
        <v>1</v>
      </c>
      <c r="AO507">
        <v>1</v>
      </c>
      <c r="AP507">
        <v>13.79</v>
      </c>
      <c r="AQ507">
        <v>13.79</v>
      </c>
      <c r="AR507">
        <v>0</v>
      </c>
      <c r="AS507" t="s">
        <v>204</v>
      </c>
      <c r="AT507" t="s">
        <v>204</v>
      </c>
      <c r="AU507" t="s">
        <v>199</v>
      </c>
      <c r="AV507" t="s">
        <v>204</v>
      </c>
      <c r="AW507" t="s">
        <v>204</v>
      </c>
      <c r="AX507" t="s">
        <v>204</v>
      </c>
      <c r="AY507">
        <v>0</v>
      </c>
    </row>
    <row r="508" spans="1:51" x14ac:dyDescent="0.2">
      <c r="A508">
        <v>5</v>
      </c>
      <c r="B508" t="s">
        <v>212</v>
      </c>
      <c r="C508">
        <v>50</v>
      </c>
      <c r="D508" t="s">
        <v>219</v>
      </c>
      <c r="E508">
        <v>426</v>
      </c>
      <c r="F508" t="s">
        <v>735</v>
      </c>
      <c r="G508" t="s">
        <v>1576</v>
      </c>
      <c r="H508" t="s">
        <v>1577</v>
      </c>
      <c r="I508" t="s">
        <v>199</v>
      </c>
      <c r="J508">
        <v>0</v>
      </c>
      <c r="K508">
        <v>0</v>
      </c>
      <c r="L508" t="s">
        <v>199</v>
      </c>
      <c r="M508" t="s">
        <v>199</v>
      </c>
      <c r="N508" t="s">
        <v>199</v>
      </c>
      <c r="O508" t="s">
        <v>199</v>
      </c>
      <c r="P508" t="s">
        <v>199</v>
      </c>
      <c r="Q508" t="s">
        <v>199</v>
      </c>
      <c r="R508" t="s">
        <v>199</v>
      </c>
      <c r="S508" t="s">
        <v>199</v>
      </c>
      <c r="U508" t="s">
        <v>200</v>
      </c>
      <c r="V508" t="s">
        <v>199</v>
      </c>
      <c r="W508" t="s">
        <v>199</v>
      </c>
      <c r="Z508" t="s">
        <v>199</v>
      </c>
      <c r="AA508" t="s">
        <v>200</v>
      </c>
      <c r="AB508" t="s">
        <v>200</v>
      </c>
      <c r="AC508" t="s">
        <v>199</v>
      </c>
      <c r="AD508" t="s">
        <v>200</v>
      </c>
      <c r="AE508" t="s">
        <v>200</v>
      </c>
      <c r="AF508" t="s">
        <v>199</v>
      </c>
      <c r="AG508" t="s">
        <v>199</v>
      </c>
      <c r="AH508">
        <v>0</v>
      </c>
      <c r="AI508" t="s">
        <v>201</v>
      </c>
      <c r="AJ508" t="s">
        <v>201</v>
      </c>
      <c r="AK508" t="s">
        <v>199</v>
      </c>
      <c r="AL508" t="s">
        <v>1578</v>
      </c>
      <c r="AM508" t="s">
        <v>968</v>
      </c>
      <c r="AN508">
        <v>1</v>
      </c>
      <c r="AO508">
        <v>1</v>
      </c>
      <c r="AP508">
        <v>48.99</v>
      </c>
      <c r="AQ508">
        <v>48.99</v>
      </c>
      <c r="AR508">
        <v>36</v>
      </c>
      <c r="AS508" t="s">
        <v>204</v>
      </c>
      <c r="AT508" t="s">
        <v>204</v>
      </c>
      <c r="AU508" t="s">
        <v>199</v>
      </c>
      <c r="AV508" t="s">
        <v>204</v>
      </c>
      <c r="AW508" t="s">
        <v>204</v>
      </c>
      <c r="AX508" t="s">
        <v>204</v>
      </c>
      <c r="AY508">
        <v>0</v>
      </c>
    </row>
    <row r="509" spans="1:51" x14ac:dyDescent="0.2">
      <c r="A509">
        <v>2</v>
      </c>
      <c r="B509" t="s">
        <v>247</v>
      </c>
      <c r="C509">
        <v>26</v>
      </c>
      <c r="D509" t="s">
        <v>1579</v>
      </c>
      <c r="E509">
        <v>281</v>
      </c>
      <c r="F509" t="s">
        <v>1580</v>
      </c>
      <c r="G509" t="s">
        <v>1581</v>
      </c>
      <c r="H509" t="s">
        <v>1582</v>
      </c>
      <c r="I509" t="s">
        <v>199</v>
      </c>
      <c r="J509">
        <v>0</v>
      </c>
      <c r="K509">
        <v>0</v>
      </c>
      <c r="L509" t="s">
        <v>199</v>
      </c>
      <c r="M509" t="s">
        <v>199</v>
      </c>
      <c r="N509" t="s">
        <v>199</v>
      </c>
      <c r="O509" t="s">
        <v>199</v>
      </c>
      <c r="P509" t="s">
        <v>199</v>
      </c>
      <c r="Q509" t="s">
        <v>199</v>
      </c>
      <c r="R509" t="s">
        <v>199</v>
      </c>
      <c r="S509" t="s">
        <v>199</v>
      </c>
      <c r="U509" t="s">
        <v>200</v>
      </c>
      <c r="V509" t="s">
        <v>199</v>
      </c>
      <c r="W509" t="s">
        <v>199</v>
      </c>
      <c r="Z509" t="s">
        <v>199</v>
      </c>
      <c r="AA509" t="s">
        <v>200</v>
      </c>
      <c r="AB509" t="s">
        <v>200</v>
      </c>
      <c r="AC509" t="s">
        <v>210</v>
      </c>
      <c r="AD509" t="s">
        <v>200</v>
      </c>
      <c r="AE509" t="s">
        <v>200</v>
      </c>
      <c r="AF509" t="s">
        <v>199</v>
      </c>
      <c r="AG509" t="s">
        <v>199</v>
      </c>
      <c r="AH509">
        <v>0</v>
      </c>
      <c r="AI509" t="s">
        <v>201</v>
      </c>
      <c r="AJ509" t="s">
        <v>201</v>
      </c>
      <c r="AK509" t="s">
        <v>199</v>
      </c>
      <c r="AL509" t="s">
        <v>879</v>
      </c>
      <c r="AM509" t="s">
        <v>203</v>
      </c>
      <c r="AN509">
        <v>1</v>
      </c>
      <c r="AO509">
        <v>1</v>
      </c>
      <c r="AP509">
        <v>15</v>
      </c>
      <c r="AQ509">
        <v>15</v>
      </c>
      <c r="AR509">
        <v>0.8</v>
      </c>
      <c r="AS509" t="s">
        <v>204</v>
      </c>
      <c r="AT509" t="s">
        <v>204</v>
      </c>
      <c r="AU509" t="s">
        <v>199</v>
      </c>
      <c r="AV509" t="s">
        <v>204</v>
      </c>
      <c r="AW509" t="s">
        <v>204</v>
      </c>
      <c r="AX509" t="s">
        <v>204</v>
      </c>
      <c r="AY509">
        <v>0</v>
      </c>
    </row>
    <row r="510" spans="1:51" x14ac:dyDescent="0.2">
      <c r="A510">
        <v>7</v>
      </c>
      <c r="B510" t="s">
        <v>225</v>
      </c>
      <c r="C510">
        <v>78</v>
      </c>
      <c r="D510" t="s">
        <v>305</v>
      </c>
      <c r="E510">
        <v>787</v>
      </c>
      <c r="F510" t="s">
        <v>1346</v>
      </c>
      <c r="G510" t="s">
        <v>1583</v>
      </c>
      <c r="H510" t="s">
        <v>1584</v>
      </c>
      <c r="I510" t="s">
        <v>199</v>
      </c>
      <c r="J510">
        <v>0</v>
      </c>
      <c r="K510">
        <v>0</v>
      </c>
      <c r="L510" t="s">
        <v>199</v>
      </c>
      <c r="M510" t="s">
        <v>199</v>
      </c>
      <c r="N510" t="s">
        <v>199</v>
      </c>
      <c r="O510" t="s">
        <v>199</v>
      </c>
      <c r="P510" t="s">
        <v>199</v>
      </c>
      <c r="Q510" t="s">
        <v>199</v>
      </c>
      <c r="R510" t="s">
        <v>199</v>
      </c>
      <c r="S510" t="s">
        <v>199</v>
      </c>
      <c r="U510" t="s">
        <v>200</v>
      </c>
      <c r="V510" t="s">
        <v>199</v>
      </c>
      <c r="W510" t="s">
        <v>199</v>
      </c>
      <c r="Z510" t="s">
        <v>199</v>
      </c>
      <c r="AA510" t="s">
        <v>200</v>
      </c>
      <c r="AB510" t="s">
        <v>200</v>
      </c>
      <c r="AC510" t="s">
        <v>199</v>
      </c>
      <c r="AD510" t="s">
        <v>200</v>
      </c>
      <c r="AE510" t="s">
        <v>200</v>
      </c>
      <c r="AF510" t="s">
        <v>199</v>
      </c>
      <c r="AG510" t="s">
        <v>199</v>
      </c>
      <c r="AH510">
        <v>0</v>
      </c>
      <c r="AI510" t="s">
        <v>201</v>
      </c>
      <c r="AJ510" t="s">
        <v>201</v>
      </c>
      <c r="AK510" t="s">
        <v>199</v>
      </c>
      <c r="AL510" t="s">
        <v>211</v>
      </c>
      <c r="AM510" t="s">
        <v>241</v>
      </c>
      <c r="AN510">
        <v>1</v>
      </c>
      <c r="AO510">
        <v>1</v>
      </c>
      <c r="AP510">
        <v>1.78</v>
      </c>
      <c r="AQ510">
        <v>1.78</v>
      </c>
      <c r="AR510">
        <v>0.8</v>
      </c>
      <c r="AS510" t="s">
        <v>204</v>
      </c>
      <c r="AT510" t="s">
        <v>204</v>
      </c>
      <c r="AU510" t="s">
        <v>199</v>
      </c>
      <c r="AV510" t="s">
        <v>204</v>
      </c>
      <c r="AW510" t="s">
        <v>204</v>
      </c>
      <c r="AX510" t="s">
        <v>204</v>
      </c>
      <c r="AY510">
        <v>0</v>
      </c>
    </row>
    <row r="511" spans="1:51" x14ac:dyDescent="0.2">
      <c r="A511">
        <v>7</v>
      </c>
      <c r="B511" t="s">
        <v>225</v>
      </c>
      <c r="C511">
        <v>73</v>
      </c>
      <c r="D511" t="s">
        <v>570</v>
      </c>
      <c r="E511">
        <v>736</v>
      </c>
      <c r="F511" t="s">
        <v>806</v>
      </c>
      <c r="G511" t="s">
        <v>1585</v>
      </c>
      <c r="H511" t="s">
        <v>1586</v>
      </c>
      <c r="I511" t="s">
        <v>199</v>
      </c>
      <c r="J511">
        <v>0</v>
      </c>
      <c r="K511">
        <v>0</v>
      </c>
      <c r="L511" t="s">
        <v>199</v>
      </c>
      <c r="M511" t="s">
        <v>199</v>
      </c>
      <c r="N511" t="s">
        <v>199</v>
      </c>
      <c r="O511" t="s">
        <v>199</v>
      </c>
      <c r="P511" t="s">
        <v>199</v>
      </c>
      <c r="Q511" t="s">
        <v>199</v>
      </c>
      <c r="R511" t="s">
        <v>199</v>
      </c>
      <c r="S511" t="s">
        <v>199</v>
      </c>
      <c r="U511" t="s">
        <v>200</v>
      </c>
      <c r="V511" t="s">
        <v>199</v>
      </c>
      <c r="W511" t="s">
        <v>199</v>
      </c>
      <c r="Z511" t="s">
        <v>199</v>
      </c>
      <c r="AA511" t="s">
        <v>200</v>
      </c>
      <c r="AB511" t="s">
        <v>200</v>
      </c>
      <c r="AC511" t="s">
        <v>199</v>
      </c>
      <c r="AD511" t="s">
        <v>200</v>
      </c>
      <c r="AE511" t="s">
        <v>200</v>
      </c>
      <c r="AF511" t="s">
        <v>199</v>
      </c>
      <c r="AG511" t="s">
        <v>199</v>
      </c>
      <c r="AH511">
        <v>0</v>
      </c>
      <c r="AI511" t="s">
        <v>201</v>
      </c>
      <c r="AJ511" t="s">
        <v>201</v>
      </c>
      <c r="AK511" t="s">
        <v>199</v>
      </c>
      <c r="AL511" t="s">
        <v>217</v>
      </c>
      <c r="AM511" t="s">
        <v>203</v>
      </c>
      <c r="AN511">
        <v>1</v>
      </c>
      <c r="AO511">
        <v>1</v>
      </c>
      <c r="AP511">
        <v>9</v>
      </c>
      <c r="AQ511">
        <v>9</v>
      </c>
      <c r="AR511">
        <v>0.5</v>
      </c>
      <c r="AS511" t="s">
        <v>204</v>
      </c>
      <c r="AT511" t="s">
        <v>204</v>
      </c>
      <c r="AU511" t="s">
        <v>199</v>
      </c>
      <c r="AV511" t="s">
        <v>204</v>
      </c>
      <c r="AW511" t="s">
        <v>204</v>
      </c>
      <c r="AX511" t="s">
        <v>204</v>
      </c>
      <c r="AY511">
        <v>0</v>
      </c>
    </row>
    <row r="512" spans="1:51" x14ac:dyDescent="0.2">
      <c r="A512">
        <v>7</v>
      </c>
      <c r="B512" t="s">
        <v>225</v>
      </c>
      <c r="C512">
        <v>75</v>
      </c>
      <c r="D512" t="s">
        <v>283</v>
      </c>
      <c r="E512">
        <v>750</v>
      </c>
      <c r="F512" t="s">
        <v>318</v>
      </c>
      <c r="G512" t="s">
        <v>1587</v>
      </c>
      <c r="H512" t="s">
        <v>1588</v>
      </c>
      <c r="I512" t="s">
        <v>199</v>
      </c>
      <c r="J512">
        <v>0</v>
      </c>
      <c r="K512">
        <v>0</v>
      </c>
      <c r="L512" t="s">
        <v>199</v>
      </c>
      <c r="M512" t="s">
        <v>210</v>
      </c>
      <c r="N512" t="s">
        <v>199</v>
      </c>
      <c r="O512" t="s">
        <v>199</v>
      </c>
      <c r="P512" t="s">
        <v>210</v>
      </c>
      <c r="Q512" t="s">
        <v>199</v>
      </c>
      <c r="R512" t="s">
        <v>199</v>
      </c>
      <c r="S512" t="s">
        <v>199</v>
      </c>
      <c r="U512" t="s">
        <v>200</v>
      </c>
      <c r="V512" t="s">
        <v>199</v>
      </c>
      <c r="W512" t="s">
        <v>199</v>
      </c>
      <c r="Z512" t="s">
        <v>199</v>
      </c>
      <c r="AA512" t="s">
        <v>200</v>
      </c>
      <c r="AB512" t="s">
        <v>200</v>
      </c>
      <c r="AC512" t="s">
        <v>199</v>
      </c>
      <c r="AD512" t="s">
        <v>200</v>
      </c>
      <c r="AE512" t="s">
        <v>200</v>
      </c>
      <c r="AF512" t="s">
        <v>199</v>
      </c>
      <c r="AG512" t="s">
        <v>199</v>
      </c>
      <c r="AH512">
        <v>0</v>
      </c>
      <c r="AI512" t="s">
        <v>230</v>
      </c>
      <c r="AJ512" t="s">
        <v>272</v>
      </c>
      <c r="AK512" t="s">
        <v>199</v>
      </c>
      <c r="AL512" t="s">
        <v>287</v>
      </c>
      <c r="AM512" t="s">
        <v>241</v>
      </c>
      <c r="AN512">
        <v>2</v>
      </c>
      <c r="AO512">
        <v>2</v>
      </c>
      <c r="AP512">
        <v>7.38</v>
      </c>
      <c r="AQ512">
        <v>3.69</v>
      </c>
      <c r="AR512">
        <v>0.4</v>
      </c>
      <c r="AS512" t="s">
        <v>204</v>
      </c>
      <c r="AT512" t="s">
        <v>204</v>
      </c>
      <c r="AU512" t="s">
        <v>199</v>
      </c>
      <c r="AV512" t="s">
        <v>204</v>
      </c>
      <c r="AW512" t="s">
        <v>204</v>
      </c>
      <c r="AX512" t="s">
        <v>204</v>
      </c>
      <c r="AY512">
        <v>0</v>
      </c>
    </row>
    <row r="513" spans="1:51" x14ac:dyDescent="0.2">
      <c r="A513">
        <v>7</v>
      </c>
      <c r="B513" t="s">
        <v>225</v>
      </c>
      <c r="C513">
        <v>72</v>
      </c>
      <c r="D513" t="s">
        <v>360</v>
      </c>
      <c r="E513">
        <v>721</v>
      </c>
      <c r="F513" t="s">
        <v>844</v>
      </c>
      <c r="G513" t="s">
        <v>1589</v>
      </c>
      <c r="H513" t="s">
        <v>1590</v>
      </c>
      <c r="I513" t="s">
        <v>199</v>
      </c>
      <c r="J513">
        <v>0</v>
      </c>
      <c r="K513">
        <v>0</v>
      </c>
      <c r="L513" t="s">
        <v>199</v>
      </c>
      <c r="M513" t="s">
        <v>199</v>
      </c>
      <c r="N513" t="s">
        <v>199</v>
      </c>
      <c r="O513" t="s">
        <v>199</v>
      </c>
      <c r="P513" t="s">
        <v>199</v>
      </c>
      <c r="Q513" t="s">
        <v>199</v>
      </c>
      <c r="R513" t="s">
        <v>199</v>
      </c>
      <c r="S513" t="s">
        <v>199</v>
      </c>
      <c r="U513" t="s">
        <v>200</v>
      </c>
      <c r="V513" t="s">
        <v>199</v>
      </c>
      <c r="W513" t="s">
        <v>199</v>
      </c>
      <c r="Z513" t="s">
        <v>199</v>
      </c>
      <c r="AA513" t="s">
        <v>200</v>
      </c>
      <c r="AB513" t="s">
        <v>200</v>
      </c>
      <c r="AC513" t="s">
        <v>210</v>
      </c>
      <c r="AD513" t="s">
        <v>200</v>
      </c>
      <c r="AE513" t="s">
        <v>200</v>
      </c>
      <c r="AF513" t="s">
        <v>199</v>
      </c>
      <c r="AG513" t="s">
        <v>199</v>
      </c>
      <c r="AH513">
        <v>0</v>
      </c>
      <c r="AI513" t="s">
        <v>201</v>
      </c>
      <c r="AJ513" t="s">
        <v>201</v>
      </c>
      <c r="AK513" t="s">
        <v>199</v>
      </c>
      <c r="AL513" t="s">
        <v>1591</v>
      </c>
      <c r="AM513" t="s">
        <v>218</v>
      </c>
      <c r="AN513">
        <v>1</v>
      </c>
      <c r="AO513">
        <v>2</v>
      </c>
      <c r="AP513">
        <v>12.56</v>
      </c>
      <c r="AQ513">
        <v>6.28</v>
      </c>
      <c r="AR513">
        <v>0.6</v>
      </c>
      <c r="AS513" t="s">
        <v>204</v>
      </c>
      <c r="AT513" t="s">
        <v>204</v>
      </c>
      <c r="AU513" t="s">
        <v>199</v>
      </c>
      <c r="AV513" t="s">
        <v>204</v>
      </c>
      <c r="AW513" t="s">
        <v>204</v>
      </c>
      <c r="AX513" t="s">
        <v>204</v>
      </c>
      <c r="AY513">
        <v>0</v>
      </c>
    </row>
    <row r="514" spans="1:51" x14ac:dyDescent="0.2">
      <c r="A514">
        <v>7</v>
      </c>
      <c r="B514" t="s">
        <v>225</v>
      </c>
      <c r="C514">
        <v>75</v>
      </c>
      <c r="D514" t="s">
        <v>283</v>
      </c>
      <c r="E514">
        <v>751</v>
      </c>
      <c r="F514" t="s">
        <v>284</v>
      </c>
      <c r="G514" t="s">
        <v>1592</v>
      </c>
      <c r="H514" t="s">
        <v>1593</v>
      </c>
      <c r="I514" t="s">
        <v>199</v>
      </c>
      <c r="J514">
        <v>0</v>
      </c>
      <c r="K514">
        <v>0</v>
      </c>
      <c r="L514" t="s">
        <v>199</v>
      </c>
      <c r="M514" t="s">
        <v>199</v>
      </c>
      <c r="N514" t="s">
        <v>199</v>
      </c>
      <c r="O514" t="s">
        <v>199</v>
      </c>
      <c r="P514" t="s">
        <v>199</v>
      </c>
      <c r="Q514" t="s">
        <v>199</v>
      </c>
      <c r="R514" t="s">
        <v>199</v>
      </c>
      <c r="S514" t="s">
        <v>199</v>
      </c>
      <c r="U514" t="s">
        <v>200</v>
      </c>
      <c r="V514" t="s">
        <v>199</v>
      </c>
      <c r="W514" t="s">
        <v>199</v>
      </c>
      <c r="Z514" t="s">
        <v>199</v>
      </c>
      <c r="AA514" t="s">
        <v>200</v>
      </c>
      <c r="AB514" t="s">
        <v>200</v>
      </c>
      <c r="AC514" t="s">
        <v>210</v>
      </c>
      <c r="AD514" t="s">
        <v>200</v>
      </c>
      <c r="AE514" t="s">
        <v>200</v>
      </c>
      <c r="AF514" t="s">
        <v>199</v>
      </c>
      <c r="AG514" t="s">
        <v>199</v>
      </c>
      <c r="AH514">
        <v>0</v>
      </c>
      <c r="AI514" t="s">
        <v>201</v>
      </c>
      <c r="AJ514" t="s">
        <v>201</v>
      </c>
      <c r="AK514" t="s">
        <v>199</v>
      </c>
      <c r="AL514" t="s">
        <v>287</v>
      </c>
      <c r="AM514" t="s">
        <v>241</v>
      </c>
      <c r="AN514">
        <v>1</v>
      </c>
      <c r="AO514">
        <v>1</v>
      </c>
      <c r="AP514">
        <v>13.19</v>
      </c>
      <c r="AQ514">
        <v>13.19</v>
      </c>
      <c r="AR514">
        <v>0.2</v>
      </c>
      <c r="AS514" t="s">
        <v>204</v>
      </c>
      <c r="AT514" t="s">
        <v>204</v>
      </c>
      <c r="AU514" t="s">
        <v>199</v>
      </c>
      <c r="AV514" t="s">
        <v>204</v>
      </c>
      <c r="AW514" t="s">
        <v>204</v>
      </c>
      <c r="AX514" t="s">
        <v>204</v>
      </c>
      <c r="AY514">
        <v>0</v>
      </c>
    </row>
    <row r="515" spans="1:51" x14ac:dyDescent="0.2">
      <c r="A515">
        <v>5</v>
      </c>
      <c r="B515" t="s">
        <v>212</v>
      </c>
      <c r="C515">
        <v>96</v>
      </c>
      <c r="D515" t="s">
        <v>257</v>
      </c>
      <c r="E515">
        <v>961</v>
      </c>
      <c r="F515" t="s">
        <v>596</v>
      </c>
      <c r="G515" t="s">
        <v>1594</v>
      </c>
      <c r="H515" t="s">
        <v>1595</v>
      </c>
      <c r="I515" t="s">
        <v>210</v>
      </c>
      <c r="J515">
        <v>30</v>
      </c>
      <c r="K515">
        <v>30</v>
      </c>
      <c r="L515" t="s">
        <v>199</v>
      </c>
      <c r="M515" t="s">
        <v>210</v>
      </c>
      <c r="N515" t="s">
        <v>210</v>
      </c>
      <c r="O515" t="s">
        <v>199</v>
      </c>
      <c r="P515" t="s">
        <v>199</v>
      </c>
      <c r="Q515" t="s">
        <v>210</v>
      </c>
      <c r="R515" t="s">
        <v>199</v>
      </c>
      <c r="S515" t="s">
        <v>199</v>
      </c>
      <c r="U515" t="s">
        <v>200</v>
      </c>
      <c r="V515" t="s">
        <v>199</v>
      </c>
      <c r="W515" t="s">
        <v>199</v>
      </c>
      <c r="Z515" t="s">
        <v>199</v>
      </c>
      <c r="AA515" t="s">
        <v>200</v>
      </c>
      <c r="AB515" t="s">
        <v>200</v>
      </c>
      <c r="AC515" t="s">
        <v>199</v>
      </c>
      <c r="AD515" t="s">
        <v>200</v>
      </c>
      <c r="AE515" t="s">
        <v>200</v>
      </c>
      <c r="AF515" t="s">
        <v>199</v>
      </c>
      <c r="AG515" t="s">
        <v>199</v>
      </c>
      <c r="AH515">
        <v>0</v>
      </c>
      <c r="AI515" t="s">
        <v>230</v>
      </c>
      <c r="AJ515" t="s">
        <v>231</v>
      </c>
      <c r="AK515" t="s">
        <v>210</v>
      </c>
      <c r="AL515" t="s">
        <v>261</v>
      </c>
      <c r="AM515" t="s">
        <v>262</v>
      </c>
      <c r="AN515">
        <v>2</v>
      </c>
      <c r="AO515">
        <v>2</v>
      </c>
      <c r="AP515">
        <v>12.34</v>
      </c>
      <c r="AQ515">
        <v>6.17</v>
      </c>
      <c r="AR515">
        <v>12</v>
      </c>
      <c r="AS515" t="s">
        <v>204</v>
      </c>
      <c r="AT515" t="s">
        <v>204</v>
      </c>
      <c r="AU515" t="s">
        <v>199</v>
      </c>
      <c r="AV515" t="s">
        <v>210</v>
      </c>
      <c r="AW515" t="s">
        <v>204</v>
      </c>
      <c r="AX515" t="s">
        <v>210</v>
      </c>
      <c r="AY515">
        <v>0</v>
      </c>
    </row>
    <row r="516" spans="1:51" x14ac:dyDescent="0.2">
      <c r="A516">
        <v>5</v>
      </c>
      <c r="B516" t="s">
        <v>212</v>
      </c>
      <c r="C516">
        <v>96</v>
      </c>
      <c r="D516" t="s">
        <v>257</v>
      </c>
      <c r="E516">
        <v>965</v>
      </c>
      <c r="F516" t="s">
        <v>1399</v>
      </c>
      <c r="G516" t="s">
        <v>1596</v>
      </c>
      <c r="H516" t="s">
        <v>1597</v>
      </c>
      <c r="I516" t="s">
        <v>199</v>
      </c>
      <c r="J516">
        <v>0</v>
      </c>
      <c r="K516">
        <v>0</v>
      </c>
      <c r="L516" t="s">
        <v>199</v>
      </c>
      <c r="M516" t="s">
        <v>199</v>
      </c>
      <c r="N516" t="s">
        <v>199</v>
      </c>
      <c r="O516" t="s">
        <v>199</v>
      </c>
      <c r="P516" t="s">
        <v>199</v>
      </c>
      <c r="Q516" t="s">
        <v>199</v>
      </c>
      <c r="R516" t="s">
        <v>199</v>
      </c>
      <c r="S516" t="s">
        <v>199</v>
      </c>
      <c r="U516" t="s">
        <v>200</v>
      </c>
      <c r="V516" t="s">
        <v>199</v>
      </c>
      <c r="W516" t="s">
        <v>199</v>
      </c>
      <c r="Z516" t="s">
        <v>199</v>
      </c>
      <c r="AA516" t="s">
        <v>200</v>
      </c>
      <c r="AB516" t="s">
        <v>200</v>
      </c>
      <c r="AC516" t="s">
        <v>199</v>
      </c>
      <c r="AD516" t="s">
        <v>200</v>
      </c>
      <c r="AE516" t="s">
        <v>200</v>
      </c>
      <c r="AF516" t="s">
        <v>199</v>
      </c>
      <c r="AG516" t="s">
        <v>199</v>
      </c>
      <c r="AH516">
        <v>0</v>
      </c>
      <c r="AI516" t="s">
        <v>201</v>
      </c>
      <c r="AJ516" t="s">
        <v>201</v>
      </c>
      <c r="AK516" t="s">
        <v>210</v>
      </c>
      <c r="AL516" t="s">
        <v>261</v>
      </c>
      <c r="AM516" t="s">
        <v>262</v>
      </c>
      <c r="AN516">
        <v>1</v>
      </c>
      <c r="AO516">
        <v>1</v>
      </c>
      <c r="AP516">
        <v>11.29</v>
      </c>
      <c r="AQ516">
        <v>11.29</v>
      </c>
      <c r="AR516">
        <v>10.3</v>
      </c>
      <c r="AS516" t="s">
        <v>204</v>
      </c>
      <c r="AT516" t="s">
        <v>204</v>
      </c>
      <c r="AU516" t="s">
        <v>199</v>
      </c>
      <c r="AV516" t="s">
        <v>210</v>
      </c>
      <c r="AW516" t="s">
        <v>204</v>
      </c>
      <c r="AX516" t="s">
        <v>204</v>
      </c>
      <c r="AY516">
        <v>0</v>
      </c>
    </row>
    <row r="517" spans="1:51" x14ac:dyDescent="0.2">
      <c r="A517">
        <v>7</v>
      </c>
      <c r="B517" t="s">
        <v>225</v>
      </c>
      <c r="C517">
        <v>72</v>
      </c>
      <c r="D517" t="s">
        <v>360</v>
      </c>
      <c r="E517">
        <v>723</v>
      </c>
      <c r="F517" t="s">
        <v>545</v>
      </c>
      <c r="G517" t="s">
        <v>1598</v>
      </c>
      <c r="H517" t="s">
        <v>1599</v>
      </c>
      <c r="I517" t="s">
        <v>199</v>
      </c>
      <c r="J517">
        <v>0</v>
      </c>
      <c r="K517">
        <v>0</v>
      </c>
      <c r="L517" t="s">
        <v>199</v>
      </c>
      <c r="M517" t="s">
        <v>199</v>
      </c>
      <c r="N517" t="s">
        <v>199</v>
      </c>
      <c r="O517" t="s">
        <v>199</v>
      </c>
      <c r="P517" t="s">
        <v>199</v>
      </c>
      <c r="Q517" t="s">
        <v>199</v>
      </c>
      <c r="R517" t="s">
        <v>199</v>
      </c>
      <c r="S517" t="s">
        <v>199</v>
      </c>
      <c r="U517" t="s">
        <v>200</v>
      </c>
      <c r="V517" t="s">
        <v>199</v>
      </c>
      <c r="W517" t="s">
        <v>199</v>
      </c>
      <c r="Z517" t="s">
        <v>199</v>
      </c>
      <c r="AA517" t="s">
        <v>200</v>
      </c>
      <c r="AB517" t="s">
        <v>200</v>
      </c>
      <c r="AC517" t="s">
        <v>210</v>
      </c>
      <c r="AD517" t="s">
        <v>200</v>
      </c>
      <c r="AE517" t="s">
        <v>200</v>
      </c>
      <c r="AF517" t="s">
        <v>199</v>
      </c>
      <c r="AG517" t="s">
        <v>199</v>
      </c>
      <c r="AH517">
        <v>0</v>
      </c>
      <c r="AI517" t="s">
        <v>201</v>
      </c>
      <c r="AJ517" t="s">
        <v>201</v>
      </c>
      <c r="AK517" t="s">
        <v>199</v>
      </c>
      <c r="AL517" t="s">
        <v>731</v>
      </c>
      <c r="AM517" t="s">
        <v>218</v>
      </c>
      <c r="AN517">
        <v>1</v>
      </c>
      <c r="AO517">
        <v>1</v>
      </c>
      <c r="AP517">
        <v>12.89</v>
      </c>
      <c r="AQ517">
        <v>12.89</v>
      </c>
      <c r="AR517">
        <v>0.3</v>
      </c>
      <c r="AS517" t="s">
        <v>204</v>
      </c>
      <c r="AT517" t="s">
        <v>204</v>
      </c>
      <c r="AU517" t="s">
        <v>199</v>
      </c>
      <c r="AV517" t="s">
        <v>204</v>
      </c>
      <c r="AW517" t="s">
        <v>204</v>
      </c>
      <c r="AX517" t="s">
        <v>204</v>
      </c>
      <c r="AY517">
        <v>0</v>
      </c>
    </row>
    <row r="518" spans="1:51" x14ac:dyDescent="0.2">
      <c r="A518">
        <v>7</v>
      </c>
      <c r="B518" t="s">
        <v>225</v>
      </c>
      <c r="C518">
        <v>80</v>
      </c>
      <c r="D518" t="s">
        <v>870</v>
      </c>
      <c r="E518">
        <v>802</v>
      </c>
      <c r="F518" t="s">
        <v>1600</v>
      </c>
      <c r="G518" t="s">
        <v>1601</v>
      </c>
      <c r="H518" t="s">
        <v>1602</v>
      </c>
      <c r="I518" t="s">
        <v>199</v>
      </c>
      <c r="J518">
        <v>0</v>
      </c>
      <c r="K518">
        <v>0</v>
      </c>
      <c r="L518" t="s">
        <v>199</v>
      </c>
      <c r="M518" t="s">
        <v>199</v>
      </c>
      <c r="N518" t="s">
        <v>199</v>
      </c>
      <c r="O518" t="s">
        <v>199</v>
      </c>
      <c r="P518" t="s">
        <v>199</v>
      </c>
      <c r="Q518" t="s">
        <v>199</v>
      </c>
      <c r="R518" t="s">
        <v>199</v>
      </c>
      <c r="S518" t="s">
        <v>199</v>
      </c>
      <c r="U518" t="s">
        <v>200</v>
      </c>
      <c r="V518" t="s">
        <v>199</v>
      </c>
      <c r="W518" t="s">
        <v>199</v>
      </c>
      <c r="Z518" t="s">
        <v>199</v>
      </c>
      <c r="AA518" t="s">
        <v>200</v>
      </c>
      <c r="AB518" t="s">
        <v>200</v>
      </c>
      <c r="AC518" t="s">
        <v>199</v>
      </c>
      <c r="AD518" t="s">
        <v>200</v>
      </c>
      <c r="AE518" t="s">
        <v>200</v>
      </c>
      <c r="AF518" t="s">
        <v>199</v>
      </c>
      <c r="AG518" t="s">
        <v>199</v>
      </c>
      <c r="AH518">
        <v>0</v>
      </c>
      <c r="AI518" t="s">
        <v>201</v>
      </c>
      <c r="AJ518" t="s">
        <v>201</v>
      </c>
      <c r="AK518" t="s">
        <v>199</v>
      </c>
      <c r="AL518" t="s">
        <v>1603</v>
      </c>
      <c r="AM518" t="s">
        <v>203</v>
      </c>
      <c r="AN518">
        <v>1</v>
      </c>
      <c r="AO518">
        <v>2</v>
      </c>
      <c r="AP518">
        <v>17.86</v>
      </c>
      <c r="AQ518">
        <v>8.93</v>
      </c>
      <c r="AR518">
        <v>3.6</v>
      </c>
      <c r="AS518" t="s">
        <v>204</v>
      </c>
      <c r="AT518" t="s">
        <v>204</v>
      </c>
      <c r="AU518" t="s">
        <v>199</v>
      </c>
      <c r="AV518" t="s">
        <v>204</v>
      </c>
      <c r="AW518" t="s">
        <v>204</v>
      </c>
      <c r="AX518" t="s">
        <v>204</v>
      </c>
      <c r="AY518">
        <v>0</v>
      </c>
    </row>
    <row r="519" spans="1:51" x14ac:dyDescent="0.2">
      <c r="A519">
        <v>3</v>
      </c>
      <c r="B519" t="s">
        <v>194</v>
      </c>
      <c r="C519">
        <v>28</v>
      </c>
      <c r="D519" t="s">
        <v>419</v>
      </c>
      <c r="E519">
        <v>335</v>
      </c>
      <c r="F519" t="s">
        <v>420</v>
      </c>
      <c r="G519" t="s">
        <v>1604</v>
      </c>
      <c r="H519" t="s">
        <v>1605</v>
      </c>
      <c r="I519" t="s">
        <v>199</v>
      </c>
      <c r="J519">
        <v>0</v>
      </c>
      <c r="K519">
        <v>0</v>
      </c>
      <c r="L519" t="s">
        <v>199</v>
      </c>
      <c r="M519" t="s">
        <v>199</v>
      </c>
      <c r="N519" t="s">
        <v>199</v>
      </c>
      <c r="O519" t="s">
        <v>199</v>
      </c>
      <c r="P519" t="s">
        <v>199</v>
      </c>
      <c r="Q519" t="s">
        <v>199</v>
      </c>
      <c r="R519" t="s">
        <v>199</v>
      </c>
      <c r="S519" t="s">
        <v>199</v>
      </c>
      <c r="U519" t="s">
        <v>200</v>
      </c>
      <c r="V519" t="s">
        <v>199</v>
      </c>
      <c r="W519" t="s">
        <v>199</v>
      </c>
      <c r="Z519" t="s">
        <v>199</v>
      </c>
      <c r="AA519" t="s">
        <v>200</v>
      </c>
      <c r="AB519" t="s">
        <v>200</v>
      </c>
      <c r="AC519" t="s">
        <v>210</v>
      </c>
      <c r="AD519" t="s">
        <v>200</v>
      </c>
      <c r="AE519" t="s">
        <v>200</v>
      </c>
      <c r="AF519" t="s">
        <v>199</v>
      </c>
      <c r="AG519" t="s">
        <v>199</v>
      </c>
      <c r="AH519">
        <v>0</v>
      </c>
      <c r="AI519" t="s">
        <v>201</v>
      </c>
      <c r="AJ519" t="s">
        <v>201</v>
      </c>
      <c r="AK519" t="s">
        <v>199</v>
      </c>
      <c r="AL519" t="s">
        <v>423</v>
      </c>
      <c r="AM519" t="s">
        <v>203</v>
      </c>
      <c r="AN519">
        <v>1</v>
      </c>
      <c r="AO519">
        <v>1</v>
      </c>
      <c r="AP519">
        <v>30.99</v>
      </c>
      <c r="AQ519">
        <v>30.99</v>
      </c>
      <c r="AR519">
        <v>0.6</v>
      </c>
      <c r="AS519" t="s">
        <v>204</v>
      </c>
      <c r="AT519" t="s">
        <v>204</v>
      </c>
      <c r="AU519" t="s">
        <v>199</v>
      </c>
      <c r="AV519" t="s">
        <v>204</v>
      </c>
      <c r="AW519" t="s">
        <v>204</v>
      </c>
      <c r="AX519" t="s">
        <v>204</v>
      </c>
      <c r="AY519">
        <v>0</v>
      </c>
    </row>
    <row r="520" spans="1:51" x14ac:dyDescent="0.2">
      <c r="A520">
        <v>7</v>
      </c>
      <c r="B520" t="s">
        <v>225</v>
      </c>
      <c r="C520">
        <v>72</v>
      </c>
      <c r="D520" t="s">
        <v>360</v>
      </c>
      <c r="E520">
        <v>726</v>
      </c>
      <c r="F520" t="s">
        <v>575</v>
      </c>
      <c r="G520" t="s">
        <v>1606</v>
      </c>
      <c r="H520" t="s">
        <v>1607</v>
      </c>
      <c r="I520" t="s">
        <v>199</v>
      </c>
      <c r="J520">
        <v>0</v>
      </c>
      <c r="K520">
        <v>0</v>
      </c>
      <c r="L520" t="s">
        <v>199</v>
      </c>
      <c r="M520" t="s">
        <v>199</v>
      </c>
      <c r="N520" t="s">
        <v>199</v>
      </c>
      <c r="O520" t="s">
        <v>199</v>
      </c>
      <c r="P520" t="s">
        <v>199</v>
      </c>
      <c r="Q520" t="s">
        <v>199</v>
      </c>
      <c r="R520" t="s">
        <v>199</v>
      </c>
      <c r="S520" t="s">
        <v>199</v>
      </c>
      <c r="U520" t="s">
        <v>200</v>
      </c>
      <c r="V520" t="s">
        <v>199</v>
      </c>
      <c r="W520" t="s">
        <v>199</v>
      </c>
      <c r="Z520" t="s">
        <v>199</v>
      </c>
      <c r="AA520" t="s">
        <v>200</v>
      </c>
      <c r="AB520" t="s">
        <v>200</v>
      </c>
      <c r="AC520" t="s">
        <v>210</v>
      </c>
      <c r="AD520" t="s">
        <v>200</v>
      </c>
      <c r="AE520" t="s">
        <v>200</v>
      </c>
      <c r="AF520" t="s">
        <v>199</v>
      </c>
      <c r="AG520" t="s">
        <v>199</v>
      </c>
      <c r="AH520">
        <v>0</v>
      </c>
      <c r="AI520" t="s">
        <v>201</v>
      </c>
      <c r="AJ520" t="s">
        <v>201</v>
      </c>
      <c r="AK520" t="s">
        <v>199</v>
      </c>
      <c r="AL520" t="s">
        <v>287</v>
      </c>
      <c r="AM520" t="s">
        <v>218</v>
      </c>
      <c r="AN520">
        <v>2</v>
      </c>
      <c r="AO520">
        <v>3</v>
      </c>
      <c r="AP520">
        <v>31.71</v>
      </c>
      <c r="AQ520">
        <v>10.57</v>
      </c>
      <c r="AR520">
        <v>0.75</v>
      </c>
      <c r="AS520" t="s">
        <v>204</v>
      </c>
      <c r="AT520" t="s">
        <v>204</v>
      </c>
      <c r="AU520" t="s">
        <v>199</v>
      </c>
      <c r="AV520" t="s">
        <v>204</v>
      </c>
      <c r="AW520" t="s">
        <v>204</v>
      </c>
      <c r="AX520" t="s">
        <v>204</v>
      </c>
      <c r="AY520">
        <v>0</v>
      </c>
    </row>
    <row r="521" spans="1:51" x14ac:dyDescent="0.2">
      <c r="A521">
        <v>7</v>
      </c>
      <c r="B521" t="s">
        <v>225</v>
      </c>
      <c r="C521">
        <v>70</v>
      </c>
      <c r="D521" t="s">
        <v>226</v>
      </c>
      <c r="E521">
        <v>707</v>
      </c>
      <c r="F521" t="s">
        <v>534</v>
      </c>
      <c r="G521" t="s">
        <v>1608</v>
      </c>
      <c r="H521" t="s">
        <v>1609</v>
      </c>
      <c r="I521" t="s">
        <v>199</v>
      </c>
      <c r="J521">
        <v>0</v>
      </c>
      <c r="K521">
        <v>0</v>
      </c>
      <c r="L521" t="s">
        <v>199</v>
      </c>
      <c r="M521" t="s">
        <v>199</v>
      </c>
      <c r="N521" t="s">
        <v>199</v>
      </c>
      <c r="O521" t="s">
        <v>199</v>
      </c>
      <c r="P521" t="s">
        <v>199</v>
      </c>
      <c r="Q521" t="s">
        <v>199</v>
      </c>
      <c r="R521" t="s">
        <v>199</v>
      </c>
      <c r="S521" t="s">
        <v>199</v>
      </c>
      <c r="U521" t="s">
        <v>200</v>
      </c>
      <c r="V521" t="s">
        <v>199</v>
      </c>
      <c r="W521" t="s">
        <v>199</v>
      </c>
      <c r="Z521" t="s">
        <v>199</v>
      </c>
      <c r="AA521" t="s">
        <v>200</v>
      </c>
      <c r="AB521" t="s">
        <v>200</v>
      </c>
      <c r="AC521" t="s">
        <v>199</v>
      </c>
      <c r="AD521" t="s">
        <v>200</v>
      </c>
      <c r="AE521" t="s">
        <v>200</v>
      </c>
      <c r="AF521" t="s">
        <v>199</v>
      </c>
      <c r="AG521" t="s">
        <v>199</v>
      </c>
      <c r="AH521">
        <v>0</v>
      </c>
      <c r="AI521" t="s">
        <v>201</v>
      </c>
      <c r="AJ521" t="s">
        <v>201</v>
      </c>
      <c r="AK521" t="s">
        <v>210</v>
      </c>
      <c r="AL521" t="s">
        <v>537</v>
      </c>
      <c r="AM521" t="s">
        <v>203</v>
      </c>
      <c r="AN521">
        <v>2</v>
      </c>
      <c r="AO521">
        <v>2</v>
      </c>
      <c r="AP521">
        <v>39.979999999999997</v>
      </c>
      <c r="AQ521">
        <v>19.989999999999998</v>
      </c>
      <c r="AR521">
        <v>2</v>
      </c>
      <c r="AS521" t="s">
        <v>204</v>
      </c>
      <c r="AT521" t="s">
        <v>204</v>
      </c>
      <c r="AU521" t="s">
        <v>199</v>
      </c>
      <c r="AV521" t="s">
        <v>204</v>
      </c>
      <c r="AW521" t="s">
        <v>204</v>
      </c>
      <c r="AX521" t="s">
        <v>204</v>
      </c>
      <c r="AY521">
        <v>0</v>
      </c>
    </row>
    <row r="522" spans="1:51" x14ac:dyDescent="0.2">
      <c r="A522">
        <v>2</v>
      </c>
      <c r="B522" t="s">
        <v>247</v>
      </c>
      <c r="C522">
        <v>25</v>
      </c>
      <c r="D522" t="s">
        <v>924</v>
      </c>
      <c r="E522">
        <v>250</v>
      </c>
      <c r="F522" t="s">
        <v>1610</v>
      </c>
      <c r="G522" t="s">
        <v>1611</v>
      </c>
      <c r="H522" t="s">
        <v>1612</v>
      </c>
      <c r="I522" t="s">
        <v>199</v>
      </c>
      <c r="J522">
        <v>0</v>
      </c>
      <c r="K522">
        <v>0</v>
      </c>
      <c r="L522" t="s">
        <v>199</v>
      </c>
      <c r="M522" t="s">
        <v>199</v>
      </c>
      <c r="N522" t="s">
        <v>199</v>
      </c>
      <c r="O522" t="s">
        <v>199</v>
      </c>
      <c r="P522" t="s">
        <v>199</v>
      </c>
      <c r="Q522" t="s">
        <v>199</v>
      </c>
      <c r="R522" t="s">
        <v>199</v>
      </c>
      <c r="S522" t="s">
        <v>199</v>
      </c>
      <c r="U522" t="s">
        <v>200</v>
      </c>
      <c r="V522" t="s">
        <v>199</v>
      </c>
      <c r="W522" t="s">
        <v>199</v>
      </c>
      <c r="Z522" t="s">
        <v>199</v>
      </c>
      <c r="AA522" t="s">
        <v>200</v>
      </c>
      <c r="AB522" t="s">
        <v>200</v>
      </c>
      <c r="AC522" t="s">
        <v>210</v>
      </c>
      <c r="AD522" t="s">
        <v>200</v>
      </c>
      <c r="AE522" t="s">
        <v>200</v>
      </c>
      <c r="AF522" t="s">
        <v>199</v>
      </c>
      <c r="AG522" t="s">
        <v>199</v>
      </c>
      <c r="AH522">
        <v>0</v>
      </c>
      <c r="AI522" t="s">
        <v>201</v>
      </c>
      <c r="AJ522" t="s">
        <v>201</v>
      </c>
      <c r="AK522" t="s">
        <v>199</v>
      </c>
      <c r="AL522" t="s">
        <v>487</v>
      </c>
      <c r="AM522" t="s">
        <v>203</v>
      </c>
      <c r="AN522">
        <v>1</v>
      </c>
      <c r="AO522">
        <v>1</v>
      </c>
      <c r="AP522">
        <v>117.43</v>
      </c>
      <c r="AQ522">
        <v>117.43</v>
      </c>
      <c r="AR522">
        <v>5.16</v>
      </c>
      <c r="AS522" t="s">
        <v>204</v>
      </c>
      <c r="AT522" t="s">
        <v>204</v>
      </c>
      <c r="AU522" t="s">
        <v>199</v>
      </c>
      <c r="AV522" t="s">
        <v>204</v>
      </c>
      <c r="AW522" t="s">
        <v>204</v>
      </c>
      <c r="AX522" t="s">
        <v>204</v>
      </c>
      <c r="AY522">
        <v>0</v>
      </c>
    </row>
    <row r="523" spans="1:51" x14ac:dyDescent="0.2">
      <c r="A523">
        <v>7</v>
      </c>
      <c r="B523" t="s">
        <v>225</v>
      </c>
      <c r="C523">
        <v>75</v>
      </c>
      <c r="D523" t="s">
        <v>283</v>
      </c>
      <c r="E523">
        <v>753</v>
      </c>
      <c r="F523" t="s">
        <v>309</v>
      </c>
      <c r="G523" t="s">
        <v>1613</v>
      </c>
      <c r="H523" t="s">
        <v>1614</v>
      </c>
      <c r="I523" t="s">
        <v>199</v>
      </c>
      <c r="J523">
        <v>0</v>
      </c>
      <c r="K523">
        <v>0</v>
      </c>
      <c r="L523" t="s">
        <v>199</v>
      </c>
      <c r="M523" t="s">
        <v>210</v>
      </c>
      <c r="N523" t="s">
        <v>199</v>
      </c>
      <c r="O523" t="s">
        <v>199</v>
      </c>
      <c r="P523" t="s">
        <v>210</v>
      </c>
      <c r="Q523" t="s">
        <v>199</v>
      </c>
      <c r="R523" t="s">
        <v>199</v>
      </c>
      <c r="S523" t="s">
        <v>199</v>
      </c>
      <c r="U523" t="s">
        <v>200</v>
      </c>
      <c r="V523" t="s">
        <v>199</v>
      </c>
      <c r="W523" t="s">
        <v>199</v>
      </c>
      <c r="Z523" t="s">
        <v>199</v>
      </c>
      <c r="AA523" t="s">
        <v>200</v>
      </c>
      <c r="AB523" t="s">
        <v>200</v>
      </c>
      <c r="AC523" t="s">
        <v>210</v>
      </c>
      <c r="AD523" t="s">
        <v>200</v>
      </c>
      <c r="AE523" t="s">
        <v>200</v>
      </c>
      <c r="AF523" t="s">
        <v>199</v>
      </c>
      <c r="AG523" t="s">
        <v>199</v>
      </c>
      <c r="AH523">
        <v>0</v>
      </c>
      <c r="AI523" t="s">
        <v>230</v>
      </c>
      <c r="AJ523" t="s">
        <v>272</v>
      </c>
      <c r="AK523" t="s">
        <v>199</v>
      </c>
      <c r="AL523" t="s">
        <v>287</v>
      </c>
      <c r="AM523" t="s">
        <v>203</v>
      </c>
      <c r="AN523">
        <v>2</v>
      </c>
      <c r="AO523">
        <v>2</v>
      </c>
      <c r="AP523">
        <v>11.28</v>
      </c>
      <c r="AQ523">
        <v>5.64</v>
      </c>
      <c r="AR523">
        <v>0.8</v>
      </c>
      <c r="AS523" t="s">
        <v>204</v>
      </c>
      <c r="AT523" t="s">
        <v>204</v>
      </c>
      <c r="AU523" t="s">
        <v>199</v>
      </c>
      <c r="AV523" t="s">
        <v>204</v>
      </c>
      <c r="AW523" t="s">
        <v>204</v>
      </c>
      <c r="AX523" t="s">
        <v>204</v>
      </c>
      <c r="AY523">
        <v>0</v>
      </c>
    </row>
    <row r="524" spans="1:51" x14ac:dyDescent="0.2">
      <c r="A524">
        <v>2</v>
      </c>
      <c r="B524" t="s">
        <v>247</v>
      </c>
      <c r="C524">
        <v>20</v>
      </c>
      <c r="D524" t="s">
        <v>948</v>
      </c>
      <c r="E524">
        <v>208</v>
      </c>
      <c r="F524" t="s">
        <v>949</v>
      </c>
      <c r="G524" t="s">
        <v>1615</v>
      </c>
      <c r="H524" t="s">
        <v>1616</v>
      </c>
      <c r="I524" t="s">
        <v>199</v>
      </c>
      <c r="J524">
        <v>0</v>
      </c>
      <c r="K524">
        <v>0</v>
      </c>
      <c r="L524" t="s">
        <v>199</v>
      </c>
      <c r="M524" t="s">
        <v>199</v>
      </c>
      <c r="N524" t="s">
        <v>199</v>
      </c>
      <c r="O524" t="s">
        <v>199</v>
      </c>
      <c r="P524" t="s">
        <v>199</v>
      </c>
      <c r="Q524" t="s">
        <v>199</v>
      </c>
      <c r="R524" t="s">
        <v>199</v>
      </c>
      <c r="S524" t="s">
        <v>199</v>
      </c>
      <c r="U524" t="s">
        <v>200</v>
      </c>
      <c r="V524" t="s">
        <v>199</v>
      </c>
      <c r="W524" t="s">
        <v>199</v>
      </c>
      <c r="Z524" t="s">
        <v>199</v>
      </c>
      <c r="AA524" t="s">
        <v>200</v>
      </c>
      <c r="AB524" t="s">
        <v>200</v>
      </c>
      <c r="AC524" t="s">
        <v>210</v>
      </c>
      <c r="AD524" t="s">
        <v>200</v>
      </c>
      <c r="AE524" t="s">
        <v>200</v>
      </c>
      <c r="AF524" t="s">
        <v>199</v>
      </c>
      <c r="AG524" t="s">
        <v>199</v>
      </c>
      <c r="AH524">
        <v>0</v>
      </c>
      <c r="AI524" t="s">
        <v>201</v>
      </c>
      <c r="AJ524" t="s">
        <v>201</v>
      </c>
      <c r="AK524" t="s">
        <v>199</v>
      </c>
      <c r="AL524" t="s">
        <v>952</v>
      </c>
      <c r="AM524" t="s">
        <v>203</v>
      </c>
      <c r="AN524">
        <v>1</v>
      </c>
      <c r="AO524">
        <v>1</v>
      </c>
      <c r="AP524">
        <v>5.66</v>
      </c>
      <c r="AQ524">
        <v>5.66</v>
      </c>
      <c r="AR524">
        <v>0.26</v>
      </c>
      <c r="AS524" t="s">
        <v>204</v>
      </c>
      <c r="AT524" t="s">
        <v>204</v>
      </c>
      <c r="AU524" t="s">
        <v>199</v>
      </c>
      <c r="AV524" t="s">
        <v>204</v>
      </c>
      <c r="AW524" t="s">
        <v>204</v>
      </c>
      <c r="AX524" t="s">
        <v>204</v>
      </c>
      <c r="AY524">
        <v>0</v>
      </c>
    </row>
    <row r="525" spans="1:51" x14ac:dyDescent="0.2">
      <c r="A525">
        <v>2</v>
      </c>
      <c r="B525" t="s">
        <v>247</v>
      </c>
      <c r="C525">
        <v>27</v>
      </c>
      <c r="D525" t="s">
        <v>268</v>
      </c>
      <c r="E525">
        <v>272</v>
      </c>
      <c r="F525" t="s">
        <v>301</v>
      </c>
      <c r="G525" t="s">
        <v>1617</v>
      </c>
      <c r="H525" t="s">
        <v>1618</v>
      </c>
      <c r="I525" t="s">
        <v>199</v>
      </c>
      <c r="J525">
        <v>0</v>
      </c>
      <c r="K525">
        <v>0</v>
      </c>
      <c r="L525" t="s">
        <v>199</v>
      </c>
      <c r="M525" t="s">
        <v>199</v>
      </c>
      <c r="N525" t="s">
        <v>199</v>
      </c>
      <c r="O525" t="s">
        <v>199</v>
      </c>
      <c r="P525" t="s">
        <v>199</v>
      </c>
      <c r="Q525" t="s">
        <v>199</v>
      </c>
      <c r="R525" t="s">
        <v>199</v>
      </c>
      <c r="S525" t="s">
        <v>199</v>
      </c>
      <c r="U525" t="s">
        <v>200</v>
      </c>
      <c r="V525" t="s">
        <v>199</v>
      </c>
      <c r="W525" t="s">
        <v>199</v>
      </c>
      <c r="Z525" t="s">
        <v>199</v>
      </c>
      <c r="AA525" t="s">
        <v>200</v>
      </c>
      <c r="AB525" t="s">
        <v>200</v>
      </c>
      <c r="AC525" t="s">
        <v>210</v>
      </c>
      <c r="AD525" t="s">
        <v>200</v>
      </c>
      <c r="AE525" t="s">
        <v>200</v>
      </c>
      <c r="AF525" t="s">
        <v>199</v>
      </c>
      <c r="AG525" t="s">
        <v>199</v>
      </c>
      <c r="AH525">
        <v>0</v>
      </c>
      <c r="AI525" t="s">
        <v>201</v>
      </c>
      <c r="AJ525" t="s">
        <v>201</v>
      </c>
      <c r="AK525" t="s">
        <v>199</v>
      </c>
      <c r="AL525" t="s">
        <v>273</v>
      </c>
      <c r="AM525" t="s">
        <v>203</v>
      </c>
      <c r="AN525">
        <v>1</v>
      </c>
      <c r="AO525">
        <v>1</v>
      </c>
      <c r="AP525">
        <v>79.89</v>
      </c>
      <c r="AQ525">
        <v>79.89</v>
      </c>
      <c r="AR525">
        <v>0.5</v>
      </c>
      <c r="AS525" t="s">
        <v>204</v>
      </c>
      <c r="AT525" t="s">
        <v>204</v>
      </c>
      <c r="AU525" t="s">
        <v>199</v>
      </c>
      <c r="AV525" t="s">
        <v>204</v>
      </c>
      <c r="AW525" t="s">
        <v>204</v>
      </c>
      <c r="AX525" t="s">
        <v>204</v>
      </c>
      <c r="AY525">
        <v>0</v>
      </c>
    </row>
    <row r="526" spans="1:51" x14ac:dyDescent="0.2">
      <c r="A526">
        <v>5</v>
      </c>
      <c r="B526" t="s">
        <v>212</v>
      </c>
      <c r="C526">
        <v>96</v>
      </c>
      <c r="D526" t="s">
        <v>257</v>
      </c>
      <c r="E526">
        <v>960</v>
      </c>
      <c r="F526" t="s">
        <v>258</v>
      </c>
      <c r="G526" t="s">
        <v>1619</v>
      </c>
      <c r="H526" t="s">
        <v>1620</v>
      </c>
      <c r="I526" t="s">
        <v>199</v>
      </c>
      <c r="J526">
        <v>0</v>
      </c>
      <c r="K526">
        <v>0</v>
      </c>
      <c r="L526" t="s">
        <v>199</v>
      </c>
      <c r="M526" t="s">
        <v>210</v>
      </c>
      <c r="N526" t="s">
        <v>199</v>
      </c>
      <c r="O526" t="s">
        <v>199</v>
      </c>
      <c r="P526" t="s">
        <v>199</v>
      </c>
      <c r="Q526" t="s">
        <v>210</v>
      </c>
      <c r="R526" t="s">
        <v>199</v>
      </c>
      <c r="S526" t="s">
        <v>199</v>
      </c>
      <c r="U526" t="s">
        <v>200</v>
      </c>
      <c r="V526" t="s">
        <v>199</v>
      </c>
      <c r="W526" t="s">
        <v>199</v>
      </c>
      <c r="Z526" t="s">
        <v>199</v>
      </c>
      <c r="AA526" t="s">
        <v>1621</v>
      </c>
      <c r="AB526" t="s">
        <v>200</v>
      </c>
      <c r="AC526" t="s">
        <v>199</v>
      </c>
      <c r="AD526" t="s">
        <v>200</v>
      </c>
      <c r="AE526" t="s">
        <v>200</v>
      </c>
      <c r="AF526" t="s">
        <v>199</v>
      </c>
      <c r="AG526" t="s">
        <v>199</v>
      </c>
      <c r="AH526">
        <v>0</v>
      </c>
      <c r="AI526" t="s">
        <v>230</v>
      </c>
      <c r="AJ526" t="s">
        <v>231</v>
      </c>
      <c r="AK526" t="s">
        <v>210</v>
      </c>
      <c r="AL526" t="s">
        <v>992</v>
      </c>
      <c r="AM526" t="s">
        <v>376</v>
      </c>
      <c r="AN526">
        <v>1</v>
      </c>
      <c r="AO526">
        <v>2</v>
      </c>
      <c r="AP526">
        <v>105.14</v>
      </c>
      <c r="AQ526">
        <v>52.57</v>
      </c>
      <c r="AR526">
        <v>100</v>
      </c>
      <c r="AS526" t="s">
        <v>204</v>
      </c>
      <c r="AT526" t="s">
        <v>204</v>
      </c>
      <c r="AU526" t="s">
        <v>199</v>
      </c>
      <c r="AV526" t="s">
        <v>210</v>
      </c>
      <c r="AW526" t="s">
        <v>204</v>
      </c>
      <c r="AX526" t="s">
        <v>210</v>
      </c>
      <c r="AY526">
        <v>0</v>
      </c>
    </row>
    <row r="527" spans="1:51" x14ac:dyDescent="0.2">
      <c r="A527">
        <v>5</v>
      </c>
      <c r="B527" t="s">
        <v>212</v>
      </c>
      <c r="C527">
        <v>50</v>
      </c>
      <c r="D527" t="s">
        <v>219</v>
      </c>
      <c r="E527">
        <v>687</v>
      </c>
      <c r="F527" t="s">
        <v>627</v>
      </c>
      <c r="G527" t="s">
        <v>1622</v>
      </c>
      <c r="H527" t="s">
        <v>1623</v>
      </c>
      <c r="I527" t="s">
        <v>199</v>
      </c>
      <c r="J527">
        <v>0</v>
      </c>
      <c r="K527">
        <v>0</v>
      </c>
      <c r="L527" t="s">
        <v>199</v>
      </c>
      <c r="M527" t="s">
        <v>210</v>
      </c>
      <c r="N527" t="s">
        <v>199</v>
      </c>
      <c r="O527" t="s">
        <v>199</v>
      </c>
      <c r="P527" t="s">
        <v>199</v>
      </c>
      <c r="Q527" t="s">
        <v>199</v>
      </c>
      <c r="R527" t="s">
        <v>199</v>
      </c>
      <c r="S527" t="s">
        <v>199</v>
      </c>
      <c r="U527" t="s">
        <v>200</v>
      </c>
      <c r="V527" t="s">
        <v>199</v>
      </c>
      <c r="W527" t="s">
        <v>199</v>
      </c>
      <c r="Z527" t="s">
        <v>210</v>
      </c>
      <c r="AA527" t="s">
        <v>200</v>
      </c>
      <c r="AB527" t="s">
        <v>200</v>
      </c>
      <c r="AC527" t="s">
        <v>199</v>
      </c>
      <c r="AD527" t="s">
        <v>200</v>
      </c>
      <c r="AE527" t="s">
        <v>200</v>
      </c>
      <c r="AF527" t="s">
        <v>199</v>
      </c>
      <c r="AG527" t="s">
        <v>199</v>
      </c>
      <c r="AH527">
        <v>0</v>
      </c>
      <c r="AI527" t="s">
        <v>230</v>
      </c>
      <c r="AJ527" t="s">
        <v>272</v>
      </c>
      <c r="AK527" t="s">
        <v>199</v>
      </c>
      <c r="AL527" t="s">
        <v>759</v>
      </c>
      <c r="AM527" t="s">
        <v>241</v>
      </c>
      <c r="AN527">
        <v>1</v>
      </c>
      <c r="AO527">
        <v>1</v>
      </c>
      <c r="AP527">
        <v>22.99</v>
      </c>
      <c r="AQ527">
        <v>22.99</v>
      </c>
      <c r="AR527">
        <v>4.3</v>
      </c>
      <c r="AS527" t="s">
        <v>204</v>
      </c>
      <c r="AT527" t="s">
        <v>204</v>
      </c>
      <c r="AU527" t="s">
        <v>199</v>
      </c>
      <c r="AV527" t="s">
        <v>204</v>
      </c>
      <c r="AW527" t="s">
        <v>204</v>
      </c>
      <c r="AX527" t="s">
        <v>204</v>
      </c>
      <c r="AY527">
        <v>0</v>
      </c>
    </row>
    <row r="528" spans="1:51" x14ac:dyDescent="0.2">
      <c r="A528">
        <v>3</v>
      </c>
      <c r="B528" t="s">
        <v>194</v>
      </c>
      <c r="C528">
        <v>37</v>
      </c>
      <c r="D528" t="s">
        <v>1624</v>
      </c>
      <c r="E528">
        <v>382</v>
      </c>
      <c r="F528" t="s">
        <v>1625</v>
      </c>
      <c r="G528" t="s">
        <v>1626</v>
      </c>
      <c r="H528" t="s">
        <v>1627</v>
      </c>
      <c r="I528" t="s">
        <v>199</v>
      </c>
      <c r="J528">
        <v>0</v>
      </c>
      <c r="K528">
        <v>0</v>
      </c>
      <c r="L528" t="s">
        <v>199</v>
      </c>
      <c r="M528" t="s">
        <v>199</v>
      </c>
      <c r="N528" t="s">
        <v>199</v>
      </c>
      <c r="O528" t="s">
        <v>199</v>
      </c>
      <c r="P528" t="s">
        <v>199</v>
      </c>
      <c r="Q528" t="s">
        <v>199</v>
      </c>
      <c r="R528" t="s">
        <v>199</v>
      </c>
      <c r="S528" t="s">
        <v>199</v>
      </c>
      <c r="U528" t="s">
        <v>200</v>
      </c>
      <c r="V528" t="s">
        <v>199</v>
      </c>
      <c r="W528" t="s">
        <v>199</v>
      </c>
      <c r="Z528" t="s">
        <v>199</v>
      </c>
      <c r="AA528" t="s">
        <v>200</v>
      </c>
      <c r="AB528" t="s">
        <v>200</v>
      </c>
      <c r="AC528" t="s">
        <v>199</v>
      </c>
      <c r="AD528" t="s">
        <v>200</v>
      </c>
      <c r="AE528" t="s">
        <v>200</v>
      </c>
      <c r="AF528" t="s">
        <v>199</v>
      </c>
      <c r="AG528" t="s">
        <v>199</v>
      </c>
      <c r="AH528">
        <v>0</v>
      </c>
      <c r="AI528" t="s">
        <v>201</v>
      </c>
      <c r="AJ528" t="s">
        <v>201</v>
      </c>
      <c r="AK528" t="s">
        <v>199</v>
      </c>
      <c r="AL528" t="s">
        <v>1628</v>
      </c>
      <c r="AM528" t="s">
        <v>203</v>
      </c>
      <c r="AN528">
        <v>1</v>
      </c>
      <c r="AO528">
        <v>1</v>
      </c>
      <c r="AP528">
        <v>15.49</v>
      </c>
      <c r="AQ528">
        <v>15.49</v>
      </c>
      <c r="AR528">
        <v>0.01</v>
      </c>
      <c r="AS528" t="s">
        <v>204</v>
      </c>
      <c r="AT528" t="s">
        <v>204</v>
      </c>
      <c r="AU528" t="s">
        <v>199</v>
      </c>
      <c r="AV528" t="s">
        <v>204</v>
      </c>
      <c r="AW528" t="s">
        <v>204</v>
      </c>
      <c r="AX528" t="s">
        <v>204</v>
      </c>
      <c r="AY528">
        <v>0</v>
      </c>
    </row>
    <row r="529" spans="1:51" x14ac:dyDescent="0.2">
      <c r="A529">
        <v>5</v>
      </c>
      <c r="B529" t="s">
        <v>212</v>
      </c>
      <c r="C529">
        <v>94</v>
      </c>
      <c r="D529" t="s">
        <v>213</v>
      </c>
      <c r="E529">
        <v>941</v>
      </c>
      <c r="F529" t="s">
        <v>238</v>
      </c>
      <c r="G529" t="s">
        <v>1629</v>
      </c>
      <c r="H529" t="s">
        <v>1630</v>
      </c>
      <c r="I529" t="s">
        <v>199</v>
      </c>
      <c r="J529">
        <v>0</v>
      </c>
      <c r="K529">
        <v>0</v>
      </c>
      <c r="L529" t="s">
        <v>199</v>
      </c>
      <c r="M529" t="s">
        <v>199</v>
      </c>
      <c r="N529" t="s">
        <v>199</v>
      </c>
      <c r="O529" t="s">
        <v>199</v>
      </c>
      <c r="P529" t="s">
        <v>199</v>
      </c>
      <c r="Q529" t="s">
        <v>199</v>
      </c>
      <c r="R529" t="s">
        <v>199</v>
      </c>
      <c r="S529" t="s">
        <v>199</v>
      </c>
      <c r="U529" t="s">
        <v>200</v>
      </c>
      <c r="V529" t="s">
        <v>199</v>
      </c>
      <c r="W529" t="s">
        <v>199</v>
      </c>
      <c r="Z529" t="s">
        <v>199</v>
      </c>
      <c r="AA529" t="s">
        <v>200</v>
      </c>
      <c r="AB529" t="s">
        <v>200</v>
      </c>
      <c r="AC529" t="s">
        <v>199</v>
      </c>
      <c r="AD529" t="s">
        <v>200</v>
      </c>
      <c r="AE529" t="s">
        <v>200</v>
      </c>
      <c r="AF529" t="s">
        <v>199</v>
      </c>
      <c r="AG529" t="s">
        <v>199</v>
      </c>
      <c r="AH529">
        <v>0</v>
      </c>
      <c r="AI529" t="s">
        <v>201</v>
      </c>
      <c r="AJ529" t="s">
        <v>201</v>
      </c>
      <c r="AK529" t="s">
        <v>210</v>
      </c>
      <c r="AL529" t="s">
        <v>217</v>
      </c>
      <c r="AM529" t="s">
        <v>203</v>
      </c>
      <c r="AN529">
        <v>1</v>
      </c>
      <c r="AO529">
        <v>1</v>
      </c>
      <c r="AP529">
        <v>2.19</v>
      </c>
      <c r="AQ529">
        <v>2.19</v>
      </c>
      <c r="AR529">
        <v>0.7</v>
      </c>
      <c r="AS529" t="s">
        <v>204</v>
      </c>
      <c r="AT529" t="s">
        <v>204</v>
      </c>
      <c r="AU529" t="s">
        <v>199</v>
      </c>
      <c r="AV529" t="s">
        <v>204</v>
      </c>
      <c r="AW529" t="s">
        <v>204</v>
      </c>
      <c r="AX529" t="s">
        <v>204</v>
      </c>
      <c r="AY529">
        <v>0</v>
      </c>
    </row>
    <row r="530" spans="1:51" x14ac:dyDescent="0.2">
      <c r="A530">
        <v>7</v>
      </c>
      <c r="B530" t="s">
        <v>225</v>
      </c>
      <c r="C530">
        <v>80</v>
      </c>
      <c r="D530" t="s">
        <v>870</v>
      </c>
      <c r="E530">
        <v>807</v>
      </c>
      <c r="F530" t="s">
        <v>1631</v>
      </c>
      <c r="G530" t="s">
        <v>1632</v>
      </c>
      <c r="H530" t="s">
        <v>1633</v>
      </c>
      <c r="I530" t="s">
        <v>199</v>
      </c>
      <c r="J530">
        <v>0</v>
      </c>
      <c r="K530">
        <v>0</v>
      </c>
      <c r="L530" t="s">
        <v>199</v>
      </c>
      <c r="M530" t="s">
        <v>199</v>
      </c>
      <c r="N530" t="s">
        <v>199</v>
      </c>
      <c r="O530" t="s">
        <v>199</v>
      </c>
      <c r="P530" t="s">
        <v>199</v>
      </c>
      <c r="Q530" t="s">
        <v>199</v>
      </c>
      <c r="R530" t="s">
        <v>199</v>
      </c>
      <c r="S530" t="s">
        <v>199</v>
      </c>
      <c r="U530" t="s">
        <v>200</v>
      </c>
      <c r="V530" t="s">
        <v>199</v>
      </c>
      <c r="W530" t="s">
        <v>199</v>
      </c>
      <c r="Z530" t="s">
        <v>199</v>
      </c>
      <c r="AA530" t="s">
        <v>200</v>
      </c>
      <c r="AB530" t="s">
        <v>200</v>
      </c>
      <c r="AC530" t="s">
        <v>199</v>
      </c>
      <c r="AD530" t="s">
        <v>200</v>
      </c>
      <c r="AE530" t="s">
        <v>200</v>
      </c>
      <c r="AF530" t="s">
        <v>199</v>
      </c>
      <c r="AG530" t="s">
        <v>199</v>
      </c>
      <c r="AH530">
        <v>0</v>
      </c>
      <c r="AI530" t="s">
        <v>201</v>
      </c>
      <c r="AJ530" t="s">
        <v>201</v>
      </c>
      <c r="AK530" t="s">
        <v>199</v>
      </c>
      <c r="AL530" t="s">
        <v>1603</v>
      </c>
      <c r="AM530" t="s">
        <v>203</v>
      </c>
      <c r="AN530">
        <v>2</v>
      </c>
      <c r="AO530">
        <v>2</v>
      </c>
      <c r="AP530">
        <v>83.98</v>
      </c>
      <c r="AQ530">
        <v>41.99</v>
      </c>
      <c r="AR530">
        <v>0.06</v>
      </c>
      <c r="AS530" t="s">
        <v>204</v>
      </c>
      <c r="AT530" t="s">
        <v>204</v>
      </c>
      <c r="AU530" t="s">
        <v>199</v>
      </c>
      <c r="AV530" t="s">
        <v>204</v>
      </c>
      <c r="AW530" t="s">
        <v>204</v>
      </c>
      <c r="AX530" t="s">
        <v>204</v>
      </c>
      <c r="AY530">
        <v>0</v>
      </c>
    </row>
    <row r="531" spans="1:51" x14ac:dyDescent="0.2">
      <c r="A531">
        <v>2</v>
      </c>
      <c r="B531" t="s">
        <v>247</v>
      </c>
      <c r="C531">
        <v>22</v>
      </c>
      <c r="D531" t="s">
        <v>248</v>
      </c>
      <c r="E531">
        <v>258</v>
      </c>
      <c r="F531" t="s">
        <v>1634</v>
      </c>
      <c r="G531" t="s">
        <v>1635</v>
      </c>
      <c r="H531" t="s">
        <v>1636</v>
      </c>
      <c r="I531" t="s">
        <v>199</v>
      </c>
      <c r="J531">
        <v>0</v>
      </c>
      <c r="K531">
        <v>0</v>
      </c>
      <c r="L531" t="s">
        <v>199</v>
      </c>
      <c r="M531" t="s">
        <v>199</v>
      </c>
      <c r="N531" t="s">
        <v>199</v>
      </c>
      <c r="O531" t="s">
        <v>199</v>
      </c>
      <c r="P531" t="s">
        <v>199</v>
      </c>
      <c r="Q531" t="s">
        <v>199</v>
      </c>
      <c r="R531" t="s">
        <v>199</v>
      </c>
      <c r="S531" t="s">
        <v>199</v>
      </c>
      <c r="U531" t="s">
        <v>200</v>
      </c>
      <c r="V531" t="s">
        <v>199</v>
      </c>
      <c r="W531" t="s">
        <v>199</v>
      </c>
      <c r="Z531" t="s">
        <v>199</v>
      </c>
      <c r="AA531" t="s">
        <v>200</v>
      </c>
      <c r="AB531" t="s">
        <v>200</v>
      </c>
      <c r="AC531" t="s">
        <v>199</v>
      </c>
      <c r="AD531" t="s">
        <v>200</v>
      </c>
      <c r="AE531" t="s">
        <v>200</v>
      </c>
      <c r="AF531" t="s">
        <v>199</v>
      </c>
      <c r="AG531" t="s">
        <v>199</v>
      </c>
      <c r="AH531">
        <v>0</v>
      </c>
      <c r="AI531" t="s">
        <v>201</v>
      </c>
      <c r="AJ531" t="s">
        <v>201</v>
      </c>
      <c r="AK531" t="s">
        <v>199</v>
      </c>
      <c r="AL531" t="s">
        <v>1637</v>
      </c>
      <c r="AM531" t="s">
        <v>203</v>
      </c>
      <c r="AN531">
        <v>1</v>
      </c>
      <c r="AO531">
        <v>1</v>
      </c>
      <c r="AP531">
        <v>7</v>
      </c>
      <c r="AQ531">
        <v>7</v>
      </c>
      <c r="AR531">
        <v>0.13</v>
      </c>
      <c r="AS531" t="s">
        <v>204</v>
      </c>
      <c r="AT531" t="s">
        <v>204</v>
      </c>
      <c r="AU531" t="s">
        <v>199</v>
      </c>
      <c r="AV531" t="s">
        <v>204</v>
      </c>
      <c r="AW531" t="s">
        <v>204</v>
      </c>
      <c r="AX531" t="s">
        <v>204</v>
      </c>
      <c r="AY531">
        <v>0</v>
      </c>
    </row>
    <row r="532" spans="1:51" x14ac:dyDescent="0.2">
      <c r="A532">
        <v>7</v>
      </c>
      <c r="B532" t="s">
        <v>225</v>
      </c>
      <c r="C532">
        <v>75</v>
      </c>
      <c r="D532" t="s">
        <v>283</v>
      </c>
      <c r="E532">
        <v>751</v>
      </c>
      <c r="F532" t="s">
        <v>284</v>
      </c>
      <c r="G532" t="s">
        <v>1638</v>
      </c>
      <c r="H532" t="s">
        <v>1639</v>
      </c>
      <c r="I532" t="s">
        <v>199</v>
      </c>
      <c r="J532">
        <v>0</v>
      </c>
      <c r="K532">
        <v>0</v>
      </c>
      <c r="L532" t="s">
        <v>199</v>
      </c>
      <c r="M532" t="s">
        <v>210</v>
      </c>
      <c r="N532" t="s">
        <v>199</v>
      </c>
      <c r="O532" t="s">
        <v>199</v>
      </c>
      <c r="P532" t="s">
        <v>210</v>
      </c>
      <c r="Q532" t="s">
        <v>199</v>
      </c>
      <c r="R532" t="s">
        <v>199</v>
      </c>
      <c r="S532" t="s">
        <v>199</v>
      </c>
      <c r="U532" t="s">
        <v>200</v>
      </c>
      <c r="V532" t="s">
        <v>199</v>
      </c>
      <c r="W532" t="s">
        <v>199</v>
      </c>
      <c r="Z532" t="s">
        <v>199</v>
      </c>
      <c r="AA532" t="s">
        <v>200</v>
      </c>
      <c r="AB532" t="s">
        <v>200</v>
      </c>
      <c r="AC532" t="s">
        <v>199</v>
      </c>
      <c r="AD532" t="s">
        <v>200</v>
      </c>
      <c r="AE532" t="s">
        <v>200</v>
      </c>
      <c r="AF532" t="s">
        <v>199</v>
      </c>
      <c r="AG532" t="s">
        <v>199</v>
      </c>
      <c r="AH532">
        <v>0</v>
      </c>
      <c r="AI532" t="s">
        <v>230</v>
      </c>
      <c r="AJ532" t="s">
        <v>272</v>
      </c>
      <c r="AK532" t="s">
        <v>199</v>
      </c>
      <c r="AL532" t="s">
        <v>312</v>
      </c>
      <c r="AM532" t="s">
        <v>218</v>
      </c>
      <c r="AN532">
        <v>2</v>
      </c>
      <c r="AO532">
        <v>2</v>
      </c>
      <c r="AP532">
        <v>6</v>
      </c>
      <c r="AQ532">
        <v>3</v>
      </c>
      <c r="AR532">
        <v>0.6</v>
      </c>
      <c r="AS532" t="s">
        <v>204</v>
      </c>
      <c r="AT532" t="s">
        <v>204</v>
      </c>
      <c r="AU532" t="s">
        <v>199</v>
      </c>
      <c r="AV532" t="s">
        <v>204</v>
      </c>
      <c r="AW532" t="s">
        <v>204</v>
      </c>
      <c r="AX532" t="s">
        <v>204</v>
      </c>
      <c r="AY532">
        <v>0</v>
      </c>
    </row>
    <row r="533" spans="1:51" x14ac:dyDescent="0.2">
      <c r="A533">
        <v>5</v>
      </c>
      <c r="B533" t="s">
        <v>212</v>
      </c>
      <c r="C533">
        <v>50</v>
      </c>
      <c r="D533" t="s">
        <v>219</v>
      </c>
      <c r="E533">
        <v>509</v>
      </c>
      <c r="F533" t="s">
        <v>220</v>
      </c>
      <c r="G533" t="s">
        <v>1640</v>
      </c>
      <c r="H533" t="s">
        <v>1641</v>
      </c>
      <c r="I533" t="s">
        <v>199</v>
      </c>
      <c r="J533">
        <v>0</v>
      </c>
      <c r="K533">
        <v>0</v>
      </c>
      <c r="L533" t="s">
        <v>199</v>
      </c>
      <c r="M533" t="s">
        <v>199</v>
      </c>
      <c r="N533" t="s">
        <v>199</v>
      </c>
      <c r="O533" t="s">
        <v>199</v>
      </c>
      <c r="P533" t="s">
        <v>199</v>
      </c>
      <c r="Q533" t="s">
        <v>199</v>
      </c>
      <c r="R533" t="s">
        <v>199</v>
      </c>
      <c r="S533" t="s">
        <v>199</v>
      </c>
      <c r="U533" t="s">
        <v>200</v>
      </c>
      <c r="V533" t="s">
        <v>199</v>
      </c>
      <c r="W533" t="s">
        <v>199</v>
      </c>
      <c r="Z533" t="s">
        <v>199</v>
      </c>
      <c r="AA533" t="s">
        <v>200</v>
      </c>
      <c r="AB533" t="s">
        <v>200</v>
      </c>
      <c r="AC533" t="s">
        <v>210</v>
      </c>
      <c r="AD533" t="s">
        <v>200</v>
      </c>
      <c r="AE533" t="s">
        <v>200</v>
      </c>
      <c r="AF533" t="s">
        <v>199</v>
      </c>
      <c r="AG533" t="s">
        <v>199</v>
      </c>
      <c r="AH533">
        <v>0</v>
      </c>
      <c r="AI533" t="s">
        <v>201</v>
      </c>
      <c r="AJ533" t="s">
        <v>201</v>
      </c>
      <c r="AK533" t="s">
        <v>199</v>
      </c>
      <c r="AL533" t="s">
        <v>223</v>
      </c>
      <c r="AM533" t="s">
        <v>224</v>
      </c>
      <c r="AN533">
        <v>1</v>
      </c>
      <c r="AO533">
        <v>1</v>
      </c>
      <c r="AP533">
        <v>11.96</v>
      </c>
      <c r="AQ533">
        <v>11.96</v>
      </c>
      <c r="AR533">
        <v>0.8</v>
      </c>
      <c r="AS533" t="s">
        <v>204</v>
      </c>
      <c r="AT533" t="s">
        <v>204</v>
      </c>
      <c r="AU533" t="s">
        <v>199</v>
      </c>
      <c r="AV533" t="s">
        <v>204</v>
      </c>
      <c r="AW533" t="s">
        <v>204</v>
      </c>
      <c r="AX533" t="s">
        <v>204</v>
      </c>
      <c r="AY533">
        <v>0</v>
      </c>
    </row>
    <row r="534" spans="1:51" x14ac:dyDescent="0.2">
      <c r="A534">
        <v>5</v>
      </c>
      <c r="B534" t="s">
        <v>212</v>
      </c>
      <c r="C534">
        <v>50</v>
      </c>
      <c r="D534" t="s">
        <v>219</v>
      </c>
      <c r="E534">
        <v>585</v>
      </c>
      <c r="F534" t="s">
        <v>665</v>
      </c>
      <c r="G534" t="s">
        <v>1642</v>
      </c>
      <c r="H534" t="s">
        <v>1643</v>
      </c>
      <c r="I534" t="s">
        <v>199</v>
      </c>
      <c r="J534">
        <v>0</v>
      </c>
      <c r="K534">
        <v>0</v>
      </c>
      <c r="L534" t="s">
        <v>199</v>
      </c>
      <c r="M534" t="s">
        <v>199</v>
      </c>
      <c r="N534" t="s">
        <v>199</v>
      </c>
      <c r="O534" t="s">
        <v>199</v>
      </c>
      <c r="P534" t="s">
        <v>199</v>
      </c>
      <c r="Q534" t="s">
        <v>199</v>
      </c>
      <c r="R534" t="s">
        <v>199</v>
      </c>
      <c r="S534" t="s">
        <v>199</v>
      </c>
      <c r="U534" t="s">
        <v>200</v>
      </c>
      <c r="V534" t="s">
        <v>199</v>
      </c>
      <c r="W534" t="s">
        <v>199</v>
      </c>
      <c r="Z534" t="s">
        <v>199</v>
      </c>
      <c r="AA534" t="s">
        <v>200</v>
      </c>
      <c r="AB534" t="s">
        <v>200</v>
      </c>
      <c r="AC534" t="s">
        <v>210</v>
      </c>
      <c r="AD534" t="s">
        <v>200</v>
      </c>
      <c r="AE534" t="s">
        <v>200</v>
      </c>
      <c r="AF534" t="s">
        <v>199</v>
      </c>
      <c r="AG534" t="s">
        <v>199</v>
      </c>
      <c r="AH534">
        <v>0</v>
      </c>
      <c r="AI534" t="s">
        <v>201</v>
      </c>
      <c r="AJ534" t="s">
        <v>201</v>
      </c>
      <c r="AK534" t="s">
        <v>199</v>
      </c>
      <c r="AL534" t="s">
        <v>327</v>
      </c>
      <c r="AM534" t="s">
        <v>224</v>
      </c>
      <c r="AN534">
        <v>1</v>
      </c>
      <c r="AO534">
        <v>1</v>
      </c>
      <c r="AP534">
        <v>22.03</v>
      </c>
      <c r="AQ534">
        <v>22.03</v>
      </c>
      <c r="AR534">
        <v>3.3</v>
      </c>
      <c r="AS534" t="s">
        <v>204</v>
      </c>
      <c r="AT534" t="s">
        <v>204</v>
      </c>
      <c r="AU534" t="s">
        <v>199</v>
      </c>
      <c r="AV534" t="s">
        <v>204</v>
      </c>
      <c r="AW534" t="s">
        <v>204</v>
      </c>
      <c r="AX534" t="s">
        <v>204</v>
      </c>
      <c r="AY534">
        <v>0</v>
      </c>
    </row>
    <row r="535" spans="1:51" x14ac:dyDescent="0.2">
      <c r="A535">
        <v>5</v>
      </c>
      <c r="B535" t="s">
        <v>212</v>
      </c>
      <c r="C535">
        <v>96</v>
      </c>
      <c r="D535" t="s">
        <v>257</v>
      </c>
      <c r="E535">
        <v>960</v>
      </c>
      <c r="F535" t="s">
        <v>258</v>
      </c>
      <c r="G535" t="s">
        <v>1644</v>
      </c>
      <c r="H535" t="s">
        <v>1645</v>
      </c>
      <c r="I535" t="s">
        <v>210</v>
      </c>
      <c r="J535">
        <v>100</v>
      </c>
      <c r="K535">
        <v>100</v>
      </c>
      <c r="L535" t="s">
        <v>199</v>
      </c>
      <c r="M535" t="s">
        <v>210</v>
      </c>
      <c r="N535" t="s">
        <v>210</v>
      </c>
      <c r="O535" t="s">
        <v>199</v>
      </c>
      <c r="P535" t="s">
        <v>199</v>
      </c>
      <c r="Q535" t="s">
        <v>210</v>
      </c>
      <c r="R535" t="s">
        <v>199</v>
      </c>
      <c r="S535" t="s">
        <v>199</v>
      </c>
      <c r="U535" t="s">
        <v>200</v>
      </c>
      <c r="V535" t="s">
        <v>199</v>
      </c>
      <c r="W535" t="s">
        <v>199</v>
      </c>
      <c r="Z535" t="s">
        <v>199</v>
      </c>
      <c r="AA535" t="s">
        <v>200</v>
      </c>
      <c r="AB535" t="s">
        <v>200</v>
      </c>
      <c r="AC535" t="s">
        <v>210</v>
      </c>
      <c r="AD535" t="s">
        <v>200</v>
      </c>
      <c r="AE535" t="s">
        <v>200</v>
      </c>
      <c r="AF535" t="s">
        <v>199</v>
      </c>
      <c r="AG535" t="s">
        <v>210</v>
      </c>
      <c r="AH535">
        <v>0</v>
      </c>
      <c r="AI535" t="s">
        <v>230</v>
      </c>
      <c r="AJ535" t="s">
        <v>231</v>
      </c>
      <c r="AK535" t="s">
        <v>210</v>
      </c>
      <c r="AL535" t="s">
        <v>261</v>
      </c>
      <c r="AM535" t="s">
        <v>376</v>
      </c>
      <c r="AN535">
        <v>12</v>
      </c>
      <c r="AO535">
        <v>19</v>
      </c>
      <c r="AP535">
        <v>953.59</v>
      </c>
      <c r="AQ535">
        <v>50.19</v>
      </c>
      <c r="AR535">
        <v>950</v>
      </c>
      <c r="AS535" t="s">
        <v>204</v>
      </c>
      <c r="AT535" t="s">
        <v>204</v>
      </c>
      <c r="AU535" t="s">
        <v>199</v>
      </c>
      <c r="AV535" t="s">
        <v>210</v>
      </c>
      <c r="AW535" t="s">
        <v>210</v>
      </c>
      <c r="AX535" t="s">
        <v>204</v>
      </c>
      <c r="AY535">
        <v>0</v>
      </c>
    </row>
    <row r="536" spans="1:51" x14ac:dyDescent="0.2">
      <c r="A536">
        <v>3</v>
      </c>
      <c r="B536" t="s">
        <v>194</v>
      </c>
      <c r="C536">
        <v>33</v>
      </c>
      <c r="D536" t="s">
        <v>292</v>
      </c>
      <c r="E536">
        <v>328</v>
      </c>
      <c r="F536" t="s">
        <v>293</v>
      </c>
      <c r="G536" t="s">
        <v>1646</v>
      </c>
      <c r="H536" t="s">
        <v>1647</v>
      </c>
      <c r="I536" t="s">
        <v>199</v>
      </c>
      <c r="J536">
        <v>0</v>
      </c>
      <c r="K536">
        <v>0</v>
      </c>
      <c r="L536" t="s">
        <v>199</v>
      </c>
      <c r="M536" t="s">
        <v>199</v>
      </c>
      <c r="N536" t="s">
        <v>199</v>
      </c>
      <c r="O536" t="s">
        <v>199</v>
      </c>
      <c r="P536" t="s">
        <v>199</v>
      </c>
      <c r="Q536" t="s">
        <v>199</v>
      </c>
      <c r="R536" t="s">
        <v>199</v>
      </c>
      <c r="S536" t="s">
        <v>199</v>
      </c>
      <c r="U536" t="s">
        <v>200</v>
      </c>
      <c r="V536" t="s">
        <v>199</v>
      </c>
      <c r="W536" t="s">
        <v>199</v>
      </c>
      <c r="Z536" t="s">
        <v>199</v>
      </c>
      <c r="AA536" t="s">
        <v>200</v>
      </c>
      <c r="AB536" t="s">
        <v>200</v>
      </c>
      <c r="AC536" t="s">
        <v>210</v>
      </c>
      <c r="AD536" t="s">
        <v>200</v>
      </c>
      <c r="AE536" t="s">
        <v>200</v>
      </c>
      <c r="AF536" t="s">
        <v>199</v>
      </c>
      <c r="AG536" t="s">
        <v>199</v>
      </c>
      <c r="AH536">
        <v>0</v>
      </c>
      <c r="AI536" t="s">
        <v>201</v>
      </c>
      <c r="AJ536" t="s">
        <v>201</v>
      </c>
      <c r="AK536" t="s">
        <v>199</v>
      </c>
      <c r="AL536" t="s">
        <v>296</v>
      </c>
      <c r="AM536" t="s">
        <v>241</v>
      </c>
      <c r="AN536">
        <v>2</v>
      </c>
      <c r="AO536">
        <v>2</v>
      </c>
      <c r="AP536">
        <v>52.24</v>
      </c>
      <c r="AQ536">
        <v>26.12</v>
      </c>
      <c r="AR536">
        <v>0.2</v>
      </c>
      <c r="AS536" t="s">
        <v>204</v>
      </c>
      <c r="AT536" t="s">
        <v>204</v>
      </c>
      <c r="AU536" t="s">
        <v>199</v>
      </c>
      <c r="AV536" t="s">
        <v>204</v>
      </c>
      <c r="AW536" t="s">
        <v>204</v>
      </c>
      <c r="AX536" t="s">
        <v>204</v>
      </c>
      <c r="AY536">
        <v>0</v>
      </c>
    </row>
    <row r="537" spans="1:51" x14ac:dyDescent="0.2">
      <c r="A537">
        <v>7</v>
      </c>
      <c r="B537" t="s">
        <v>225</v>
      </c>
      <c r="C537">
        <v>74</v>
      </c>
      <c r="D537" t="s">
        <v>448</v>
      </c>
      <c r="E537">
        <v>402</v>
      </c>
      <c r="F537" t="s">
        <v>1154</v>
      </c>
      <c r="G537" t="s">
        <v>1648</v>
      </c>
      <c r="H537" t="s">
        <v>1649</v>
      </c>
      <c r="I537" t="s">
        <v>199</v>
      </c>
      <c r="J537">
        <v>0</v>
      </c>
      <c r="K537">
        <v>0</v>
      </c>
      <c r="L537" t="s">
        <v>199</v>
      </c>
      <c r="M537" t="s">
        <v>199</v>
      </c>
      <c r="N537" t="s">
        <v>199</v>
      </c>
      <c r="O537" t="s">
        <v>199</v>
      </c>
      <c r="P537" t="s">
        <v>199</v>
      </c>
      <c r="Q537" t="s">
        <v>199</v>
      </c>
      <c r="R537" t="s">
        <v>199</v>
      </c>
      <c r="S537" t="s">
        <v>199</v>
      </c>
      <c r="U537" t="s">
        <v>200</v>
      </c>
      <c r="V537" t="s">
        <v>199</v>
      </c>
      <c r="W537" t="s">
        <v>199</v>
      </c>
      <c r="Z537" t="s">
        <v>199</v>
      </c>
      <c r="AA537" t="s">
        <v>200</v>
      </c>
      <c r="AB537" t="s">
        <v>200</v>
      </c>
      <c r="AC537" t="s">
        <v>199</v>
      </c>
      <c r="AD537" t="s">
        <v>200</v>
      </c>
      <c r="AE537" t="s">
        <v>200</v>
      </c>
      <c r="AF537" t="s">
        <v>199</v>
      </c>
      <c r="AG537" t="s">
        <v>199</v>
      </c>
      <c r="AH537">
        <v>0</v>
      </c>
      <c r="AI537" t="s">
        <v>201</v>
      </c>
      <c r="AJ537" t="s">
        <v>201</v>
      </c>
      <c r="AK537" t="s">
        <v>199</v>
      </c>
      <c r="AL537" t="s">
        <v>1157</v>
      </c>
      <c r="AM537" t="s">
        <v>203</v>
      </c>
      <c r="AN537">
        <v>1</v>
      </c>
      <c r="AO537">
        <v>1</v>
      </c>
      <c r="AP537">
        <v>5.99</v>
      </c>
      <c r="AQ537">
        <v>5.99</v>
      </c>
      <c r="AR537">
        <v>0.34</v>
      </c>
      <c r="AS537" t="s">
        <v>204</v>
      </c>
      <c r="AT537" t="s">
        <v>204</v>
      </c>
      <c r="AU537" t="s">
        <v>199</v>
      </c>
      <c r="AV537" t="s">
        <v>204</v>
      </c>
      <c r="AW537" t="s">
        <v>204</v>
      </c>
      <c r="AX537" t="s">
        <v>204</v>
      </c>
      <c r="AY537">
        <v>0</v>
      </c>
    </row>
    <row r="538" spans="1:51" x14ac:dyDescent="0.2">
      <c r="A538">
        <v>5</v>
      </c>
      <c r="B538" t="s">
        <v>212</v>
      </c>
      <c r="C538">
        <v>50</v>
      </c>
      <c r="D538" t="s">
        <v>219</v>
      </c>
      <c r="E538">
        <v>509</v>
      </c>
      <c r="F538" t="s">
        <v>220</v>
      </c>
      <c r="G538" t="s">
        <v>1650</v>
      </c>
      <c r="H538" t="s">
        <v>1651</v>
      </c>
      <c r="I538" t="s">
        <v>199</v>
      </c>
      <c r="J538">
        <v>0</v>
      </c>
      <c r="K538">
        <v>0</v>
      </c>
      <c r="L538" t="s">
        <v>199</v>
      </c>
      <c r="M538" t="s">
        <v>199</v>
      </c>
      <c r="N538" t="s">
        <v>199</v>
      </c>
      <c r="O538" t="s">
        <v>199</v>
      </c>
      <c r="P538" t="s">
        <v>199</v>
      </c>
      <c r="Q538" t="s">
        <v>199</v>
      </c>
      <c r="R538" t="s">
        <v>199</v>
      </c>
      <c r="S538" t="s">
        <v>199</v>
      </c>
      <c r="U538" t="s">
        <v>200</v>
      </c>
      <c r="V538" t="s">
        <v>199</v>
      </c>
      <c r="W538" t="s">
        <v>199</v>
      </c>
      <c r="Z538" t="s">
        <v>199</v>
      </c>
      <c r="AA538" t="s">
        <v>200</v>
      </c>
      <c r="AB538" t="s">
        <v>200</v>
      </c>
      <c r="AC538" t="s">
        <v>210</v>
      </c>
      <c r="AD538" t="s">
        <v>200</v>
      </c>
      <c r="AE538" t="s">
        <v>200</v>
      </c>
      <c r="AF538" t="s">
        <v>199</v>
      </c>
      <c r="AG538" t="s">
        <v>199</v>
      </c>
      <c r="AH538">
        <v>0</v>
      </c>
      <c r="AI538" t="s">
        <v>201</v>
      </c>
      <c r="AJ538" t="s">
        <v>201</v>
      </c>
      <c r="AK538" t="s">
        <v>199</v>
      </c>
      <c r="AL538" t="s">
        <v>223</v>
      </c>
      <c r="AM538" t="s">
        <v>224</v>
      </c>
      <c r="AN538">
        <v>2</v>
      </c>
      <c r="AO538">
        <v>3</v>
      </c>
      <c r="AP538">
        <v>39.78</v>
      </c>
      <c r="AQ538">
        <v>13.26</v>
      </c>
      <c r="AR538">
        <v>3.3</v>
      </c>
      <c r="AS538" t="s">
        <v>204</v>
      </c>
      <c r="AT538" t="s">
        <v>204</v>
      </c>
      <c r="AU538" t="s">
        <v>199</v>
      </c>
      <c r="AV538" t="s">
        <v>204</v>
      </c>
      <c r="AW538" t="s">
        <v>204</v>
      </c>
      <c r="AX538" t="s">
        <v>204</v>
      </c>
      <c r="AY538">
        <v>0</v>
      </c>
    </row>
    <row r="539" spans="1:51" x14ac:dyDescent="0.2">
      <c r="A539">
        <v>3</v>
      </c>
      <c r="B539" t="s">
        <v>194</v>
      </c>
      <c r="C539">
        <v>33</v>
      </c>
      <c r="D539" t="s">
        <v>292</v>
      </c>
      <c r="E539">
        <v>328</v>
      </c>
      <c r="F539" t="s">
        <v>293</v>
      </c>
      <c r="G539" t="s">
        <v>1652</v>
      </c>
      <c r="H539" t="s">
        <v>1653</v>
      </c>
      <c r="I539" t="s">
        <v>199</v>
      </c>
      <c r="J539">
        <v>0</v>
      </c>
      <c r="K539">
        <v>0</v>
      </c>
      <c r="L539" t="s">
        <v>199</v>
      </c>
      <c r="M539" t="s">
        <v>199</v>
      </c>
      <c r="N539" t="s">
        <v>199</v>
      </c>
      <c r="O539" t="s">
        <v>199</v>
      </c>
      <c r="P539" t="s">
        <v>199</v>
      </c>
      <c r="Q539" t="s">
        <v>199</v>
      </c>
      <c r="R539" t="s">
        <v>199</v>
      </c>
      <c r="S539" t="s">
        <v>199</v>
      </c>
      <c r="U539" t="s">
        <v>200</v>
      </c>
      <c r="V539" t="s">
        <v>199</v>
      </c>
      <c r="W539" t="s">
        <v>199</v>
      </c>
      <c r="Z539" t="s">
        <v>199</v>
      </c>
      <c r="AA539" t="s">
        <v>200</v>
      </c>
      <c r="AB539" t="s">
        <v>200</v>
      </c>
      <c r="AC539" t="s">
        <v>199</v>
      </c>
      <c r="AD539" t="s">
        <v>200</v>
      </c>
      <c r="AE539" t="s">
        <v>200</v>
      </c>
      <c r="AF539" t="s">
        <v>199</v>
      </c>
      <c r="AG539" t="s">
        <v>199</v>
      </c>
      <c r="AH539">
        <v>0</v>
      </c>
      <c r="AI539" t="s">
        <v>201</v>
      </c>
      <c r="AJ539" t="s">
        <v>201</v>
      </c>
      <c r="AK539" t="s">
        <v>199</v>
      </c>
      <c r="AL539" t="s">
        <v>1654</v>
      </c>
      <c r="AM539" t="s">
        <v>241</v>
      </c>
      <c r="AN539">
        <v>1</v>
      </c>
      <c r="AO539">
        <v>1</v>
      </c>
      <c r="AP539">
        <v>24.95</v>
      </c>
      <c r="AQ539">
        <v>24.95</v>
      </c>
      <c r="AR539">
        <v>0.1</v>
      </c>
      <c r="AS539" t="s">
        <v>204</v>
      </c>
      <c r="AT539" t="s">
        <v>204</v>
      </c>
      <c r="AU539" t="s">
        <v>199</v>
      </c>
      <c r="AV539" t="s">
        <v>204</v>
      </c>
      <c r="AW539" t="s">
        <v>204</v>
      </c>
      <c r="AX539" t="s">
        <v>204</v>
      </c>
      <c r="AY539">
        <v>0</v>
      </c>
    </row>
    <row r="540" spans="1:51" x14ac:dyDescent="0.2">
      <c r="A540">
        <v>5</v>
      </c>
      <c r="B540" t="s">
        <v>212</v>
      </c>
      <c r="C540">
        <v>95</v>
      </c>
      <c r="D540" t="s">
        <v>242</v>
      </c>
      <c r="E540">
        <v>951</v>
      </c>
      <c r="F540" t="s">
        <v>243</v>
      </c>
      <c r="G540" t="s">
        <v>1655</v>
      </c>
      <c r="H540" t="s">
        <v>1656</v>
      </c>
      <c r="I540" t="s">
        <v>199</v>
      </c>
      <c r="J540">
        <v>0</v>
      </c>
      <c r="K540">
        <v>0</v>
      </c>
      <c r="L540" t="s">
        <v>199</v>
      </c>
      <c r="M540" t="s">
        <v>199</v>
      </c>
      <c r="N540" t="s">
        <v>199</v>
      </c>
      <c r="O540" t="s">
        <v>199</v>
      </c>
      <c r="P540" t="s">
        <v>199</v>
      </c>
      <c r="Q540" t="s">
        <v>199</v>
      </c>
      <c r="R540" t="s">
        <v>199</v>
      </c>
      <c r="S540" t="s">
        <v>199</v>
      </c>
      <c r="U540" t="s">
        <v>200</v>
      </c>
      <c r="V540" t="s">
        <v>199</v>
      </c>
      <c r="W540" t="s">
        <v>199</v>
      </c>
      <c r="Z540" t="s">
        <v>199</v>
      </c>
      <c r="AA540" t="s">
        <v>200</v>
      </c>
      <c r="AB540" t="s">
        <v>200</v>
      </c>
      <c r="AC540" t="s">
        <v>210</v>
      </c>
      <c r="AD540" t="s">
        <v>200</v>
      </c>
      <c r="AE540" t="s">
        <v>200</v>
      </c>
      <c r="AF540" t="s">
        <v>199</v>
      </c>
      <c r="AG540" t="s">
        <v>199</v>
      </c>
      <c r="AH540">
        <v>0</v>
      </c>
      <c r="AI540" t="s">
        <v>201</v>
      </c>
      <c r="AJ540" t="s">
        <v>201</v>
      </c>
      <c r="AK540" t="s">
        <v>210</v>
      </c>
      <c r="AL540" t="s">
        <v>246</v>
      </c>
      <c r="AM540" t="s">
        <v>241</v>
      </c>
      <c r="AN540">
        <v>1</v>
      </c>
      <c r="AO540">
        <v>1</v>
      </c>
      <c r="AP540">
        <v>10.76</v>
      </c>
      <c r="AQ540">
        <v>10.76</v>
      </c>
      <c r="AR540">
        <v>0.81</v>
      </c>
      <c r="AS540" t="s">
        <v>204</v>
      </c>
      <c r="AT540" t="s">
        <v>204</v>
      </c>
      <c r="AU540" t="s">
        <v>199</v>
      </c>
      <c r="AV540" t="s">
        <v>204</v>
      </c>
      <c r="AW540" t="s">
        <v>204</v>
      </c>
      <c r="AX540" t="s">
        <v>204</v>
      </c>
      <c r="AY540">
        <v>0</v>
      </c>
    </row>
    <row r="541" spans="1:51" x14ac:dyDescent="0.2">
      <c r="A541">
        <v>7</v>
      </c>
      <c r="B541" t="s">
        <v>225</v>
      </c>
      <c r="C541">
        <v>79</v>
      </c>
      <c r="D541" t="s">
        <v>297</v>
      </c>
      <c r="E541">
        <v>796</v>
      </c>
      <c r="F541" t="s">
        <v>431</v>
      </c>
      <c r="G541" t="s">
        <v>1657</v>
      </c>
      <c r="H541" t="s">
        <v>1658</v>
      </c>
      <c r="I541" t="s">
        <v>199</v>
      </c>
      <c r="J541">
        <v>0</v>
      </c>
      <c r="K541">
        <v>0</v>
      </c>
      <c r="L541" t="s">
        <v>199</v>
      </c>
      <c r="M541" t="s">
        <v>199</v>
      </c>
      <c r="N541" t="s">
        <v>199</v>
      </c>
      <c r="O541" t="s">
        <v>199</v>
      </c>
      <c r="P541" t="s">
        <v>199</v>
      </c>
      <c r="Q541" t="s">
        <v>199</v>
      </c>
      <c r="R541" t="s">
        <v>199</v>
      </c>
      <c r="S541" t="s">
        <v>199</v>
      </c>
      <c r="U541" t="s">
        <v>200</v>
      </c>
      <c r="V541" t="s">
        <v>199</v>
      </c>
      <c r="W541" t="s">
        <v>199</v>
      </c>
      <c r="Z541" t="s">
        <v>199</v>
      </c>
      <c r="AA541" t="s">
        <v>200</v>
      </c>
      <c r="AB541" t="s">
        <v>200</v>
      </c>
      <c r="AC541" t="s">
        <v>199</v>
      </c>
      <c r="AD541" t="s">
        <v>200</v>
      </c>
      <c r="AE541" t="s">
        <v>200</v>
      </c>
      <c r="AF541" t="s">
        <v>199</v>
      </c>
      <c r="AG541" t="s">
        <v>199</v>
      </c>
      <c r="AH541">
        <v>0</v>
      </c>
      <c r="AI541" t="s">
        <v>201</v>
      </c>
      <c r="AJ541" t="s">
        <v>201</v>
      </c>
      <c r="AK541" t="s">
        <v>199</v>
      </c>
      <c r="AL541" t="s">
        <v>246</v>
      </c>
      <c r="AM541" t="s">
        <v>241</v>
      </c>
      <c r="AN541">
        <v>3</v>
      </c>
      <c r="AO541">
        <v>3</v>
      </c>
      <c r="AP541">
        <v>77.97</v>
      </c>
      <c r="AQ541">
        <v>25.99</v>
      </c>
      <c r="AR541">
        <v>3.27</v>
      </c>
      <c r="AS541" t="s">
        <v>204</v>
      </c>
      <c r="AT541" t="s">
        <v>204</v>
      </c>
      <c r="AU541" t="s">
        <v>199</v>
      </c>
      <c r="AV541" t="s">
        <v>204</v>
      </c>
      <c r="AW541" t="s">
        <v>204</v>
      </c>
      <c r="AX541" t="s">
        <v>204</v>
      </c>
      <c r="AY541">
        <v>0</v>
      </c>
    </row>
    <row r="542" spans="1:51" x14ac:dyDescent="0.2">
      <c r="A542">
        <v>7</v>
      </c>
      <c r="B542" t="s">
        <v>225</v>
      </c>
      <c r="C542">
        <v>73</v>
      </c>
      <c r="D542" t="s">
        <v>570</v>
      </c>
      <c r="E542">
        <v>730</v>
      </c>
      <c r="F542" t="s">
        <v>571</v>
      </c>
      <c r="G542" t="s">
        <v>1659</v>
      </c>
      <c r="H542" t="s">
        <v>1660</v>
      </c>
      <c r="I542" t="s">
        <v>199</v>
      </c>
      <c r="J542">
        <v>0</v>
      </c>
      <c r="K542">
        <v>0</v>
      </c>
      <c r="L542" t="s">
        <v>199</v>
      </c>
      <c r="M542" t="s">
        <v>210</v>
      </c>
      <c r="N542" t="s">
        <v>199</v>
      </c>
      <c r="O542" t="s">
        <v>199</v>
      </c>
      <c r="P542" t="s">
        <v>199</v>
      </c>
      <c r="Q542" t="s">
        <v>199</v>
      </c>
      <c r="R542" t="s">
        <v>199</v>
      </c>
      <c r="S542" t="s">
        <v>199</v>
      </c>
      <c r="U542" t="s">
        <v>200</v>
      </c>
      <c r="V542" t="s">
        <v>199</v>
      </c>
      <c r="W542" t="s">
        <v>199</v>
      </c>
      <c r="Z542" t="s">
        <v>199</v>
      </c>
      <c r="AA542" t="s">
        <v>574</v>
      </c>
      <c r="AB542" t="s">
        <v>200</v>
      </c>
      <c r="AC542" t="s">
        <v>210</v>
      </c>
      <c r="AD542" t="s">
        <v>200</v>
      </c>
      <c r="AE542" t="s">
        <v>200</v>
      </c>
      <c r="AF542" t="s">
        <v>199</v>
      </c>
      <c r="AG542" t="s">
        <v>199</v>
      </c>
      <c r="AH542">
        <v>0</v>
      </c>
      <c r="AI542" t="s">
        <v>230</v>
      </c>
      <c r="AJ542" t="s">
        <v>272</v>
      </c>
      <c r="AK542" t="s">
        <v>199</v>
      </c>
      <c r="AL542" t="s">
        <v>1517</v>
      </c>
      <c r="AM542" t="s">
        <v>218</v>
      </c>
      <c r="AN542">
        <v>2</v>
      </c>
      <c r="AO542">
        <v>12</v>
      </c>
      <c r="AP542">
        <v>20.399999999999999</v>
      </c>
      <c r="AQ542">
        <v>1.7</v>
      </c>
      <c r="AR542">
        <v>1.2</v>
      </c>
      <c r="AS542" t="s">
        <v>204</v>
      </c>
      <c r="AT542" t="s">
        <v>204</v>
      </c>
      <c r="AU542" t="s">
        <v>199</v>
      </c>
      <c r="AV542" t="s">
        <v>204</v>
      </c>
      <c r="AW542" t="s">
        <v>204</v>
      </c>
      <c r="AX542" t="s">
        <v>204</v>
      </c>
      <c r="AY542">
        <v>0</v>
      </c>
    </row>
    <row r="543" spans="1:51" x14ac:dyDescent="0.2">
      <c r="A543">
        <v>5</v>
      </c>
      <c r="B543" t="s">
        <v>212</v>
      </c>
      <c r="C543">
        <v>98</v>
      </c>
      <c r="D543" t="s">
        <v>851</v>
      </c>
      <c r="E543">
        <v>984</v>
      </c>
      <c r="F543" t="s">
        <v>852</v>
      </c>
      <c r="G543" t="s">
        <v>1661</v>
      </c>
      <c r="H543" t="s">
        <v>1662</v>
      </c>
      <c r="I543" t="s">
        <v>199</v>
      </c>
      <c r="J543">
        <v>0</v>
      </c>
      <c r="K543">
        <v>0</v>
      </c>
      <c r="L543" t="s">
        <v>199</v>
      </c>
      <c r="M543" t="s">
        <v>199</v>
      </c>
      <c r="N543" t="s">
        <v>199</v>
      </c>
      <c r="O543" t="s">
        <v>199</v>
      </c>
      <c r="P543" t="s">
        <v>199</v>
      </c>
      <c r="Q543" t="s">
        <v>199</v>
      </c>
      <c r="R543" t="s">
        <v>199</v>
      </c>
      <c r="S543" t="s">
        <v>199</v>
      </c>
      <c r="U543" t="s">
        <v>200</v>
      </c>
      <c r="V543" t="s">
        <v>199</v>
      </c>
      <c r="W543" t="s">
        <v>199</v>
      </c>
      <c r="Z543" t="s">
        <v>199</v>
      </c>
      <c r="AA543" t="s">
        <v>200</v>
      </c>
      <c r="AB543" t="s">
        <v>200</v>
      </c>
      <c r="AC543" t="s">
        <v>210</v>
      </c>
      <c r="AD543" t="s">
        <v>200</v>
      </c>
      <c r="AE543" t="s">
        <v>200</v>
      </c>
      <c r="AF543" t="s">
        <v>199</v>
      </c>
      <c r="AG543" t="s">
        <v>199</v>
      </c>
      <c r="AH543">
        <v>0</v>
      </c>
      <c r="AI543" t="s">
        <v>201</v>
      </c>
      <c r="AJ543" t="s">
        <v>201</v>
      </c>
      <c r="AK543" t="s">
        <v>199</v>
      </c>
      <c r="AL543" t="s">
        <v>237</v>
      </c>
      <c r="AM543" t="s">
        <v>203</v>
      </c>
      <c r="AN543">
        <v>1</v>
      </c>
      <c r="AO543">
        <v>1</v>
      </c>
      <c r="AP543">
        <v>9.6300000000000008</v>
      </c>
      <c r="AQ543">
        <v>9.6300000000000008</v>
      </c>
      <c r="AR543">
        <v>0.7</v>
      </c>
      <c r="AS543" t="s">
        <v>204</v>
      </c>
      <c r="AT543" t="s">
        <v>204</v>
      </c>
      <c r="AU543" t="s">
        <v>199</v>
      </c>
      <c r="AV543" t="s">
        <v>204</v>
      </c>
      <c r="AW543" t="s">
        <v>204</v>
      </c>
      <c r="AX543" t="s">
        <v>204</v>
      </c>
      <c r="AY543">
        <v>0</v>
      </c>
    </row>
    <row r="544" spans="1:51" x14ac:dyDescent="0.2">
      <c r="A544">
        <v>1</v>
      </c>
      <c r="B544" t="s">
        <v>205</v>
      </c>
      <c r="C544">
        <v>11</v>
      </c>
      <c r="D544" t="s">
        <v>697</v>
      </c>
      <c r="E544">
        <v>140</v>
      </c>
      <c r="F544" t="s">
        <v>1663</v>
      </c>
      <c r="G544" t="s">
        <v>1664</v>
      </c>
      <c r="H544" t="s">
        <v>1665</v>
      </c>
      <c r="I544" t="s">
        <v>199</v>
      </c>
      <c r="J544">
        <v>0</v>
      </c>
      <c r="K544">
        <v>0</v>
      </c>
      <c r="L544" t="s">
        <v>199</v>
      </c>
      <c r="M544" t="s">
        <v>199</v>
      </c>
      <c r="N544" t="s">
        <v>199</v>
      </c>
      <c r="O544" t="s">
        <v>199</v>
      </c>
      <c r="P544" t="s">
        <v>199</v>
      </c>
      <c r="Q544" t="s">
        <v>199</v>
      </c>
      <c r="R544" t="s">
        <v>199</v>
      </c>
      <c r="S544" t="s">
        <v>199</v>
      </c>
      <c r="U544" t="s">
        <v>200</v>
      </c>
      <c r="V544" t="s">
        <v>199</v>
      </c>
      <c r="W544" t="s">
        <v>199</v>
      </c>
      <c r="Z544" t="s">
        <v>199</v>
      </c>
      <c r="AA544" t="s">
        <v>200</v>
      </c>
      <c r="AB544" t="s">
        <v>200</v>
      </c>
      <c r="AC544" t="s">
        <v>199</v>
      </c>
      <c r="AD544" t="s">
        <v>200</v>
      </c>
      <c r="AE544" t="s">
        <v>200</v>
      </c>
      <c r="AF544" t="s">
        <v>199</v>
      </c>
      <c r="AG544" t="s">
        <v>199</v>
      </c>
      <c r="AH544">
        <v>0</v>
      </c>
      <c r="AI544" t="s">
        <v>201</v>
      </c>
      <c r="AJ544" t="s">
        <v>201</v>
      </c>
      <c r="AK544" t="s">
        <v>199</v>
      </c>
      <c r="AL544" t="s">
        <v>1666</v>
      </c>
      <c r="AM544" t="s">
        <v>241</v>
      </c>
      <c r="AN544">
        <v>3</v>
      </c>
      <c r="AO544">
        <v>4</v>
      </c>
      <c r="AP544">
        <v>27.44</v>
      </c>
      <c r="AQ544">
        <v>6.86</v>
      </c>
      <c r="AR544">
        <v>1.2</v>
      </c>
      <c r="AS544" t="s">
        <v>204</v>
      </c>
      <c r="AT544" t="s">
        <v>204</v>
      </c>
      <c r="AU544" t="s">
        <v>199</v>
      </c>
      <c r="AV544" t="s">
        <v>204</v>
      </c>
      <c r="AW544" t="s">
        <v>204</v>
      </c>
      <c r="AX544" t="s">
        <v>204</v>
      </c>
      <c r="AY544">
        <v>0</v>
      </c>
    </row>
    <row r="545" spans="1:51" x14ac:dyDescent="0.2">
      <c r="A545">
        <v>5</v>
      </c>
      <c r="B545" t="s">
        <v>212</v>
      </c>
      <c r="C545">
        <v>50</v>
      </c>
      <c r="D545" t="s">
        <v>219</v>
      </c>
      <c r="E545">
        <v>585</v>
      </c>
      <c r="F545" t="s">
        <v>665</v>
      </c>
      <c r="G545" t="s">
        <v>1667</v>
      </c>
      <c r="H545" t="s">
        <v>1668</v>
      </c>
      <c r="I545" t="s">
        <v>199</v>
      </c>
      <c r="J545">
        <v>0</v>
      </c>
      <c r="K545">
        <v>0</v>
      </c>
      <c r="L545" t="s">
        <v>199</v>
      </c>
      <c r="M545" t="s">
        <v>199</v>
      </c>
      <c r="N545" t="s">
        <v>199</v>
      </c>
      <c r="O545" t="s">
        <v>199</v>
      </c>
      <c r="P545" t="s">
        <v>199</v>
      </c>
      <c r="Q545" t="s">
        <v>199</v>
      </c>
      <c r="R545" t="s">
        <v>199</v>
      </c>
      <c r="S545" t="s">
        <v>199</v>
      </c>
      <c r="U545" t="s">
        <v>200</v>
      </c>
      <c r="V545" t="s">
        <v>199</v>
      </c>
      <c r="W545" t="s">
        <v>199</v>
      </c>
      <c r="Z545" t="s">
        <v>199</v>
      </c>
      <c r="AA545" t="s">
        <v>200</v>
      </c>
      <c r="AB545" t="s">
        <v>200</v>
      </c>
      <c r="AC545" t="s">
        <v>210</v>
      </c>
      <c r="AD545" t="s">
        <v>200</v>
      </c>
      <c r="AE545" t="s">
        <v>200</v>
      </c>
      <c r="AF545" t="s">
        <v>199</v>
      </c>
      <c r="AG545" t="s">
        <v>199</v>
      </c>
      <c r="AH545">
        <v>0</v>
      </c>
      <c r="AI545" t="s">
        <v>201</v>
      </c>
      <c r="AJ545" t="s">
        <v>201</v>
      </c>
      <c r="AK545" t="s">
        <v>199</v>
      </c>
      <c r="AL545" t="s">
        <v>327</v>
      </c>
      <c r="AM545" t="s">
        <v>224</v>
      </c>
      <c r="AN545">
        <v>10</v>
      </c>
      <c r="AO545">
        <v>10</v>
      </c>
      <c r="AP545">
        <v>173.5</v>
      </c>
      <c r="AQ545">
        <v>17.350000000000001</v>
      </c>
      <c r="AR545">
        <v>22</v>
      </c>
      <c r="AS545" t="s">
        <v>204</v>
      </c>
      <c r="AT545" t="s">
        <v>204</v>
      </c>
      <c r="AU545" t="s">
        <v>199</v>
      </c>
      <c r="AV545" t="s">
        <v>204</v>
      </c>
      <c r="AW545" t="s">
        <v>204</v>
      </c>
      <c r="AX545" t="s">
        <v>204</v>
      </c>
      <c r="AY545">
        <v>0</v>
      </c>
    </row>
    <row r="546" spans="1:51" x14ac:dyDescent="0.2">
      <c r="A546">
        <v>5</v>
      </c>
      <c r="B546" t="s">
        <v>212</v>
      </c>
      <c r="C546">
        <v>95</v>
      </c>
      <c r="D546" t="s">
        <v>242</v>
      </c>
      <c r="E546">
        <v>952</v>
      </c>
      <c r="F546" t="s">
        <v>350</v>
      </c>
      <c r="G546" t="s">
        <v>1669</v>
      </c>
      <c r="H546" t="s">
        <v>1670</v>
      </c>
      <c r="I546" t="s">
        <v>199</v>
      </c>
      <c r="J546">
        <v>0</v>
      </c>
      <c r="K546">
        <v>0</v>
      </c>
      <c r="L546" t="s">
        <v>199</v>
      </c>
      <c r="M546" t="s">
        <v>199</v>
      </c>
      <c r="N546" t="s">
        <v>199</v>
      </c>
      <c r="O546" t="s">
        <v>199</v>
      </c>
      <c r="P546" t="s">
        <v>199</v>
      </c>
      <c r="Q546" t="s">
        <v>199</v>
      </c>
      <c r="R546" t="s">
        <v>199</v>
      </c>
      <c r="S546" t="s">
        <v>199</v>
      </c>
      <c r="U546" t="s">
        <v>200</v>
      </c>
      <c r="V546" t="s">
        <v>199</v>
      </c>
      <c r="W546" t="s">
        <v>199</v>
      </c>
      <c r="Z546" t="s">
        <v>199</v>
      </c>
      <c r="AA546" t="s">
        <v>200</v>
      </c>
      <c r="AB546" t="s">
        <v>200</v>
      </c>
      <c r="AC546" t="s">
        <v>199</v>
      </c>
      <c r="AD546" t="s">
        <v>200</v>
      </c>
      <c r="AE546" t="s">
        <v>200</v>
      </c>
      <c r="AF546" t="s">
        <v>199</v>
      </c>
      <c r="AG546" t="s">
        <v>199</v>
      </c>
      <c r="AH546">
        <v>0</v>
      </c>
      <c r="AI546" t="s">
        <v>201</v>
      </c>
      <c r="AJ546" t="s">
        <v>201</v>
      </c>
      <c r="AK546" t="s">
        <v>199</v>
      </c>
      <c r="AL546" t="s">
        <v>246</v>
      </c>
      <c r="AM546" t="s">
        <v>241</v>
      </c>
      <c r="AN546">
        <v>1</v>
      </c>
      <c r="AO546">
        <v>1</v>
      </c>
      <c r="AP546">
        <v>2.15</v>
      </c>
      <c r="AQ546">
        <v>2.15</v>
      </c>
      <c r="AR546">
        <v>0.03</v>
      </c>
      <c r="AS546" t="s">
        <v>204</v>
      </c>
      <c r="AT546" t="s">
        <v>204</v>
      </c>
      <c r="AU546" t="s">
        <v>199</v>
      </c>
      <c r="AV546" t="s">
        <v>204</v>
      </c>
      <c r="AW546" t="s">
        <v>204</v>
      </c>
      <c r="AX546" t="s">
        <v>204</v>
      </c>
      <c r="AY546">
        <v>0</v>
      </c>
    </row>
    <row r="547" spans="1:51" x14ac:dyDescent="0.2">
      <c r="A547">
        <v>7</v>
      </c>
      <c r="B547" t="s">
        <v>225</v>
      </c>
      <c r="C547">
        <v>82</v>
      </c>
      <c r="D547" t="s">
        <v>277</v>
      </c>
      <c r="E547">
        <v>943</v>
      </c>
      <c r="F547" t="s">
        <v>278</v>
      </c>
      <c r="G547" t="s">
        <v>1671</v>
      </c>
      <c r="H547" t="s">
        <v>1672</v>
      </c>
      <c r="I547" t="s">
        <v>199</v>
      </c>
      <c r="J547">
        <v>0</v>
      </c>
      <c r="K547">
        <v>0</v>
      </c>
      <c r="L547" t="s">
        <v>199</v>
      </c>
      <c r="M547" t="s">
        <v>210</v>
      </c>
      <c r="N547" t="s">
        <v>199</v>
      </c>
      <c r="O547" t="s">
        <v>199</v>
      </c>
      <c r="P547" t="s">
        <v>199</v>
      </c>
      <c r="Q547" t="s">
        <v>199</v>
      </c>
      <c r="R547" t="s">
        <v>199</v>
      </c>
      <c r="S547" t="s">
        <v>199</v>
      </c>
      <c r="U547" t="s">
        <v>200</v>
      </c>
      <c r="V547" t="s">
        <v>199</v>
      </c>
      <c r="W547" t="s">
        <v>199</v>
      </c>
      <c r="Z547" t="s">
        <v>210</v>
      </c>
      <c r="AA547" t="s">
        <v>200</v>
      </c>
      <c r="AB547" t="s">
        <v>200</v>
      </c>
      <c r="AC547" t="s">
        <v>199</v>
      </c>
      <c r="AD547" t="s">
        <v>200</v>
      </c>
      <c r="AE547" t="s">
        <v>200</v>
      </c>
      <c r="AF547" t="s">
        <v>199</v>
      </c>
      <c r="AG547" t="s">
        <v>199</v>
      </c>
      <c r="AH547">
        <v>0</v>
      </c>
      <c r="AI547" t="s">
        <v>230</v>
      </c>
      <c r="AJ547" t="s">
        <v>272</v>
      </c>
      <c r="AK547" t="s">
        <v>199</v>
      </c>
      <c r="AL547" t="s">
        <v>246</v>
      </c>
      <c r="AM547" t="s">
        <v>241</v>
      </c>
      <c r="AN547">
        <v>1</v>
      </c>
      <c r="AO547">
        <v>3</v>
      </c>
      <c r="AP547">
        <v>233.28</v>
      </c>
      <c r="AQ547">
        <v>77.760000000000005</v>
      </c>
      <c r="AR547">
        <v>39</v>
      </c>
      <c r="AS547" t="s">
        <v>204</v>
      </c>
      <c r="AT547" t="s">
        <v>204</v>
      </c>
      <c r="AU547" t="s">
        <v>199</v>
      </c>
      <c r="AV547" t="s">
        <v>204</v>
      </c>
      <c r="AW547" t="s">
        <v>204</v>
      </c>
      <c r="AX547" t="s">
        <v>204</v>
      </c>
      <c r="AY547">
        <v>0</v>
      </c>
    </row>
    <row r="548" spans="1:51" x14ac:dyDescent="0.2">
      <c r="A548">
        <v>5</v>
      </c>
      <c r="B548" t="s">
        <v>212</v>
      </c>
      <c r="C548">
        <v>50</v>
      </c>
      <c r="D548" t="s">
        <v>219</v>
      </c>
      <c r="E548">
        <v>500</v>
      </c>
      <c r="F548" t="s">
        <v>324</v>
      </c>
      <c r="G548" t="s">
        <v>1673</v>
      </c>
      <c r="H548" t="s">
        <v>1674</v>
      </c>
      <c r="I548" t="s">
        <v>199</v>
      </c>
      <c r="J548">
        <v>0</v>
      </c>
      <c r="K548">
        <v>0</v>
      </c>
      <c r="L548" t="s">
        <v>199</v>
      </c>
      <c r="M548" t="s">
        <v>199</v>
      </c>
      <c r="N548" t="s">
        <v>199</v>
      </c>
      <c r="O548" t="s">
        <v>199</v>
      </c>
      <c r="P548" t="s">
        <v>199</v>
      </c>
      <c r="Q548" t="s">
        <v>199</v>
      </c>
      <c r="R548" t="s">
        <v>199</v>
      </c>
      <c r="S548" t="s">
        <v>199</v>
      </c>
      <c r="U548" t="s">
        <v>200</v>
      </c>
      <c r="V548" t="s">
        <v>199</v>
      </c>
      <c r="W548" t="s">
        <v>199</v>
      </c>
      <c r="Z548" t="s">
        <v>199</v>
      </c>
      <c r="AA548" t="s">
        <v>200</v>
      </c>
      <c r="AB548" t="s">
        <v>200</v>
      </c>
      <c r="AC548" t="s">
        <v>210</v>
      </c>
      <c r="AD548" t="s">
        <v>200</v>
      </c>
      <c r="AE548" t="s">
        <v>200</v>
      </c>
      <c r="AF548" t="s">
        <v>199</v>
      </c>
      <c r="AG548" t="s">
        <v>199</v>
      </c>
      <c r="AH548">
        <v>0</v>
      </c>
      <c r="AI548" t="s">
        <v>201</v>
      </c>
      <c r="AJ548" t="s">
        <v>201</v>
      </c>
      <c r="AK548" t="s">
        <v>199</v>
      </c>
      <c r="AL548" t="s">
        <v>1675</v>
      </c>
      <c r="AM548" t="s">
        <v>203</v>
      </c>
      <c r="AN548">
        <v>5</v>
      </c>
      <c r="AO548">
        <v>5</v>
      </c>
      <c r="AP548">
        <v>62.1</v>
      </c>
      <c r="AQ548">
        <v>12.42</v>
      </c>
      <c r="AR548">
        <v>11.2</v>
      </c>
      <c r="AS548" t="s">
        <v>204</v>
      </c>
      <c r="AT548" t="s">
        <v>204</v>
      </c>
      <c r="AU548" t="s">
        <v>199</v>
      </c>
      <c r="AV548" t="s">
        <v>204</v>
      </c>
      <c r="AW548" t="s">
        <v>204</v>
      </c>
      <c r="AX548" t="s">
        <v>204</v>
      </c>
      <c r="AY548">
        <v>0</v>
      </c>
    </row>
    <row r="549" spans="1:51" x14ac:dyDescent="0.2">
      <c r="A549">
        <v>5</v>
      </c>
      <c r="B549" t="s">
        <v>212</v>
      </c>
      <c r="C549">
        <v>96</v>
      </c>
      <c r="D549" t="s">
        <v>257</v>
      </c>
      <c r="E549">
        <v>961</v>
      </c>
      <c r="F549" t="s">
        <v>596</v>
      </c>
      <c r="G549" t="s">
        <v>1676</v>
      </c>
      <c r="H549" t="s">
        <v>1677</v>
      </c>
      <c r="I549" t="s">
        <v>199</v>
      </c>
      <c r="J549">
        <v>0</v>
      </c>
      <c r="K549">
        <v>0</v>
      </c>
      <c r="L549" t="s">
        <v>199</v>
      </c>
      <c r="M549" t="s">
        <v>199</v>
      </c>
      <c r="N549" t="s">
        <v>199</v>
      </c>
      <c r="O549" t="s">
        <v>199</v>
      </c>
      <c r="P549" t="s">
        <v>199</v>
      </c>
      <c r="Q549" t="s">
        <v>199</v>
      </c>
      <c r="R549" t="s">
        <v>199</v>
      </c>
      <c r="S549" t="s">
        <v>199</v>
      </c>
      <c r="U549" t="s">
        <v>200</v>
      </c>
      <c r="V549" t="s">
        <v>199</v>
      </c>
      <c r="W549" t="s">
        <v>199</v>
      </c>
      <c r="Z549" t="s">
        <v>199</v>
      </c>
      <c r="AA549" t="s">
        <v>200</v>
      </c>
      <c r="AB549" t="s">
        <v>200</v>
      </c>
      <c r="AC549" t="s">
        <v>199</v>
      </c>
      <c r="AD549" t="s">
        <v>200</v>
      </c>
      <c r="AE549" t="s">
        <v>200</v>
      </c>
      <c r="AF549" t="s">
        <v>199</v>
      </c>
      <c r="AG549" t="s">
        <v>199</v>
      </c>
      <c r="AH549">
        <v>0</v>
      </c>
      <c r="AI549" t="s">
        <v>201</v>
      </c>
      <c r="AJ549" t="s">
        <v>201</v>
      </c>
      <c r="AK549" t="s">
        <v>210</v>
      </c>
      <c r="AL549" t="s">
        <v>599</v>
      </c>
      <c r="AM549" t="s">
        <v>262</v>
      </c>
      <c r="AN549">
        <v>1</v>
      </c>
      <c r="AO549">
        <v>1</v>
      </c>
      <c r="AP549">
        <v>6.93</v>
      </c>
      <c r="AQ549">
        <v>6.93</v>
      </c>
      <c r="AR549">
        <v>6.1</v>
      </c>
      <c r="AS549" t="s">
        <v>204</v>
      </c>
      <c r="AT549" t="s">
        <v>204</v>
      </c>
      <c r="AU549" t="s">
        <v>199</v>
      </c>
      <c r="AV549" t="s">
        <v>210</v>
      </c>
      <c r="AW549" t="s">
        <v>204</v>
      </c>
      <c r="AX549" t="s">
        <v>204</v>
      </c>
      <c r="AY549">
        <v>0</v>
      </c>
    </row>
    <row r="550" spans="1:51" x14ac:dyDescent="0.2">
      <c r="A550">
        <v>3</v>
      </c>
      <c r="B550" t="s">
        <v>194</v>
      </c>
      <c r="C550">
        <v>34</v>
      </c>
      <c r="D550" t="s">
        <v>195</v>
      </c>
      <c r="E550">
        <v>341</v>
      </c>
      <c r="F550" t="s">
        <v>1678</v>
      </c>
      <c r="G550" t="s">
        <v>1679</v>
      </c>
      <c r="H550" t="s">
        <v>1680</v>
      </c>
      <c r="I550" t="s">
        <v>199</v>
      </c>
      <c r="J550">
        <v>0</v>
      </c>
      <c r="K550">
        <v>0</v>
      </c>
      <c r="L550" t="s">
        <v>199</v>
      </c>
      <c r="M550" t="s">
        <v>199</v>
      </c>
      <c r="N550" t="s">
        <v>199</v>
      </c>
      <c r="O550" t="s">
        <v>199</v>
      </c>
      <c r="P550" t="s">
        <v>199</v>
      </c>
      <c r="Q550" t="s">
        <v>199</v>
      </c>
      <c r="R550" t="s">
        <v>199</v>
      </c>
      <c r="S550" t="s">
        <v>199</v>
      </c>
      <c r="U550" t="s">
        <v>200</v>
      </c>
      <c r="V550" t="s">
        <v>199</v>
      </c>
      <c r="W550" t="s">
        <v>199</v>
      </c>
      <c r="Z550" t="s">
        <v>199</v>
      </c>
      <c r="AA550" t="s">
        <v>200</v>
      </c>
      <c r="AB550" t="s">
        <v>200</v>
      </c>
      <c r="AC550" t="s">
        <v>210</v>
      </c>
      <c r="AD550" t="s">
        <v>200</v>
      </c>
      <c r="AE550" t="s">
        <v>200</v>
      </c>
      <c r="AF550" t="s">
        <v>199</v>
      </c>
      <c r="AG550" t="s">
        <v>199</v>
      </c>
      <c r="AH550">
        <v>0</v>
      </c>
      <c r="AI550" t="s">
        <v>201</v>
      </c>
      <c r="AJ550" t="s">
        <v>201</v>
      </c>
      <c r="AK550" t="s">
        <v>199</v>
      </c>
      <c r="AL550" t="s">
        <v>202</v>
      </c>
      <c r="AM550" t="s">
        <v>203</v>
      </c>
      <c r="AN550">
        <v>1</v>
      </c>
      <c r="AO550">
        <v>1</v>
      </c>
      <c r="AP550">
        <v>99.99</v>
      </c>
      <c r="AQ550">
        <v>99.99</v>
      </c>
      <c r="AR550">
        <v>10.8</v>
      </c>
      <c r="AS550" t="s">
        <v>204</v>
      </c>
      <c r="AT550" t="s">
        <v>204</v>
      </c>
      <c r="AU550" t="s">
        <v>199</v>
      </c>
      <c r="AV550" t="s">
        <v>204</v>
      </c>
      <c r="AW550" t="s">
        <v>204</v>
      </c>
      <c r="AX550" t="s">
        <v>204</v>
      </c>
      <c r="AY550">
        <v>0</v>
      </c>
    </row>
    <row r="551" spans="1:51" x14ac:dyDescent="0.2">
      <c r="A551">
        <v>7</v>
      </c>
      <c r="B551" t="s">
        <v>225</v>
      </c>
      <c r="C551">
        <v>76</v>
      </c>
      <c r="D551" t="s">
        <v>364</v>
      </c>
      <c r="E551">
        <v>769</v>
      </c>
      <c r="F551" t="s">
        <v>460</v>
      </c>
      <c r="G551" t="s">
        <v>1681</v>
      </c>
      <c r="H551" t="s">
        <v>1682</v>
      </c>
      <c r="I551" t="s">
        <v>199</v>
      </c>
      <c r="J551">
        <v>0</v>
      </c>
      <c r="K551">
        <v>0</v>
      </c>
      <c r="L551" t="s">
        <v>199</v>
      </c>
      <c r="M551" t="s">
        <v>199</v>
      </c>
      <c r="N551" t="s">
        <v>199</v>
      </c>
      <c r="O551" t="s">
        <v>199</v>
      </c>
      <c r="P551" t="s">
        <v>199</v>
      </c>
      <c r="Q551" t="s">
        <v>199</v>
      </c>
      <c r="R551" t="s">
        <v>199</v>
      </c>
      <c r="S551" t="s">
        <v>199</v>
      </c>
      <c r="U551" t="s">
        <v>200</v>
      </c>
      <c r="V551" t="s">
        <v>199</v>
      </c>
      <c r="W551" t="s">
        <v>199</v>
      </c>
      <c r="Z551" t="s">
        <v>199</v>
      </c>
      <c r="AA551" t="s">
        <v>200</v>
      </c>
      <c r="AB551" t="s">
        <v>200</v>
      </c>
      <c r="AC551" t="s">
        <v>199</v>
      </c>
      <c r="AD551" t="s">
        <v>200</v>
      </c>
      <c r="AE551" t="s">
        <v>200</v>
      </c>
      <c r="AF551" t="s">
        <v>199</v>
      </c>
      <c r="AG551" t="s">
        <v>199</v>
      </c>
      <c r="AH551">
        <v>0</v>
      </c>
      <c r="AI551" t="s">
        <v>201</v>
      </c>
      <c r="AJ551" t="s">
        <v>201</v>
      </c>
      <c r="AK551" t="s">
        <v>199</v>
      </c>
      <c r="AL551" t="s">
        <v>217</v>
      </c>
      <c r="AM551" t="s">
        <v>203</v>
      </c>
      <c r="AN551">
        <v>2</v>
      </c>
      <c r="AO551">
        <v>17</v>
      </c>
      <c r="AP551">
        <v>35.33</v>
      </c>
      <c r="AQ551">
        <v>2.08</v>
      </c>
      <c r="AR551">
        <v>1.7</v>
      </c>
      <c r="AS551" t="s">
        <v>204</v>
      </c>
      <c r="AT551" t="s">
        <v>204</v>
      </c>
      <c r="AU551" t="s">
        <v>199</v>
      </c>
      <c r="AV551" t="s">
        <v>204</v>
      </c>
      <c r="AW551" t="s">
        <v>204</v>
      </c>
      <c r="AX551" t="s">
        <v>204</v>
      </c>
      <c r="AY551">
        <v>0</v>
      </c>
    </row>
    <row r="552" spans="1:51" x14ac:dyDescent="0.2">
      <c r="A552">
        <v>5</v>
      </c>
      <c r="B552" t="s">
        <v>212</v>
      </c>
      <c r="C552">
        <v>96</v>
      </c>
      <c r="D552" t="s">
        <v>257</v>
      </c>
      <c r="E552">
        <v>961</v>
      </c>
      <c r="F552" t="s">
        <v>596</v>
      </c>
      <c r="G552" t="s">
        <v>1683</v>
      </c>
      <c r="H552" t="s">
        <v>1684</v>
      </c>
      <c r="I552" t="s">
        <v>199</v>
      </c>
      <c r="J552">
        <v>0</v>
      </c>
      <c r="K552">
        <v>0</v>
      </c>
      <c r="L552" t="s">
        <v>199</v>
      </c>
      <c r="M552" t="s">
        <v>199</v>
      </c>
      <c r="N552" t="s">
        <v>199</v>
      </c>
      <c r="O552" t="s">
        <v>199</v>
      </c>
      <c r="P552" t="s">
        <v>199</v>
      </c>
      <c r="Q552" t="s">
        <v>199</v>
      </c>
      <c r="R552" t="s">
        <v>199</v>
      </c>
      <c r="S552" t="s">
        <v>199</v>
      </c>
      <c r="U552" t="s">
        <v>200</v>
      </c>
      <c r="V552" t="s">
        <v>199</v>
      </c>
      <c r="W552" t="s">
        <v>199</v>
      </c>
      <c r="Z552" t="s">
        <v>199</v>
      </c>
      <c r="AA552" t="s">
        <v>200</v>
      </c>
      <c r="AB552" t="s">
        <v>200</v>
      </c>
      <c r="AC552" t="s">
        <v>199</v>
      </c>
      <c r="AD552" t="s">
        <v>200</v>
      </c>
      <c r="AE552" t="s">
        <v>200</v>
      </c>
      <c r="AF552" t="s">
        <v>199</v>
      </c>
      <c r="AG552" t="s">
        <v>199</v>
      </c>
      <c r="AH552">
        <v>0</v>
      </c>
      <c r="AI552" t="s">
        <v>201</v>
      </c>
      <c r="AJ552" t="s">
        <v>201</v>
      </c>
      <c r="AK552" t="s">
        <v>210</v>
      </c>
      <c r="AL552" t="s">
        <v>1685</v>
      </c>
      <c r="AM552" t="s">
        <v>203</v>
      </c>
      <c r="AN552">
        <v>1</v>
      </c>
      <c r="AO552">
        <v>1</v>
      </c>
      <c r="AP552">
        <v>22.95</v>
      </c>
      <c r="AQ552">
        <v>22.95</v>
      </c>
      <c r="AR552">
        <v>3.5</v>
      </c>
      <c r="AS552" t="s">
        <v>204</v>
      </c>
      <c r="AT552" t="s">
        <v>204</v>
      </c>
      <c r="AU552" t="s">
        <v>199</v>
      </c>
      <c r="AV552" t="s">
        <v>210</v>
      </c>
      <c r="AW552" t="s">
        <v>204</v>
      </c>
      <c r="AX552" t="s">
        <v>204</v>
      </c>
      <c r="AY552">
        <v>0</v>
      </c>
    </row>
    <row r="553" spans="1:51" x14ac:dyDescent="0.2">
      <c r="A553">
        <v>7</v>
      </c>
      <c r="B553" t="s">
        <v>225</v>
      </c>
      <c r="C553">
        <v>78</v>
      </c>
      <c r="D553" t="s">
        <v>305</v>
      </c>
      <c r="E553">
        <v>782</v>
      </c>
      <c r="F553" t="s">
        <v>1049</v>
      </c>
      <c r="G553" t="s">
        <v>1686</v>
      </c>
      <c r="H553" t="s">
        <v>1687</v>
      </c>
      <c r="I553" t="s">
        <v>199</v>
      </c>
      <c r="J553">
        <v>0</v>
      </c>
      <c r="K553">
        <v>0</v>
      </c>
      <c r="L553" t="s">
        <v>199</v>
      </c>
      <c r="M553" t="s">
        <v>199</v>
      </c>
      <c r="N553" t="s">
        <v>199</v>
      </c>
      <c r="O553" t="s">
        <v>199</v>
      </c>
      <c r="P553" t="s">
        <v>199</v>
      </c>
      <c r="Q553" t="s">
        <v>199</v>
      </c>
      <c r="R553" t="s">
        <v>199</v>
      </c>
      <c r="S553" t="s">
        <v>199</v>
      </c>
      <c r="U553" t="s">
        <v>200</v>
      </c>
      <c r="V553" t="s">
        <v>199</v>
      </c>
      <c r="W553" t="s">
        <v>199</v>
      </c>
      <c r="Z553" t="s">
        <v>199</v>
      </c>
      <c r="AA553" t="s">
        <v>200</v>
      </c>
      <c r="AB553" t="s">
        <v>200</v>
      </c>
      <c r="AC553" t="s">
        <v>199</v>
      </c>
      <c r="AD553" t="s">
        <v>200</v>
      </c>
      <c r="AE553" t="s">
        <v>200</v>
      </c>
      <c r="AF553" t="s">
        <v>199</v>
      </c>
      <c r="AG553" t="s">
        <v>199</v>
      </c>
      <c r="AH553">
        <v>0</v>
      </c>
      <c r="AI553" t="s">
        <v>201</v>
      </c>
      <c r="AJ553" t="s">
        <v>201</v>
      </c>
      <c r="AK553" t="s">
        <v>199</v>
      </c>
      <c r="AL553" t="s">
        <v>211</v>
      </c>
      <c r="AM553" t="s">
        <v>203</v>
      </c>
      <c r="AN553">
        <v>1</v>
      </c>
      <c r="AO553">
        <v>1</v>
      </c>
      <c r="AP553">
        <v>8.1300000000000008</v>
      </c>
      <c r="AQ553">
        <v>8.1300000000000008</v>
      </c>
      <c r="AR553">
        <v>1.8</v>
      </c>
      <c r="AS553" t="s">
        <v>204</v>
      </c>
      <c r="AT553" t="s">
        <v>204</v>
      </c>
      <c r="AU553" t="s">
        <v>199</v>
      </c>
      <c r="AV553" t="s">
        <v>204</v>
      </c>
      <c r="AW553" t="s">
        <v>204</v>
      </c>
      <c r="AX553" t="s">
        <v>204</v>
      </c>
      <c r="AY553">
        <v>0</v>
      </c>
    </row>
    <row r="554" spans="1:51" x14ac:dyDescent="0.2">
      <c r="A554">
        <v>5</v>
      </c>
      <c r="B554" t="s">
        <v>212</v>
      </c>
      <c r="C554">
        <v>95</v>
      </c>
      <c r="D554" t="s">
        <v>242</v>
      </c>
      <c r="E554">
        <v>951</v>
      </c>
      <c r="F554" t="s">
        <v>243</v>
      </c>
      <c r="G554" t="s">
        <v>1688</v>
      </c>
      <c r="H554" t="s">
        <v>1689</v>
      </c>
      <c r="I554" t="s">
        <v>199</v>
      </c>
      <c r="J554">
        <v>0</v>
      </c>
      <c r="K554">
        <v>0</v>
      </c>
      <c r="L554" t="s">
        <v>199</v>
      </c>
      <c r="M554" t="s">
        <v>199</v>
      </c>
      <c r="N554" t="s">
        <v>199</v>
      </c>
      <c r="O554" t="s">
        <v>199</v>
      </c>
      <c r="P554" t="s">
        <v>199</v>
      </c>
      <c r="Q554" t="s">
        <v>199</v>
      </c>
      <c r="R554" t="s">
        <v>199</v>
      </c>
      <c r="S554" t="s">
        <v>199</v>
      </c>
      <c r="U554" t="s">
        <v>200</v>
      </c>
      <c r="V554" t="s">
        <v>199</v>
      </c>
      <c r="W554" t="s">
        <v>199</v>
      </c>
      <c r="Z554" t="s">
        <v>199</v>
      </c>
      <c r="AA554" t="s">
        <v>200</v>
      </c>
      <c r="AB554" t="s">
        <v>200</v>
      </c>
      <c r="AC554" t="s">
        <v>210</v>
      </c>
      <c r="AD554" t="s">
        <v>200</v>
      </c>
      <c r="AE554" t="s">
        <v>200</v>
      </c>
      <c r="AF554" t="s">
        <v>199</v>
      </c>
      <c r="AG554" t="s">
        <v>199</v>
      </c>
      <c r="AH554">
        <v>0</v>
      </c>
      <c r="AI554" t="s">
        <v>201</v>
      </c>
      <c r="AJ554" t="s">
        <v>201</v>
      </c>
      <c r="AK554" t="s">
        <v>210</v>
      </c>
      <c r="AL554" t="s">
        <v>246</v>
      </c>
      <c r="AM554" t="s">
        <v>241</v>
      </c>
      <c r="AN554">
        <v>4</v>
      </c>
      <c r="AO554">
        <v>8</v>
      </c>
      <c r="AP554">
        <v>46.32</v>
      </c>
      <c r="AQ554">
        <v>5.79</v>
      </c>
      <c r="AR554">
        <v>4.8</v>
      </c>
      <c r="AS554" t="s">
        <v>204</v>
      </c>
      <c r="AT554" t="s">
        <v>204</v>
      </c>
      <c r="AU554" t="s">
        <v>199</v>
      </c>
      <c r="AV554" t="s">
        <v>204</v>
      </c>
      <c r="AW554" t="s">
        <v>204</v>
      </c>
      <c r="AX554" t="s">
        <v>204</v>
      </c>
      <c r="AY554">
        <v>0</v>
      </c>
    </row>
    <row r="555" spans="1:51" x14ac:dyDescent="0.2">
      <c r="A555">
        <v>5</v>
      </c>
      <c r="B555" t="s">
        <v>212</v>
      </c>
      <c r="C555">
        <v>68</v>
      </c>
      <c r="D555" t="s">
        <v>617</v>
      </c>
      <c r="E555">
        <v>582</v>
      </c>
      <c r="F555" t="s">
        <v>618</v>
      </c>
      <c r="G555" t="s">
        <v>1690</v>
      </c>
      <c r="H555" t="s">
        <v>1691</v>
      </c>
      <c r="I555" t="s">
        <v>199</v>
      </c>
      <c r="J555">
        <v>0</v>
      </c>
      <c r="K555">
        <v>0</v>
      </c>
      <c r="L555" t="s">
        <v>199</v>
      </c>
      <c r="M555" t="s">
        <v>199</v>
      </c>
      <c r="N555" t="s">
        <v>199</v>
      </c>
      <c r="O555" t="s">
        <v>199</v>
      </c>
      <c r="P555" t="s">
        <v>199</v>
      </c>
      <c r="Q555" t="s">
        <v>199</v>
      </c>
      <c r="R555" t="s">
        <v>199</v>
      </c>
      <c r="S555" t="s">
        <v>199</v>
      </c>
      <c r="U555" t="s">
        <v>200</v>
      </c>
      <c r="V555" t="s">
        <v>199</v>
      </c>
      <c r="W555" t="s">
        <v>199</v>
      </c>
      <c r="Z555" t="s">
        <v>199</v>
      </c>
      <c r="AA555" t="s">
        <v>200</v>
      </c>
      <c r="AB555" t="s">
        <v>200</v>
      </c>
      <c r="AC555" t="s">
        <v>199</v>
      </c>
      <c r="AD555" t="s">
        <v>200</v>
      </c>
      <c r="AE555" t="s">
        <v>200</v>
      </c>
      <c r="AF555" t="s">
        <v>199</v>
      </c>
      <c r="AG555" t="s">
        <v>199</v>
      </c>
      <c r="AH555">
        <v>0</v>
      </c>
      <c r="AI555" t="s">
        <v>201</v>
      </c>
      <c r="AJ555" t="s">
        <v>201</v>
      </c>
      <c r="AK555" t="s">
        <v>199</v>
      </c>
      <c r="AL555" t="s">
        <v>595</v>
      </c>
      <c r="AM555" t="s">
        <v>203</v>
      </c>
      <c r="AN555">
        <v>1</v>
      </c>
      <c r="AO555">
        <v>1</v>
      </c>
      <c r="AP555">
        <v>9.2899999999999991</v>
      </c>
      <c r="AQ555">
        <v>9.2899999999999991</v>
      </c>
      <c r="AR555">
        <v>0.4</v>
      </c>
      <c r="AS555" t="s">
        <v>204</v>
      </c>
      <c r="AT555" t="s">
        <v>204</v>
      </c>
      <c r="AU555" t="s">
        <v>199</v>
      </c>
      <c r="AV555" t="s">
        <v>204</v>
      </c>
      <c r="AW555" t="s">
        <v>204</v>
      </c>
      <c r="AX555" t="s">
        <v>204</v>
      </c>
      <c r="AY555">
        <v>0</v>
      </c>
    </row>
    <row r="556" spans="1:51" x14ac:dyDescent="0.2">
      <c r="A556">
        <v>7</v>
      </c>
      <c r="B556" t="s">
        <v>225</v>
      </c>
      <c r="C556">
        <v>76</v>
      </c>
      <c r="D556" t="s">
        <v>364</v>
      </c>
      <c r="E556">
        <v>764</v>
      </c>
      <c r="F556" t="s">
        <v>1074</v>
      </c>
      <c r="G556" t="s">
        <v>1692</v>
      </c>
      <c r="H556" t="s">
        <v>1693</v>
      </c>
      <c r="I556" t="s">
        <v>199</v>
      </c>
      <c r="J556">
        <v>0</v>
      </c>
      <c r="K556">
        <v>0</v>
      </c>
      <c r="L556" t="s">
        <v>199</v>
      </c>
      <c r="M556" t="s">
        <v>199</v>
      </c>
      <c r="N556" t="s">
        <v>199</v>
      </c>
      <c r="O556" t="s">
        <v>199</v>
      </c>
      <c r="P556" t="s">
        <v>199</v>
      </c>
      <c r="Q556" t="s">
        <v>199</v>
      </c>
      <c r="R556" t="s">
        <v>199</v>
      </c>
      <c r="S556" t="s">
        <v>199</v>
      </c>
      <c r="U556" t="s">
        <v>200</v>
      </c>
      <c r="V556" t="s">
        <v>199</v>
      </c>
      <c r="W556" t="s">
        <v>199</v>
      </c>
      <c r="Z556" t="s">
        <v>199</v>
      </c>
      <c r="AA556" t="s">
        <v>200</v>
      </c>
      <c r="AB556" t="s">
        <v>200</v>
      </c>
      <c r="AC556" t="s">
        <v>199</v>
      </c>
      <c r="AD556" t="s">
        <v>200</v>
      </c>
      <c r="AE556" t="s">
        <v>200</v>
      </c>
      <c r="AF556" t="s">
        <v>199</v>
      </c>
      <c r="AG556" t="s">
        <v>199</v>
      </c>
      <c r="AH556">
        <v>0</v>
      </c>
      <c r="AI556" t="s">
        <v>201</v>
      </c>
      <c r="AJ556" t="s">
        <v>201</v>
      </c>
      <c r="AK556" t="s">
        <v>199</v>
      </c>
      <c r="AL556" t="s">
        <v>542</v>
      </c>
      <c r="AM556" t="s">
        <v>203</v>
      </c>
      <c r="AN556">
        <v>1</v>
      </c>
      <c r="AO556">
        <v>4</v>
      </c>
      <c r="AP556">
        <v>22.28</v>
      </c>
      <c r="AQ556">
        <v>5.57</v>
      </c>
      <c r="AR556">
        <v>2.8</v>
      </c>
      <c r="AS556" t="s">
        <v>204</v>
      </c>
      <c r="AT556" t="s">
        <v>204</v>
      </c>
      <c r="AU556" t="s">
        <v>199</v>
      </c>
      <c r="AV556" t="s">
        <v>204</v>
      </c>
      <c r="AW556" t="s">
        <v>204</v>
      </c>
      <c r="AX556" t="s">
        <v>204</v>
      </c>
      <c r="AY556">
        <v>0</v>
      </c>
    </row>
    <row r="557" spans="1:51" x14ac:dyDescent="0.2">
      <c r="A557">
        <v>5</v>
      </c>
      <c r="B557" t="s">
        <v>212</v>
      </c>
      <c r="C557">
        <v>50</v>
      </c>
      <c r="D557" t="s">
        <v>219</v>
      </c>
      <c r="E557">
        <v>509</v>
      </c>
      <c r="F557" t="s">
        <v>220</v>
      </c>
      <c r="G557" t="s">
        <v>1694</v>
      </c>
      <c r="H557" t="s">
        <v>1695</v>
      </c>
      <c r="I557" t="s">
        <v>199</v>
      </c>
      <c r="J557">
        <v>0</v>
      </c>
      <c r="K557">
        <v>0</v>
      </c>
      <c r="L557" t="s">
        <v>199</v>
      </c>
      <c r="M557" t="s">
        <v>199</v>
      </c>
      <c r="N557" t="s">
        <v>199</v>
      </c>
      <c r="O557" t="s">
        <v>199</v>
      </c>
      <c r="P557" t="s">
        <v>199</v>
      </c>
      <c r="Q557" t="s">
        <v>199</v>
      </c>
      <c r="R557" t="s">
        <v>199</v>
      </c>
      <c r="S557" t="s">
        <v>199</v>
      </c>
      <c r="U557" t="s">
        <v>200</v>
      </c>
      <c r="V557" t="s">
        <v>199</v>
      </c>
      <c r="W557" t="s">
        <v>199</v>
      </c>
      <c r="Z557" t="s">
        <v>199</v>
      </c>
      <c r="AA557" t="s">
        <v>200</v>
      </c>
      <c r="AB557" t="s">
        <v>200</v>
      </c>
      <c r="AC557" t="s">
        <v>199</v>
      </c>
      <c r="AD557" t="s">
        <v>200</v>
      </c>
      <c r="AE557" t="s">
        <v>200</v>
      </c>
      <c r="AF557" t="s">
        <v>199</v>
      </c>
      <c r="AG557" t="s">
        <v>199</v>
      </c>
      <c r="AH557">
        <v>0</v>
      </c>
      <c r="AI557" t="s">
        <v>201</v>
      </c>
      <c r="AJ557" t="s">
        <v>201</v>
      </c>
      <c r="AK557" t="s">
        <v>199</v>
      </c>
      <c r="AL557" t="s">
        <v>223</v>
      </c>
      <c r="AM557" t="s">
        <v>224</v>
      </c>
      <c r="AN557">
        <v>1</v>
      </c>
      <c r="AO557">
        <v>1</v>
      </c>
      <c r="AP557">
        <v>11.95</v>
      </c>
      <c r="AQ557">
        <v>11.95</v>
      </c>
      <c r="AR557">
        <v>0.84</v>
      </c>
      <c r="AS557" t="s">
        <v>204</v>
      </c>
      <c r="AT557" t="s">
        <v>204</v>
      </c>
      <c r="AU557" t="s">
        <v>199</v>
      </c>
      <c r="AV557" t="s">
        <v>204</v>
      </c>
      <c r="AW557" t="s">
        <v>204</v>
      </c>
      <c r="AX557" t="s">
        <v>204</v>
      </c>
      <c r="AY557">
        <v>0</v>
      </c>
    </row>
    <row r="558" spans="1:51" x14ac:dyDescent="0.2">
      <c r="A558">
        <v>7</v>
      </c>
      <c r="B558" t="s">
        <v>225</v>
      </c>
      <c r="C558">
        <v>72</v>
      </c>
      <c r="D558" t="s">
        <v>360</v>
      </c>
      <c r="E558">
        <v>724</v>
      </c>
      <c r="F558" t="s">
        <v>369</v>
      </c>
      <c r="G558" t="s">
        <v>1696</v>
      </c>
      <c r="H558" t="s">
        <v>1697</v>
      </c>
      <c r="I558" t="s">
        <v>199</v>
      </c>
      <c r="J558">
        <v>0</v>
      </c>
      <c r="K558">
        <v>0</v>
      </c>
      <c r="L558" t="s">
        <v>199</v>
      </c>
      <c r="M558" t="s">
        <v>199</v>
      </c>
      <c r="N558" t="s">
        <v>199</v>
      </c>
      <c r="O558" t="s">
        <v>199</v>
      </c>
      <c r="P558" t="s">
        <v>199</v>
      </c>
      <c r="Q558" t="s">
        <v>199</v>
      </c>
      <c r="R558" t="s">
        <v>199</v>
      </c>
      <c r="S558" t="s">
        <v>199</v>
      </c>
      <c r="U558" t="s">
        <v>200</v>
      </c>
      <c r="V558" t="s">
        <v>199</v>
      </c>
      <c r="W558" t="s">
        <v>199</v>
      </c>
      <c r="Z558" t="s">
        <v>199</v>
      </c>
      <c r="AA558" t="s">
        <v>200</v>
      </c>
      <c r="AB558" t="s">
        <v>200</v>
      </c>
      <c r="AC558" t="s">
        <v>210</v>
      </c>
      <c r="AD558" t="s">
        <v>200</v>
      </c>
      <c r="AE558" t="s">
        <v>200</v>
      </c>
      <c r="AF558" t="s">
        <v>210</v>
      </c>
      <c r="AG558" t="s">
        <v>199</v>
      </c>
      <c r="AH558">
        <v>0</v>
      </c>
      <c r="AI558" t="s">
        <v>230</v>
      </c>
      <c r="AJ558" t="s">
        <v>272</v>
      </c>
      <c r="AK558" t="s">
        <v>199</v>
      </c>
      <c r="AL558" t="s">
        <v>731</v>
      </c>
      <c r="AM558" t="s">
        <v>241</v>
      </c>
      <c r="AN558">
        <v>2</v>
      </c>
      <c r="AO558">
        <v>2</v>
      </c>
      <c r="AP558">
        <v>22.68</v>
      </c>
      <c r="AQ558">
        <v>11.34</v>
      </c>
      <c r="AR558">
        <v>0.44</v>
      </c>
      <c r="AS558" t="s">
        <v>204</v>
      </c>
      <c r="AT558" t="s">
        <v>204</v>
      </c>
      <c r="AU558" t="s">
        <v>199</v>
      </c>
      <c r="AV558" t="s">
        <v>204</v>
      </c>
      <c r="AW558" t="s">
        <v>204</v>
      </c>
      <c r="AX558" t="s">
        <v>204</v>
      </c>
      <c r="AY558">
        <v>0</v>
      </c>
    </row>
    <row r="559" spans="1:51" x14ac:dyDescent="0.2">
      <c r="A559">
        <v>5</v>
      </c>
      <c r="B559" t="s">
        <v>212</v>
      </c>
      <c r="C559">
        <v>94</v>
      </c>
      <c r="D559" t="s">
        <v>213</v>
      </c>
      <c r="E559">
        <v>942</v>
      </c>
      <c r="F559" t="s">
        <v>403</v>
      </c>
      <c r="G559" t="s">
        <v>1698</v>
      </c>
      <c r="H559" t="s">
        <v>1699</v>
      </c>
      <c r="I559" t="s">
        <v>210</v>
      </c>
      <c r="J559">
        <v>30</v>
      </c>
      <c r="K559">
        <v>0</v>
      </c>
      <c r="L559" t="s">
        <v>199</v>
      </c>
      <c r="M559" t="s">
        <v>199</v>
      </c>
      <c r="N559" t="s">
        <v>199</v>
      </c>
      <c r="O559" t="s">
        <v>199</v>
      </c>
      <c r="P559" t="s">
        <v>199</v>
      </c>
      <c r="Q559" t="s">
        <v>199</v>
      </c>
      <c r="R559" t="s">
        <v>199</v>
      </c>
      <c r="S559" t="s">
        <v>199</v>
      </c>
      <c r="U559" t="s">
        <v>200</v>
      </c>
      <c r="V559" t="s">
        <v>199</v>
      </c>
      <c r="W559" t="s">
        <v>199</v>
      </c>
      <c r="Z559" t="s">
        <v>199</v>
      </c>
      <c r="AA559" t="s">
        <v>200</v>
      </c>
      <c r="AB559" t="s">
        <v>200</v>
      </c>
      <c r="AC559" t="s">
        <v>199</v>
      </c>
      <c r="AD559" t="s">
        <v>200</v>
      </c>
      <c r="AE559" t="s">
        <v>200</v>
      </c>
      <c r="AF559" t="s">
        <v>199</v>
      </c>
      <c r="AG559" t="s">
        <v>199</v>
      </c>
      <c r="AH559">
        <v>0</v>
      </c>
      <c r="AI559" t="s">
        <v>230</v>
      </c>
      <c r="AJ559" t="s">
        <v>272</v>
      </c>
      <c r="AK559" t="s">
        <v>210</v>
      </c>
      <c r="AL559" t="s">
        <v>1700</v>
      </c>
      <c r="AM559" t="s">
        <v>203</v>
      </c>
      <c r="AN559">
        <v>2</v>
      </c>
      <c r="AO559">
        <v>3</v>
      </c>
      <c r="AP559">
        <v>14.64</v>
      </c>
      <c r="AQ559">
        <v>4.88</v>
      </c>
      <c r="AR559">
        <v>2.1</v>
      </c>
      <c r="AS559" t="s">
        <v>204</v>
      </c>
      <c r="AT559" t="s">
        <v>204</v>
      </c>
      <c r="AU559" t="s">
        <v>199</v>
      </c>
      <c r="AV559" t="s">
        <v>204</v>
      </c>
      <c r="AW559" t="s">
        <v>204</v>
      </c>
      <c r="AX559" t="s">
        <v>204</v>
      </c>
      <c r="AY559">
        <v>0</v>
      </c>
    </row>
    <row r="560" spans="1:51" x14ac:dyDescent="0.2">
      <c r="A560">
        <v>5</v>
      </c>
      <c r="B560" t="s">
        <v>212</v>
      </c>
      <c r="C560">
        <v>90</v>
      </c>
      <c r="D560" t="s">
        <v>509</v>
      </c>
      <c r="E560">
        <v>906</v>
      </c>
      <c r="F560" t="s">
        <v>510</v>
      </c>
      <c r="G560" t="s">
        <v>1701</v>
      </c>
      <c r="H560" t="s">
        <v>1702</v>
      </c>
      <c r="I560" t="s">
        <v>210</v>
      </c>
      <c r="J560">
        <v>20</v>
      </c>
      <c r="K560">
        <v>0</v>
      </c>
      <c r="L560" t="s">
        <v>199</v>
      </c>
      <c r="M560" t="s">
        <v>199</v>
      </c>
      <c r="N560" t="s">
        <v>199</v>
      </c>
      <c r="O560" t="s">
        <v>199</v>
      </c>
      <c r="P560" t="s">
        <v>199</v>
      </c>
      <c r="Q560" t="s">
        <v>199</v>
      </c>
      <c r="R560" t="s">
        <v>199</v>
      </c>
      <c r="S560" t="s">
        <v>199</v>
      </c>
      <c r="U560" t="s">
        <v>200</v>
      </c>
      <c r="V560" t="s">
        <v>199</v>
      </c>
      <c r="W560" t="s">
        <v>199</v>
      </c>
      <c r="Z560" t="s">
        <v>199</v>
      </c>
      <c r="AA560" t="s">
        <v>200</v>
      </c>
      <c r="AB560" t="s">
        <v>200</v>
      </c>
      <c r="AC560" t="s">
        <v>199</v>
      </c>
      <c r="AD560" t="s">
        <v>200</v>
      </c>
      <c r="AE560" t="s">
        <v>200</v>
      </c>
      <c r="AF560" t="s">
        <v>199</v>
      </c>
      <c r="AG560" t="s">
        <v>199</v>
      </c>
      <c r="AH560">
        <v>0</v>
      </c>
      <c r="AI560" t="s">
        <v>230</v>
      </c>
      <c r="AJ560" t="s">
        <v>272</v>
      </c>
      <c r="AK560" t="s">
        <v>210</v>
      </c>
      <c r="AL560" t="s">
        <v>217</v>
      </c>
      <c r="AM560" t="s">
        <v>224</v>
      </c>
      <c r="AN560">
        <v>1</v>
      </c>
      <c r="AO560">
        <v>2</v>
      </c>
      <c r="AP560">
        <v>34.58</v>
      </c>
      <c r="AQ560">
        <v>17.29</v>
      </c>
      <c r="AR560">
        <v>1.66</v>
      </c>
      <c r="AS560" t="s">
        <v>204</v>
      </c>
      <c r="AT560" t="s">
        <v>204</v>
      </c>
      <c r="AU560" t="s">
        <v>199</v>
      </c>
      <c r="AV560" t="s">
        <v>204</v>
      </c>
      <c r="AW560" t="s">
        <v>204</v>
      </c>
      <c r="AX560" t="s">
        <v>204</v>
      </c>
      <c r="AY560">
        <v>0</v>
      </c>
    </row>
    <row r="561" spans="1:51" x14ac:dyDescent="0.2">
      <c r="A561">
        <v>7</v>
      </c>
      <c r="B561" t="s">
        <v>225</v>
      </c>
      <c r="C561">
        <v>81</v>
      </c>
      <c r="D561" t="s">
        <v>253</v>
      </c>
      <c r="E561">
        <v>812</v>
      </c>
      <c r="F561" t="s">
        <v>650</v>
      </c>
      <c r="G561" t="s">
        <v>1703</v>
      </c>
      <c r="H561" t="s">
        <v>1704</v>
      </c>
      <c r="I561" t="s">
        <v>210</v>
      </c>
      <c r="J561">
        <v>50</v>
      </c>
      <c r="K561">
        <v>18</v>
      </c>
      <c r="L561" t="s">
        <v>199</v>
      </c>
      <c r="M561" t="s">
        <v>210</v>
      </c>
      <c r="N561" t="s">
        <v>199</v>
      </c>
      <c r="O561" t="s">
        <v>199</v>
      </c>
      <c r="P561" t="s">
        <v>199</v>
      </c>
      <c r="Q561" t="s">
        <v>199</v>
      </c>
      <c r="R561" t="s">
        <v>199</v>
      </c>
      <c r="S561" t="s">
        <v>199</v>
      </c>
      <c r="U561" t="s">
        <v>200</v>
      </c>
      <c r="V561" t="s">
        <v>199</v>
      </c>
      <c r="W561" t="s">
        <v>199</v>
      </c>
      <c r="Z561" t="s">
        <v>199</v>
      </c>
      <c r="AA561" t="s">
        <v>200</v>
      </c>
      <c r="AB561" t="s">
        <v>200</v>
      </c>
      <c r="AC561" t="s">
        <v>210</v>
      </c>
      <c r="AD561" t="s">
        <v>200</v>
      </c>
      <c r="AE561" t="s">
        <v>200</v>
      </c>
      <c r="AF561" t="s">
        <v>199</v>
      </c>
      <c r="AG561" t="s">
        <v>199</v>
      </c>
      <c r="AH561">
        <v>0</v>
      </c>
      <c r="AI561" t="s">
        <v>230</v>
      </c>
      <c r="AJ561" t="s">
        <v>272</v>
      </c>
      <c r="AK561" t="s">
        <v>199</v>
      </c>
      <c r="AL561" t="s">
        <v>1257</v>
      </c>
      <c r="AM561" t="s">
        <v>1705</v>
      </c>
      <c r="AN561">
        <v>3</v>
      </c>
      <c r="AO561">
        <v>15</v>
      </c>
      <c r="AP561">
        <v>28.95</v>
      </c>
      <c r="AQ561">
        <v>1.93</v>
      </c>
      <c r="AR561">
        <v>7.2</v>
      </c>
      <c r="AS561" t="s">
        <v>204</v>
      </c>
      <c r="AT561" t="s">
        <v>204</v>
      </c>
      <c r="AU561" t="s">
        <v>199</v>
      </c>
      <c r="AV561" t="s">
        <v>204</v>
      </c>
      <c r="AW561" t="s">
        <v>204</v>
      </c>
      <c r="AX561" t="s">
        <v>204</v>
      </c>
      <c r="AY561">
        <v>18</v>
      </c>
    </row>
    <row r="562" spans="1:51" x14ac:dyDescent="0.2">
      <c r="A562">
        <v>5</v>
      </c>
      <c r="B562" t="s">
        <v>212</v>
      </c>
      <c r="C562">
        <v>50</v>
      </c>
      <c r="D562" t="s">
        <v>219</v>
      </c>
      <c r="E562">
        <v>509</v>
      </c>
      <c r="F562" t="s">
        <v>220</v>
      </c>
      <c r="G562" t="s">
        <v>1706</v>
      </c>
      <c r="H562" t="s">
        <v>1707</v>
      </c>
      <c r="I562" t="s">
        <v>199</v>
      </c>
      <c r="J562">
        <v>0</v>
      </c>
      <c r="K562">
        <v>0</v>
      </c>
      <c r="L562" t="s">
        <v>199</v>
      </c>
      <c r="M562" t="s">
        <v>199</v>
      </c>
      <c r="N562" t="s">
        <v>199</v>
      </c>
      <c r="O562" t="s">
        <v>199</v>
      </c>
      <c r="P562" t="s">
        <v>199</v>
      </c>
      <c r="Q562" t="s">
        <v>199</v>
      </c>
      <c r="R562" t="s">
        <v>199</v>
      </c>
      <c r="S562" t="s">
        <v>199</v>
      </c>
      <c r="U562" t="s">
        <v>200</v>
      </c>
      <c r="V562" t="s">
        <v>199</v>
      </c>
      <c r="W562" t="s">
        <v>199</v>
      </c>
      <c r="Z562" t="s">
        <v>199</v>
      </c>
      <c r="AA562" t="s">
        <v>200</v>
      </c>
      <c r="AB562" t="s">
        <v>200</v>
      </c>
      <c r="AC562" t="s">
        <v>210</v>
      </c>
      <c r="AD562" t="s">
        <v>200</v>
      </c>
      <c r="AE562" t="s">
        <v>200</v>
      </c>
      <c r="AF562" t="s">
        <v>199</v>
      </c>
      <c r="AG562" t="s">
        <v>199</v>
      </c>
      <c r="AH562">
        <v>0</v>
      </c>
      <c r="AI562" t="s">
        <v>201</v>
      </c>
      <c r="AJ562" t="s">
        <v>201</v>
      </c>
      <c r="AK562" t="s">
        <v>199</v>
      </c>
      <c r="AL562" t="s">
        <v>223</v>
      </c>
      <c r="AM562" t="s">
        <v>224</v>
      </c>
      <c r="AN562">
        <v>6</v>
      </c>
      <c r="AO562">
        <v>6</v>
      </c>
      <c r="AP562">
        <v>71.760000000000005</v>
      </c>
      <c r="AQ562">
        <v>11.96</v>
      </c>
      <c r="AR562">
        <v>4.8</v>
      </c>
      <c r="AS562" t="s">
        <v>204</v>
      </c>
      <c r="AT562" t="s">
        <v>204</v>
      </c>
      <c r="AU562" t="s">
        <v>199</v>
      </c>
      <c r="AV562" t="s">
        <v>204</v>
      </c>
      <c r="AW562" t="s">
        <v>204</v>
      </c>
      <c r="AX562" t="s">
        <v>204</v>
      </c>
      <c r="AY562">
        <v>0</v>
      </c>
    </row>
    <row r="563" spans="1:51" x14ac:dyDescent="0.2">
      <c r="A563">
        <v>5</v>
      </c>
      <c r="B563" t="s">
        <v>212</v>
      </c>
      <c r="C563">
        <v>50</v>
      </c>
      <c r="D563" t="s">
        <v>219</v>
      </c>
      <c r="E563">
        <v>585</v>
      </c>
      <c r="F563" t="s">
        <v>665</v>
      </c>
      <c r="G563" t="s">
        <v>1708</v>
      </c>
      <c r="H563" t="s">
        <v>1709</v>
      </c>
      <c r="I563" t="s">
        <v>199</v>
      </c>
      <c r="J563">
        <v>0</v>
      </c>
      <c r="K563">
        <v>0</v>
      </c>
      <c r="L563" t="s">
        <v>199</v>
      </c>
      <c r="M563" t="s">
        <v>199</v>
      </c>
      <c r="N563" t="s">
        <v>199</v>
      </c>
      <c r="O563" t="s">
        <v>199</v>
      </c>
      <c r="P563" t="s">
        <v>199</v>
      </c>
      <c r="Q563" t="s">
        <v>199</v>
      </c>
      <c r="R563" t="s">
        <v>199</v>
      </c>
      <c r="S563" t="s">
        <v>199</v>
      </c>
      <c r="U563" t="s">
        <v>200</v>
      </c>
      <c r="V563" t="s">
        <v>199</v>
      </c>
      <c r="W563" t="s">
        <v>199</v>
      </c>
      <c r="Z563" t="s">
        <v>199</v>
      </c>
      <c r="AA563" t="s">
        <v>200</v>
      </c>
      <c r="AB563" t="s">
        <v>200</v>
      </c>
      <c r="AC563" t="s">
        <v>210</v>
      </c>
      <c r="AD563" t="s">
        <v>200</v>
      </c>
      <c r="AE563" t="s">
        <v>200</v>
      </c>
      <c r="AF563" t="s">
        <v>199</v>
      </c>
      <c r="AG563" t="s">
        <v>199</v>
      </c>
      <c r="AH563">
        <v>0</v>
      </c>
      <c r="AI563" t="s">
        <v>201</v>
      </c>
      <c r="AJ563" t="s">
        <v>201</v>
      </c>
      <c r="AK563" t="s">
        <v>199</v>
      </c>
      <c r="AL563" t="s">
        <v>327</v>
      </c>
      <c r="AM563" t="s">
        <v>224</v>
      </c>
      <c r="AN563">
        <v>8</v>
      </c>
      <c r="AO563">
        <v>12</v>
      </c>
      <c r="AP563">
        <v>58.32</v>
      </c>
      <c r="AQ563">
        <v>4.8600000000000003</v>
      </c>
      <c r="AR563">
        <v>18.96</v>
      </c>
      <c r="AS563" t="s">
        <v>204</v>
      </c>
      <c r="AT563" t="s">
        <v>204</v>
      </c>
      <c r="AU563" t="s">
        <v>199</v>
      </c>
      <c r="AV563" t="s">
        <v>204</v>
      </c>
      <c r="AW563" t="s">
        <v>204</v>
      </c>
      <c r="AX563" t="s">
        <v>204</v>
      </c>
      <c r="AY563">
        <v>0</v>
      </c>
    </row>
    <row r="564" spans="1:51" x14ac:dyDescent="0.2">
      <c r="A564">
        <v>5</v>
      </c>
      <c r="B564" t="s">
        <v>212</v>
      </c>
      <c r="C564">
        <v>95</v>
      </c>
      <c r="D564" t="s">
        <v>242</v>
      </c>
      <c r="E564">
        <v>951</v>
      </c>
      <c r="F564" t="s">
        <v>243</v>
      </c>
      <c r="G564" t="s">
        <v>1710</v>
      </c>
      <c r="H564" t="s">
        <v>1711</v>
      </c>
      <c r="I564" t="s">
        <v>199</v>
      </c>
      <c r="J564">
        <v>0</v>
      </c>
      <c r="K564">
        <v>0</v>
      </c>
      <c r="L564" t="s">
        <v>199</v>
      </c>
      <c r="M564" t="s">
        <v>210</v>
      </c>
      <c r="N564" t="s">
        <v>199</v>
      </c>
      <c r="O564" t="s">
        <v>199</v>
      </c>
      <c r="P564" t="s">
        <v>199</v>
      </c>
      <c r="Q564" t="s">
        <v>199</v>
      </c>
      <c r="R564" t="s">
        <v>199</v>
      </c>
      <c r="S564" t="s">
        <v>199</v>
      </c>
      <c r="U564" t="s">
        <v>200</v>
      </c>
      <c r="V564" t="s">
        <v>199</v>
      </c>
      <c r="W564" t="s">
        <v>199</v>
      </c>
      <c r="Z564" t="s">
        <v>210</v>
      </c>
      <c r="AA564" t="s">
        <v>200</v>
      </c>
      <c r="AB564" t="s">
        <v>200</v>
      </c>
      <c r="AC564" t="s">
        <v>199</v>
      </c>
      <c r="AD564" t="s">
        <v>200</v>
      </c>
      <c r="AE564" t="s">
        <v>200</v>
      </c>
      <c r="AF564" t="s">
        <v>199</v>
      </c>
      <c r="AG564" t="s">
        <v>199</v>
      </c>
      <c r="AH564">
        <v>0</v>
      </c>
      <c r="AI564" t="s">
        <v>230</v>
      </c>
      <c r="AJ564" t="s">
        <v>272</v>
      </c>
      <c r="AK564" t="s">
        <v>210</v>
      </c>
      <c r="AL564" t="s">
        <v>246</v>
      </c>
      <c r="AM564" t="s">
        <v>241</v>
      </c>
      <c r="AN564">
        <v>6</v>
      </c>
      <c r="AO564">
        <v>9</v>
      </c>
      <c r="AP564">
        <v>114.52</v>
      </c>
      <c r="AQ564">
        <v>12.72</v>
      </c>
      <c r="AR564">
        <v>10.8</v>
      </c>
      <c r="AS564" t="s">
        <v>204</v>
      </c>
      <c r="AT564" t="s">
        <v>204</v>
      </c>
      <c r="AU564" t="s">
        <v>199</v>
      </c>
      <c r="AV564" t="s">
        <v>204</v>
      </c>
      <c r="AW564" t="s">
        <v>204</v>
      </c>
      <c r="AX564" t="s">
        <v>204</v>
      </c>
      <c r="AY564">
        <v>0</v>
      </c>
    </row>
    <row r="565" spans="1:51" x14ac:dyDescent="0.2">
      <c r="A565">
        <v>5</v>
      </c>
      <c r="B565" t="s">
        <v>212</v>
      </c>
      <c r="C565">
        <v>59</v>
      </c>
      <c r="D565" t="s">
        <v>591</v>
      </c>
      <c r="E565">
        <v>676</v>
      </c>
      <c r="F565" t="s">
        <v>592</v>
      </c>
      <c r="G565" t="s">
        <v>1712</v>
      </c>
      <c r="H565" t="s">
        <v>1713</v>
      </c>
      <c r="I565" t="s">
        <v>199</v>
      </c>
      <c r="J565">
        <v>0</v>
      </c>
      <c r="K565">
        <v>0</v>
      </c>
      <c r="L565" t="s">
        <v>199</v>
      </c>
      <c r="M565" t="s">
        <v>199</v>
      </c>
      <c r="N565" t="s">
        <v>199</v>
      </c>
      <c r="O565" t="s">
        <v>199</v>
      </c>
      <c r="P565" t="s">
        <v>199</v>
      </c>
      <c r="Q565" t="s">
        <v>199</v>
      </c>
      <c r="R565" t="s">
        <v>199</v>
      </c>
      <c r="S565" t="s">
        <v>199</v>
      </c>
      <c r="U565" t="s">
        <v>200</v>
      </c>
      <c r="V565" t="s">
        <v>199</v>
      </c>
      <c r="W565" t="s">
        <v>199</v>
      </c>
      <c r="Z565" t="s">
        <v>199</v>
      </c>
      <c r="AA565" t="s">
        <v>200</v>
      </c>
      <c r="AB565" t="s">
        <v>200</v>
      </c>
      <c r="AC565" t="s">
        <v>210</v>
      </c>
      <c r="AD565" t="s">
        <v>200</v>
      </c>
      <c r="AE565" t="s">
        <v>200</v>
      </c>
      <c r="AF565" t="s">
        <v>199</v>
      </c>
      <c r="AG565" t="s">
        <v>199</v>
      </c>
      <c r="AH565">
        <v>0</v>
      </c>
      <c r="AI565" t="s">
        <v>201</v>
      </c>
      <c r="AJ565" t="s">
        <v>201</v>
      </c>
      <c r="AK565" t="s">
        <v>199</v>
      </c>
      <c r="AL565" t="s">
        <v>657</v>
      </c>
      <c r="AM565" t="s">
        <v>224</v>
      </c>
      <c r="AN565">
        <v>5</v>
      </c>
      <c r="AO565">
        <v>5</v>
      </c>
      <c r="AP565">
        <v>98.95</v>
      </c>
      <c r="AQ565">
        <v>19.79</v>
      </c>
      <c r="AR565">
        <v>1</v>
      </c>
      <c r="AS565" t="s">
        <v>204</v>
      </c>
      <c r="AT565" t="s">
        <v>204</v>
      </c>
      <c r="AU565" t="s">
        <v>199</v>
      </c>
      <c r="AV565" t="s">
        <v>204</v>
      </c>
      <c r="AW565" t="s">
        <v>204</v>
      </c>
      <c r="AX565" t="s">
        <v>204</v>
      </c>
      <c r="AY565">
        <v>0</v>
      </c>
    </row>
    <row r="566" spans="1:51" x14ac:dyDescent="0.2">
      <c r="A566">
        <v>7</v>
      </c>
      <c r="B566" t="s">
        <v>225</v>
      </c>
      <c r="C566">
        <v>81</v>
      </c>
      <c r="D566" t="s">
        <v>253</v>
      </c>
      <c r="E566">
        <v>810</v>
      </c>
      <c r="F566" t="s">
        <v>353</v>
      </c>
      <c r="G566" t="s">
        <v>1714</v>
      </c>
      <c r="H566" t="s">
        <v>1715</v>
      </c>
      <c r="I566" t="s">
        <v>210</v>
      </c>
      <c r="J566">
        <v>20</v>
      </c>
      <c r="K566">
        <v>20</v>
      </c>
      <c r="L566" t="s">
        <v>199</v>
      </c>
      <c r="M566" t="s">
        <v>199</v>
      </c>
      <c r="N566" t="s">
        <v>199</v>
      </c>
      <c r="O566" t="s">
        <v>199</v>
      </c>
      <c r="P566" t="s">
        <v>199</v>
      </c>
      <c r="Q566" t="s">
        <v>199</v>
      </c>
      <c r="R566" t="s">
        <v>199</v>
      </c>
      <c r="S566" t="s">
        <v>199</v>
      </c>
      <c r="U566" t="s">
        <v>200</v>
      </c>
      <c r="V566" t="s">
        <v>199</v>
      </c>
      <c r="W566" t="s">
        <v>199</v>
      </c>
      <c r="Z566" t="s">
        <v>199</v>
      </c>
      <c r="AA566" t="s">
        <v>200</v>
      </c>
      <c r="AB566" t="s">
        <v>200</v>
      </c>
      <c r="AC566" t="s">
        <v>210</v>
      </c>
      <c r="AD566" t="s">
        <v>200</v>
      </c>
      <c r="AE566" t="s">
        <v>200</v>
      </c>
      <c r="AF566" t="s">
        <v>199</v>
      </c>
      <c r="AG566" t="s">
        <v>199</v>
      </c>
      <c r="AH566">
        <v>0</v>
      </c>
      <c r="AI566" t="s">
        <v>230</v>
      </c>
      <c r="AJ566" t="s">
        <v>272</v>
      </c>
      <c r="AK566" t="s">
        <v>199</v>
      </c>
      <c r="AL566" t="s">
        <v>356</v>
      </c>
      <c r="AM566" t="s">
        <v>203</v>
      </c>
      <c r="AN566">
        <v>1</v>
      </c>
      <c r="AO566">
        <v>2</v>
      </c>
      <c r="AP566">
        <v>4.54</v>
      </c>
      <c r="AQ566">
        <v>2.27</v>
      </c>
      <c r="AR566">
        <v>0.8</v>
      </c>
      <c r="AS566" t="s">
        <v>204</v>
      </c>
      <c r="AT566" t="s">
        <v>204</v>
      </c>
      <c r="AU566" t="s">
        <v>199</v>
      </c>
      <c r="AV566" t="s">
        <v>204</v>
      </c>
      <c r="AW566" t="s">
        <v>204</v>
      </c>
      <c r="AX566" t="s">
        <v>204</v>
      </c>
      <c r="AY566">
        <v>20</v>
      </c>
    </row>
    <row r="567" spans="1:51" x14ac:dyDescent="0.2">
      <c r="A567">
        <v>7</v>
      </c>
      <c r="B567" t="s">
        <v>225</v>
      </c>
      <c r="C567">
        <v>73</v>
      </c>
      <c r="D567" t="s">
        <v>570</v>
      </c>
      <c r="E567">
        <v>733</v>
      </c>
      <c r="F567" t="s">
        <v>1276</v>
      </c>
      <c r="G567" t="s">
        <v>1716</v>
      </c>
      <c r="H567" t="s">
        <v>1717</v>
      </c>
      <c r="I567" t="s">
        <v>199</v>
      </c>
      <c r="J567">
        <v>0</v>
      </c>
      <c r="K567">
        <v>0</v>
      </c>
      <c r="L567" t="s">
        <v>199</v>
      </c>
      <c r="M567" t="s">
        <v>199</v>
      </c>
      <c r="N567" t="s">
        <v>199</v>
      </c>
      <c r="O567" t="s">
        <v>199</v>
      </c>
      <c r="P567" t="s">
        <v>199</v>
      </c>
      <c r="Q567" t="s">
        <v>199</v>
      </c>
      <c r="R567" t="s">
        <v>199</v>
      </c>
      <c r="S567" t="s">
        <v>199</v>
      </c>
      <c r="U567" t="s">
        <v>200</v>
      </c>
      <c r="V567" t="s">
        <v>199</v>
      </c>
      <c r="W567" t="s">
        <v>199</v>
      </c>
      <c r="Z567" t="s">
        <v>199</v>
      </c>
      <c r="AA567" t="s">
        <v>200</v>
      </c>
      <c r="AB567" t="s">
        <v>200</v>
      </c>
      <c r="AC567" t="s">
        <v>210</v>
      </c>
      <c r="AD567" t="s">
        <v>200</v>
      </c>
      <c r="AE567" t="s">
        <v>200</v>
      </c>
      <c r="AF567" t="s">
        <v>210</v>
      </c>
      <c r="AG567" t="s">
        <v>199</v>
      </c>
      <c r="AH567">
        <v>0</v>
      </c>
      <c r="AI567" t="s">
        <v>230</v>
      </c>
      <c r="AJ567" t="s">
        <v>272</v>
      </c>
      <c r="AK567" t="s">
        <v>199</v>
      </c>
      <c r="AL567" t="s">
        <v>372</v>
      </c>
      <c r="AM567" t="s">
        <v>203</v>
      </c>
      <c r="AN567">
        <v>1</v>
      </c>
      <c r="AO567">
        <v>3</v>
      </c>
      <c r="AP567">
        <v>1.62</v>
      </c>
      <c r="AQ567">
        <v>0.54</v>
      </c>
      <c r="AR567">
        <v>0.03</v>
      </c>
      <c r="AS567" t="s">
        <v>204</v>
      </c>
      <c r="AT567" t="s">
        <v>204</v>
      </c>
      <c r="AU567" t="s">
        <v>199</v>
      </c>
      <c r="AV567" t="s">
        <v>204</v>
      </c>
      <c r="AW567" t="s">
        <v>204</v>
      </c>
      <c r="AX567" t="s">
        <v>204</v>
      </c>
      <c r="AY567">
        <v>0</v>
      </c>
    </row>
    <row r="568" spans="1:51" x14ac:dyDescent="0.2">
      <c r="A568">
        <v>7</v>
      </c>
      <c r="B568" t="s">
        <v>225</v>
      </c>
      <c r="C568">
        <v>72</v>
      </c>
      <c r="D568" t="s">
        <v>360</v>
      </c>
      <c r="E568">
        <v>720</v>
      </c>
      <c r="F568" t="s">
        <v>361</v>
      </c>
      <c r="G568" t="s">
        <v>1718</v>
      </c>
      <c r="H568" t="s">
        <v>1719</v>
      </c>
      <c r="I568" t="s">
        <v>199</v>
      </c>
      <c r="J568">
        <v>0</v>
      </c>
      <c r="K568">
        <v>0</v>
      </c>
      <c r="L568" t="s">
        <v>199</v>
      </c>
      <c r="M568" t="s">
        <v>199</v>
      </c>
      <c r="N568" t="s">
        <v>199</v>
      </c>
      <c r="O568" t="s">
        <v>199</v>
      </c>
      <c r="P568" t="s">
        <v>199</v>
      </c>
      <c r="Q568" t="s">
        <v>199</v>
      </c>
      <c r="R568" t="s">
        <v>199</v>
      </c>
      <c r="S568" t="s">
        <v>199</v>
      </c>
      <c r="U568" t="s">
        <v>200</v>
      </c>
      <c r="V568" t="s">
        <v>199</v>
      </c>
      <c r="W568" t="s">
        <v>199</v>
      </c>
      <c r="Z568" t="s">
        <v>199</v>
      </c>
      <c r="AA568" t="s">
        <v>200</v>
      </c>
      <c r="AB568" t="s">
        <v>200</v>
      </c>
      <c r="AC568" t="s">
        <v>199</v>
      </c>
      <c r="AD568" t="s">
        <v>200</v>
      </c>
      <c r="AE568" t="s">
        <v>200</v>
      </c>
      <c r="AF568" t="s">
        <v>199</v>
      </c>
      <c r="AG568" t="s">
        <v>199</v>
      </c>
      <c r="AH568">
        <v>0</v>
      </c>
      <c r="AI568" t="s">
        <v>201</v>
      </c>
      <c r="AJ568" t="s">
        <v>201</v>
      </c>
      <c r="AK568" t="s">
        <v>199</v>
      </c>
      <c r="AL568" t="s">
        <v>312</v>
      </c>
      <c r="AM568" t="s">
        <v>241</v>
      </c>
      <c r="AN568">
        <v>7</v>
      </c>
      <c r="AO568">
        <v>12</v>
      </c>
      <c r="AP568">
        <v>59.28</v>
      </c>
      <c r="AQ568">
        <v>4.9400000000000004</v>
      </c>
      <c r="AR568">
        <v>8.4</v>
      </c>
      <c r="AS568" t="s">
        <v>204</v>
      </c>
      <c r="AT568" t="s">
        <v>204</v>
      </c>
      <c r="AU568" t="s">
        <v>199</v>
      </c>
      <c r="AV568" t="s">
        <v>204</v>
      </c>
      <c r="AW568" t="s">
        <v>204</v>
      </c>
      <c r="AX568" t="s">
        <v>204</v>
      </c>
      <c r="AY568">
        <v>0</v>
      </c>
    </row>
    <row r="569" spans="1:51" x14ac:dyDescent="0.2">
      <c r="A569">
        <v>7</v>
      </c>
      <c r="B569" t="s">
        <v>225</v>
      </c>
      <c r="C569">
        <v>70</v>
      </c>
      <c r="D569" t="s">
        <v>226</v>
      </c>
      <c r="E569">
        <v>704</v>
      </c>
      <c r="F569" t="s">
        <v>321</v>
      </c>
      <c r="G569" t="s">
        <v>1720</v>
      </c>
      <c r="H569" t="s">
        <v>1721</v>
      </c>
      <c r="I569" t="s">
        <v>199</v>
      </c>
      <c r="J569">
        <v>0</v>
      </c>
      <c r="K569">
        <v>0</v>
      </c>
      <c r="L569" t="s">
        <v>199</v>
      </c>
      <c r="M569" t="s">
        <v>210</v>
      </c>
      <c r="N569" t="s">
        <v>199</v>
      </c>
      <c r="O569" t="s">
        <v>199</v>
      </c>
      <c r="P569" t="s">
        <v>199</v>
      </c>
      <c r="Q569" t="s">
        <v>199</v>
      </c>
      <c r="R569" t="s">
        <v>199</v>
      </c>
      <c r="S569" t="s">
        <v>199</v>
      </c>
      <c r="U569" t="s">
        <v>200</v>
      </c>
      <c r="V569" t="s">
        <v>199</v>
      </c>
      <c r="W569" t="s">
        <v>199</v>
      </c>
      <c r="Z569" t="s">
        <v>210</v>
      </c>
      <c r="AA569" t="s">
        <v>200</v>
      </c>
      <c r="AB569" t="s">
        <v>200</v>
      </c>
      <c r="AC569" t="s">
        <v>199</v>
      </c>
      <c r="AD569" t="s">
        <v>200</v>
      </c>
      <c r="AE569" t="s">
        <v>200</v>
      </c>
      <c r="AF569" t="s">
        <v>199</v>
      </c>
      <c r="AG569" t="s">
        <v>199</v>
      </c>
      <c r="AH569">
        <v>0</v>
      </c>
      <c r="AI569" t="s">
        <v>230</v>
      </c>
      <c r="AJ569" t="s">
        <v>272</v>
      </c>
      <c r="AK569" t="s">
        <v>199</v>
      </c>
      <c r="AL569" t="s">
        <v>232</v>
      </c>
      <c r="AM569" t="s">
        <v>203</v>
      </c>
      <c r="AN569">
        <v>1</v>
      </c>
      <c r="AO569">
        <v>2</v>
      </c>
      <c r="AP569">
        <v>57.92</v>
      </c>
      <c r="AQ569">
        <v>28.96</v>
      </c>
      <c r="AR569">
        <v>0.94</v>
      </c>
      <c r="AS569" t="s">
        <v>204</v>
      </c>
      <c r="AT569" t="s">
        <v>204</v>
      </c>
      <c r="AU569" t="s">
        <v>199</v>
      </c>
      <c r="AV569" t="s">
        <v>204</v>
      </c>
      <c r="AW569" t="s">
        <v>204</v>
      </c>
      <c r="AX569" t="s">
        <v>204</v>
      </c>
      <c r="AY569">
        <v>0</v>
      </c>
    </row>
    <row r="570" spans="1:51" x14ac:dyDescent="0.2">
      <c r="A570">
        <v>3</v>
      </c>
      <c r="B570" t="s">
        <v>194</v>
      </c>
      <c r="C570">
        <v>36</v>
      </c>
      <c r="D570" t="s">
        <v>383</v>
      </c>
      <c r="E570">
        <v>364</v>
      </c>
      <c r="F570" t="s">
        <v>467</v>
      </c>
      <c r="G570" t="s">
        <v>1722</v>
      </c>
      <c r="H570" t="s">
        <v>1723</v>
      </c>
      <c r="I570" t="s">
        <v>199</v>
      </c>
      <c r="J570">
        <v>0</v>
      </c>
      <c r="K570">
        <v>0</v>
      </c>
      <c r="L570" t="s">
        <v>199</v>
      </c>
      <c r="M570" t="s">
        <v>199</v>
      </c>
      <c r="N570" t="s">
        <v>199</v>
      </c>
      <c r="O570" t="s">
        <v>199</v>
      </c>
      <c r="P570" t="s">
        <v>199</v>
      </c>
      <c r="Q570" t="s">
        <v>199</v>
      </c>
      <c r="R570" t="s">
        <v>199</v>
      </c>
      <c r="S570" t="s">
        <v>199</v>
      </c>
      <c r="U570" t="s">
        <v>200</v>
      </c>
      <c r="V570" t="s">
        <v>199</v>
      </c>
      <c r="W570" t="s">
        <v>199</v>
      </c>
      <c r="Z570" t="s">
        <v>199</v>
      </c>
      <c r="AA570" t="s">
        <v>200</v>
      </c>
      <c r="AB570" t="s">
        <v>200</v>
      </c>
      <c r="AC570" t="s">
        <v>210</v>
      </c>
      <c r="AD570" t="s">
        <v>200</v>
      </c>
      <c r="AE570" t="s">
        <v>200</v>
      </c>
      <c r="AF570" t="s">
        <v>199</v>
      </c>
      <c r="AG570" t="s">
        <v>199</v>
      </c>
      <c r="AH570">
        <v>0</v>
      </c>
      <c r="AI570" t="s">
        <v>201</v>
      </c>
      <c r="AJ570" t="s">
        <v>201</v>
      </c>
      <c r="AK570" t="s">
        <v>199</v>
      </c>
      <c r="AL570" t="s">
        <v>1230</v>
      </c>
      <c r="AM570" t="s">
        <v>203</v>
      </c>
      <c r="AN570">
        <v>1</v>
      </c>
      <c r="AO570">
        <v>1</v>
      </c>
      <c r="AP570">
        <v>4.9800000000000004</v>
      </c>
      <c r="AQ570">
        <v>4.9800000000000004</v>
      </c>
      <c r="AR570">
        <v>0.3</v>
      </c>
      <c r="AS570" t="s">
        <v>204</v>
      </c>
      <c r="AT570" t="s">
        <v>204</v>
      </c>
      <c r="AU570" t="s">
        <v>199</v>
      </c>
      <c r="AV570" t="s">
        <v>204</v>
      </c>
      <c r="AW570" t="s">
        <v>204</v>
      </c>
      <c r="AX570" t="s">
        <v>204</v>
      </c>
      <c r="AY570">
        <v>0</v>
      </c>
    </row>
    <row r="571" spans="1:51" x14ac:dyDescent="0.2">
      <c r="A571">
        <v>5</v>
      </c>
      <c r="B571" t="s">
        <v>212</v>
      </c>
      <c r="C571">
        <v>50</v>
      </c>
      <c r="D571" t="s">
        <v>219</v>
      </c>
      <c r="E571">
        <v>514</v>
      </c>
      <c r="F571" t="s">
        <v>709</v>
      </c>
      <c r="G571" t="s">
        <v>1724</v>
      </c>
      <c r="H571" t="s">
        <v>1725</v>
      </c>
      <c r="I571" t="s">
        <v>199</v>
      </c>
      <c r="J571">
        <v>0</v>
      </c>
      <c r="K571">
        <v>0</v>
      </c>
      <c r="L571" t="s">
        <v>199</v>
      </c>
      <c r="M571" t="s">
        <v>199</v>
      </c>
      <c r="N571" t="s">
        <v>199</v>
      </c>
      <c r="O571" t="s">
        <v>199</v>
      </c>
      <c r="P571" t="s">
        <v>199</v>
      </c>
      <c r="Q571" t="s">
        <v>199</v>
      </c>
      <c r="R571" t="s">
        <v>199</v>
      </c>
      <c r="S571" t="s">
        <v>199</v>
      </c>
      <c r="U571" t="s">
        <v>200</v>
      </c>
      <c r="V571" t="s">
        <v>199</v>
      </c>
      <c r="W571" t="s">
        <v>199</v>
      </c>
      <c r="Z571" t="s">
        <v>199</v>
      </c>
      <c r="AA571" t="s">
        <v>200</v>
      </c>
      <c r="AB571" t="s">
        <v>200</v>
      </c>
      <c r="AC571" t="s">
        <v>210</v>
      </c>
      <c r="AD571" t="s">
        <v>200</v>
      </c>
      <c r="AE571" t="s">
        <v>200</v>
      </c>
      <c r="AF571" t="s">
        <v>199</v>
      </c>
      <c r="AG571" t="s">
        <v>199</v>
      </c>
      <c r="AH571">
        <v>0</v>
      </c>
      <c r="AI571" t="s">
        <v>201</v>
      </c>
      <c r="AJ571" t="s">
        <v>201</v>
      </c>
      <c r="AK571" t="s">
        <v>199</v>
      </c>
      <c r="AL571" t="s">
        <v>1726</v>
      </c>
      <c r="AM571" t="s">
        <v>241</v>
      </c>
      <c r="AN571">
        <v>1</v>
      </c>
      <c r="AO571">
        <v>2</v>
      </c>
      <c r="AP571">
        <v>10.76</v>
      </c>
      <c r="AQ571">
        <v>5.38</v>
      </c>
      <c r="AR571">
        <v>2.8</v>
      </c>
      <c r="AS571" t="s">
        <v>204</v>
      </c>
      <c r="AT571" t="s">
        <v>204</v>
      </c>
      <c r="AU571" t="s">
        <v>199</v>
      </c>
      <c r="AV571" t="s">
        <v>204</v>
      </c>
      <c r="AW571" t="s">
        <v>204</v>
      </c>
      <c r="AX571" t="s">
        <v>204</v>
      </c>
      <c r="AY571">
        <v>0</v>
      </c>
    </row>
    <row r="572" spans="1:51" x14ac:dyDescent="0.2">
      <c r="A572">
        <v>7</v>
      </c>
      <c r="B572" t="s">
        <v>225</v>
      </c>
      <c r="C572">
        <v>78</v>
      </c>
      <c r="D572" t="s">
        <v>305</v>
      </c>
      <c r="E572">
        <v>787</v>
      </c>
      <c r="F572" t="s">
        <v>1346</v>
      </c>
      <c r="G572" t="s">
        <v>1727</v>
      </c>
      <c r="H572" t="s">
        <v>1728</v>
      </c>
      <c r="I572" t="s">
        <v>199</v>
      </c>
      <c r="J572">
        <v>0</v>
      </c>
      <c r="K572">
        <v>0</v>
      </c>
      <c r="L572" t="s">
        <v>199</v>
      </c>
      <c r="M572" t="s">
        <v>199</v>
      </c>
      <c r="N572" t="s">
        <v>199</v>
      </c>
      <c r="O572" t="s">
        <v>199</v>
      </c>
      <c r="P572" t="s">
        <v>199</v>
      </c>
      <c r="Q572" t="s">
        <v>199</v>
      </c>
      <c r="R572" t="s">
        <v>199</v>
      </c>
      <c r="S572" t="s">
        <v>199</v>
      </c>
      <c r="U572" t="s">
        <v>200</v>
      </c>
      <c r="V572" t="s">
        <v>199</v>
      </c>
      <c r="W572" t="s">
        <v>199</v>
      </c>
      <c r="Z572" t="s">
        <v>199</v>
      </c>
      <c r="AA572" t="s">
        <v>200</v>
      </c>
      <c r="AB572" t="s">
        <v>200</v>
      </c>
      <c r="AC572" t="s">
        <v>199</v>
      </c>
      <c r="AD572" t="s">
        <v>200</v>
      </c>
      <c r="AE572" t="s">
        <v>200</v>
      </c>
      <c r="AF572" t="s">
        <v>199</v>
      </c>
      <c r="AG572" t="s">
        <v>199</v>
      </c>
      <c r="AH572">
        <v>0</v>
      </c>
      <c r="AI572" t="s">
        <v>201</v>
      </c>
      <c r="AJ572" t="s">
        <v>201</v>
      </c>
      <c r="AK572" t="s">
        <v>199</v>
      </c>
      <c r="AL572" t="s">
        <v>217</v>
      </c>
      <c r="AM572" t="s">
        <v>203</v>
      </c>
      <c r="AN572">
        <v>1</v>
      </c>
      <c r="AO572">
        <v>3</v>
      </c>
      <c r="AP572">
        <v>0.9</v>
      </c>
      <c r="AQ572">
        <v>0.3</v>
      </c>
      <c r="AR572">
        <v>0.3</v>
      </c>
      <c r="AS572" t="s">
        <v>204</v>
      </c>
      <c r="AT572" t="s">
        <v>204</v>
      </c>
      <c r="AU572" t="s">
        <v>199</v>
      </c>
      <c r="AV572" t="s">
        <v>204</v>
      </c>
      <c r="AW572" t="s">
        <v>204</v>
      </c>
      <c r="AX572" t="s">
        <v>204</v>
      </c>
      <c r="AY572">
        <v>0</v>
      </c>
    </row>
    <row r="573" spans="1:51" x14ac:dyDescent="0.2">
      <c r="A573">
        <v>7</v>
      </c>
      <c r="B573" t="s">
        <v>225</v>
      </c>
      <c r="C573">
        <v>72</v>
      </c>
      <c r="D573" t="s">
        <v>360</v>
      </c>
      <c r="E573">
        <v>724</v>
      </c>
      <c r="F573" t="s">
        <v>369</v>
      </c>
      <c r="G573" t="s">
        <v>1729</v>
      </c>
      <c r="H573" t="s">
        <v>1730</v>
      </c>
      <c r="I573" t="s">
        <v>441</v>
      </c>
      <c r="J573">
        <v>0</v>
      </c>
      <c r="K573">
        <v>0</v>
      </c>
      <c r="L573" t="s">
        <v>199</v>
      </c>
      <c r="M573" t="s">
        <v>199</v>
      </c>
      <c r="N573" t="s">
        <v>199</v>
      </c>
      <c r="O573" t="s">
        <v>199</v>
      </c>
      <c r="P573" t="s">
        <v>199</v>
      </c>
      <c r="Q573" t="s">
        <v>199</v>
      </c>
      <c r="R573" t="s">
        <v>199</v>
      </c>
      <c r="S573" t="s">
        <v>199</v>
      </c>
      <c r="U573" t="s">
        <v>441</v>
      </c>
      <c r="V573" t="s">
        <v>199</v>
      </c>
      <c r="W573" t="s">
        <v>199</v>
      </c>
      <c r="Z573" t="s">
        <v>199</v>
      </c>
      <c r="AA573" t="s">
        <v>442</v>
      </c>
      <c r="AB573" t="s">
        <v>441</v>
      </c>
      <c r="AC573" t="s">
        <v>199</v>
      </c>
      <c r="AD573" t="s">
        <v>442</v>
      </c>
      <c r="AE573" t="s">
        <v>441</v>
      </c>
      <c r="AF573" t="s">
        <v>199</v>
      </c>
      <c r="AG573" t="s">
        <v>199</v>
      </c>
      <c r="AH573">
        <v>0</v>
      </c>
      <c r="AI573" t="s">
        <v>201</v>
      </c>
      <c r="AJ573" t="s">
        <v>201</v>
      </c>
      <c r="AK573" t="s">
        <v>199</v>
      </c>
      <c r="AL573" t="s">
        <v>1036</v>
      </c>
      <c r="AM573" t="s">
        <v>218</v>
      </c>
      <c r="AN573">
        <v>1</v>
      </c>
      <c r="AO573">
        <v>1</v>
      </c>
      <c r="AP573">
        <v>26.4</v>
      </c>
      <c r="AQ573">
        <v>26.4</v>
      </c>
      <c r="AR573">
        <v>0</v>
      </c>
      <c r="AS573" t="s">
        <v>204</v>
      </c>
      <c r="AT573" t="s">
        <v>204</v>
      </c>
      <c r="AU573" t="s">
        <v>199</v>
      </c>
      <c r="AV573" t="s">
        <v>204</v>
      </c>
      <c r="AW573" t="s">
        <v>204</v>
      </c>
      <c r="AX573" t="s">
        <v>204</v>
      </c>
      <c r="AY573">
        <v>0</v>
      </c>
    </row>
    <row r="574" spans="1:51" x14ac:dyDescent="0.2">
      <c r="A574">
        <v>5</v>
      </c>
      <c r="B574" t="s">
        <v>212</v>
      </c>
      <c r="C574">
        <v>50</v>
      </c>
      <c r="D574" t="s">
        <v>219</v>
      </c>
      <c r="E574">
        <v>507</v>
      </c>
      <c r="F574" t="s">
        <v>1731</v>
      </c>
      <c r="G574" t="s">
        <v>1732</v>
      </c>
      <c r="H574" t="s">
        <v>1733</v>
      </c>
      <c r="I574" t="s">
        <v>199</v>
      </c>
      <c r="J574">
        <v>0</v>
      </c>
      <c r="K574">
        <v>0</v>
      </c>
      <c r="L574" t="s">
        <v>199</v>
      </c>
      <c r="M574" t="s">
        <v>199</v>
      </c>
      <c r="N574" t="s">
        <v>199</v>
      </c>
      <c r="O574" t="s">
        <v>199</v>
      </c>
      <c r="P574" t="s">
        <v>199</v>
      </c>
      <c r="Q574" t="s">
        <v>199</v>
      </c>
      <c r="R574" t="s">
        <v>199</v>
      </c>
      <c r="S574" t="s">
        <v>199</v>
      </c>
      <c r="U574" t="s">
        <v>200</v>
      </c>
      <c r="V574" t="s">
        <v>199</v>
      </c>
      <c r="W574" t="s">
        <v>199</v>
      </c>
      <c r="Z574" t="s">
        <v>199</v>
      </c>
      <c r="AA574" t="s">
        <v>200</v>
      </c>
      <c r="AB574" t="s">
        <v>200</v>
      </c>
      <c r="AC574" t="s">
        <v>199</v>
      </c>
      <c r="AD574" t="s">
        <v>200</v>
      </c>
      <c r="AE574" t="s">
        <v>200</v>
      </c>
      <c r="AF574" t="s">
        <v>199</v>
      </c>
      <c r="AG574" t="s">
        <v>199</v>
      </c>
      <c r="AH574">
        <v>0</v>
      </c>
      <c r="AI574" t="s">
        <v>201</v>
      </c>
      <c r="AJ574" t="s">
        <v>201</v>
      </c>
      <c r="AK574" t="s">
        <v>199</v>
      </c>
      <c r="AL574" t="s">
        <v>1734</v>
      </c>
      <c r="AM574" t="s">
        <v>376</v>
      </c>
      <c r="AN574">
        <v>8</v>
      </c>
      <c r="AO574">
        <v>7</v>
      </c>
      <c r="AP574">
        <v>80.010000000000005</v>
      </c>
      <c r="AQ574">
        <v>11.43</v>
      </c>
      <c r="AR574">
        <v>149.1</v>
      </c>
      <c r="AS574" t="s">
        <v>204</v>
      </c>
      <c r="AT574" t="s">
        <v>204</v>
      </c>
      <c r="AU574" t="s">
        <v>199</v>
      </c>
      <c r="AV574" t="s">
        <v>204</v>
      </c>
      <c r="AW574" t="s">
        <v>204</v>
      </c>
      <c r="AX574" t="s">
        <v>204</v>
      </c>
      <c r="AY574">
        <v>0</v>
      </c>
    </row>
    <row r="575" spans="1:51" x14ac:dyDescent="0.2">
      <c r="A575">
        <v>7</v>
      </c>
      <c r="B575" t="s">
        <v>225</v>
      </c>
      <c r="C575">
        <v>72</v>
      </c>
      <c r="D575" t="s">
        <v>360</v>
      </c>
      <c r="E575">
        <v>721</v>
      </c>
      <c r="F575" t="s">
        <v>844</v>
      </c>
      <c r="G575" t="s">
        <v>1735</v>
      </c>
      <c r="H575" t="s">
        <v>1736</v>
      </c>
      <c r="I575" t="s">
        <v>199</v>
      </c>
      <c r="J575">
        <v>0</v>
      </c>
      <c r="K575">
        <v>0</v>
      </c>
      <c r="L575" t="s">
        <v>199</v>
      </c>
      <c r="M575" t="s">
        <v>199</v>
      </c>
      <c r="N575" t="s">
        <v>199</v>
      </c>
      <c r="O575" t="s">
        <v>199</v>
      </c>
      <c r="P575" t="s">
        <v>199</v>
      </c>
      <c r="Q575" t="s">
        <v>199</v>
      </c>
      <c r="R575" t="s">
        <v>199</v>
      </c>
      <c r="S575" t="s">
        <v>199</v>
      </c>
      <c r="U575" t="s">
        <v>200</v>
      </c>
      <c r="V575" t="s">
        <v>199</v>
      </c>
      <c r="W575" t="s">
        <v>199</v>
      </c>
      <c r="Z575" t="s">
        <v>199</v>
      </c>
      <c r="AA575" t="s">
        <v>200</v>
      </c>
      <c r="AB575" t="s">
        <v>200</v>
      </c>
      <c r="AC575" t="s">
        <v>210</v>
      </c>
      <c r="AD575" t="s">
        <v>200</v>
      </c>
      <c r="AE575" t="s">
        <v>200</v>
      </c>
      <c r="AF575" t="s">
        <v>210</v>
      </c>
      <c r="AG575" t="s">
        <v>199</v>
      </c>
      <c r="AH575">
        <v>0</v>
      </c>
      <c r="AI575" t="s">
        <v>230</v>
      </c>
      <c r="AJ575" t="s">
        <v>272</v>
      </c>
      <c r="AK575" t="s">
        <v>199</v>
      </c>
      <c r="AL575" t="s">
        <v>312</v>
      </c>
      <c r="AM575" t="s">
        <v>218</v>
      </c>
      <c r="AN575">
        <v>1</v>
      </c>
      <c r="AO575">
        <v>1</v>
      </c>
      <c r="AP575">
        <v>3.31</v>
      </c>
      <c r="AQ575">
        <v>3.31</v>
      </c>
      <c r="AR575">
        <v>0.3</v>
      </c>
      <c r="AS575" t="s">
        <v>204</v>
      </c>
      <c r="AT575" t="s">
        <v>204</v>
      </c>
      <c r="AU575" t="s">
        <v>199</v>
      </c>
      <c r="AV575" t="s">
        <v>204</v>
      </c>
      <c r="AW575" t="s">
        <v>204</v>
      </c>
      <c r="AX575" t="s">
        <v>204</v>
      </c>
      <c r="AY575">
        <v>0</v>
      </c>
    </row>
    <row r="576" spans="1:51" x14ac:dyDescent="0.2">
      <c r="A576">
        <v>7</v>
      </c>
      <c r="B576" t="s">
        <v>225</v>
      </c>
      <c r="C576">
        <v>70</v>
      </c>
      <c r="D576" t="s">
        <v>226</v>
      </c>
      <c r="E576">
        <v>700</v>
      </c>
      <c r="F576" t="s">
        <v>227</v>
      </c>
      <c r="G576" t="s">
        <v>1737</v>
      </c>
      <c r="H576" t="s">
        <v>1738</v>
      </c>
      <c r="I576" t="s">
        <v>210</v>
      </c>
      <c r="J576">
        <v>30</v>
      </c>
      <c r="K576">
        <v>30</v>
      </c>
      <c r="L576" t="s">
        <v>199</v>
      </c>
      <c r="M576" t="s">
        <v>210</v>
      </c>
      <c r="N576" t="s">
        <v>199</v>
      </c>
      <c r="O576" t="s">
        <v>199</v>
      </c>
      <c r="P576" t="s">
        <v>199</v>
      </c>
      <c r="Q576" t="s">
        <v>199</v>
      </c>
      <c r="R576" t="s">
        <v>199</v>
      </c>
      <c r="S576" t="s">
        <v>199</v>
      </c>
      <c r="U576" t="s">
        <v>200</v>
      </c>
      <c r="V576" t="s">
        <v>199</v>
      </c>
      <c r="W576" t="s">
        <v>199</v>
      </c>
      <c r="Z576" t="s">
        <v>210</v>
      </c>
      <c r="AA576" t="s">
        <v>200</v>
      </c>
      <c r="AB576" t="s">
        <v>200</v>
      </c>
      <c r="AC576" t="s">
        <v>199</v>
      </c>
      <c r="AD576" t="s">
        <v>200</v>
      </c>
      <c r="AE576" t="s">
        <v>200</v>
      </c>
      <c r="AF576" t="s">
        <v>199</v>
      </c>
      <c r="AG576" t="s">
        <v>199</v>
      </c>
      <c r="AH576">
        <v>0</v>
      </c>
      <c r="AI576" t="s">
        <v>230</v>
      </c>
      <c r="AJ576" t="s">
        <v>231</v>
      </c>
      <c r="AK576" t="s">
        <v>210</v>
      </c>
      <c r="AL576" t="s">
        <v>232</v>
      </c>
      <c r="AM576" t="s">
        <v>203</v>
      </c>
      <c r="AN576">
        <v>2</v>
      </c>
      <c r="AO576">
        <v>2</v>
      </c>
      <c r="AP576">
        <v>25.68</v>
      </c>
      <c r="AQ576">
        <v>12.84</v>
      </c>
      <c r="AR576">
        <v>0.42</v>
      </c>
      <c r="AS576" t="s">
        <v>204</v>
      </c>
      <c r="AT576" t="s">
        <v>204</v>
      </c>
      <c r="AU576" t="s">
        <v>199</v>
      </c>
      <c r="AV576" t="s">
        <v>204</v>
      </c>
      <c r="AW576" t="s">
        <v>204</v>
      </c>
      <c r="AX576" t="s">
        <v>204</v>
      </c>
      <c r="AY576">
        <v>30</v>
      </c>
    </row>
    <row r="577" spans="1:51" x14ac:dyDescent="0.2">
      <c r="A577">
        <v>2</v>
      </c>
      <c r="B577" t="s">
        <v>247</v>
      </c>
      <c r="C577">
        <v>27</v>
      </c>
      <c r="D577" t="s">
        <v>268</v>
      </c>
      <c r="E577">
        <v>272</v>
      </c>
      <c r="F577" t="s">
        <v>301</v>
      </c>
      <c r="G577" t="s">
        <v>1739</v>
      </c>
      <c r="H577" t="s">
        <v>1740</v>
      </c>
      <c r="I577" t="s">
        <v>199</v>
      </c>
      <c r="J577">
        <v>0</v>
      </c>
      <c r="K577">
        <v>0</v>
      </c>
      <c r="L577" t="s">
        <v>199</v>
      </c>
      <c r="M577" t="s">
        <v>199</v>
      </c>
      <c r="N577" t="s">
        <v>199</v>
      </c>
      <c r="O577" t="s">
        <v>199</v>
      </c>
      <c r="P577" t="s">
        <v>199</v>
      </c>
      <c r="Q577" t="s">
        <v>199</v>
      </c>
      <c r="R577" t="s">
        <v>199</v>
      </c>
      <c r="S577" t="s">
        <v>199</v>
      </c>
      <c r="U577" t="s">
        <v>200</v>
      </c>
      <c r="V577" t="s">
        <v>199</v>
      </c>
      <c r="W577" t="s">
        <v>199</v>
      </c>
      <c r="Z577" t="s">
        <v>199</v>
      </c>
      <c r="AA577" t="s">
        <v>200</v>
      </c>
      <c r="AB577" t="s">
        <v>200</v>
      </c>
      <c r="AC577" t="s">
        <v>210</v>
      </c>
      <c r="AD577" t="s">
        <v>200</v>
      </c>
      <c r="AE577" t="s">
        <v>200</v>
      </c>
      <c r="AF577" t="s">
        <v>199</v>
      </c>
      <c r="AG577" t="s">
        <v>199</v>
      </c>
      <c r="AH577">
        <v>0</v>
      </c>
      <c r="AI577" t="s">
        <v>201</v>
      </c>
      <c r="AJ577" t="s">
        <v>201</v>
      </c>
      <c r="AK577" t="s">
        <v>199</v>
      </c>
      <c r="AL577" t="s">
        <v>273</v>
      </c>
      <c r="AM577" t="s">
        <v>203</v>
      </c>
      <c r="AN577">
        <v>1</v>
      </c>
      <c r="AO577">
        <v>1</v>
      </c>
      <c r="AP577">
        <v>57.7</v>
      </c>
      <c r="AQ577">
        <v>57.7</v>
      </c>
      <c r="AR577">
        <v>0.6</v>
      </c>
      <c r="AS577" t="s">
        <v>204</v>
      </c>
      <c r="AT577" t="s">
        <v>204</v>
      </c>
      <c r="AU577" t="s">
        <v>199</v>
      </c>
      <c r="AV577" t="s">
        <v>204</v>
      </c>
      <c r="AW577" t="s">
        <v>204</v>
      </c>
      <c r="AX577" t="s">
        <v>204</v>
      </c>
      <c r="AY577">
        <v>0</v>
      </c>
    </row>
    <row r="578" spans="1:51" x14ac:dyDescent="0.2">
      <c r="A578">
        <v>5</v>
      </c>
      <c r="B578" t="s">
        <v>212</v>
      </c>
      <c r="C578">
        <v>51</v>
      </c>
      <c r="D578" t="s">
        <v>722</v>
      </c>
      <c r="E578">
        <v>516</v>
      </c>
      <c r="F578" t="s">
        <v>723</v>
      </c>
      <c r="G578" t="s">
        <v>1741</v>
      </c>
      <c r="H578" t="s">
        <v>1742</v>
      </c>
      <c r="I578" t="s">
        <v>199</v>
      </c>
      <c r="J578">
        <v>0</v>
      </c>
      <c r="K578">
        <v>0</v>
      </c>
      <c r="L578" t="s">
        <v>199</v>
      </c>
      <c r="M578" t="s">
        <v>199</v>
      </c>
      <c r="N578" t="s">
        <v>199</v>
      </c>
      <c r="O578" t="s">
        <v>199</v>
      </c>
      <c r="P578" t="s">
        <v>199</v>
      </c>
      <c r="Q578" t="s">
        <v>199</v>
      </c>
      <c r="R578" t="s">
        <v>199</v>
      </c>
      <c r="S578" t="s">
        <v>199</v>
      </c>
      <c r="U578" t="s">
        <v>200</v>
      </c>
      <c r="V578" t="s">
        <v>199</v>
      </c>
      <c r="W578" t="s">
        <v>199</v>
      </c>
      <c r="Z578" t="s">
        <v>199</v>
      </c>
      <c r="AA578" t="s">
        <v>200</v>
      </c>
      <c r="AB578" t="s">
        <v>200</v>
      </c>
      <c r="AC578" t="s">
        <v>210</v>
      </c>
      <c r="AD578" t="s">
        <v>200</v>
      </c>
      <c r="AE578" t="s">
        <v>200</v>
      </c>
      <c r="AF578" t="s">
        <v>199</v>
      </c>
      <c r="AG578" t="s">
        <v>199</v>
      </c>
      <c r="AH578">
        <v>0</v>
      </c>
      <c r="AI578" t="s">
        <v>201</v>
      </c>
      <c r="AJ578" t="s">
        <v>201</v>
      </c>
      <c r="AK578" t="s">
        <v>210</v>
      </c>
      <c r="AL578" t="s">
        <v>1743</v>
      </c>
      <c r="AM578" t="s">
        <v>241</v>
      </c>
      <c r="AN578">
        <v>4</v>
      </c>
      <c r="AO578">
        <v>6</v>
      </c>
      <c r="AP578">
        <v>29.94</v>
      </c>
      <c r="AQ578">
        <v>4.99</v>
      </c>
      <c r="AR578">
        <v>11.04</v>
      </c>
      <c r="AS578" t="s">
        <v>204</v>
      </c>
      <c r="AT578" t="s">
        <v>210</v>
      </c>
      <c r="AU578" t="s">
        <v>199</v>
      </c>
      <c r="AV578" t="s">
        <v>204</v>
      </c>
      <c r="AW578" t="s">
        <v>204</v>
      </c>
      <c r="AX578" t="s">
        <v>204</v>
      </c>
      <c r="AY578">
        <v>0</v>
      </c>
    </row>
    <row r="579" spans="1:51" x14ac:dyDescent="0.2">
      <c r="A579">
        <v>7</v>
      </c>
      <c r="B579" t="s">
        <v>225</v>
      </c>
      <c r="C579">
        <v>79</v>
      </c>
      <c r="D579" t="s">
        <v>297</v>
      </c>
      <c r="E579">
        <v>798</v>
      </c>
      <c r="F579" t="s">
        <v>732</v>
      </c>
      <c r="G579" t="s">
        <v>1744</v>
      </c>
      <c r="H579" t="s">
        <v>1745</v>
      </c>
      <c r="I579" t="s">
        <v>199</v>
      </c>
      <c r="J579">
        <v>0</v>
      </c>
      <c r="K579">
        <v>0</v>
      </c>
      <c r="L579" t="s">
        <v>199</v>
      </c>
      <c r="M579" t="s">
        <v>199</v>
      </c>
      <c r="N579" t="s">
        <v>199</v>
      </c>
      <c r="O579" t="s">
        <v>199</v>
      </c>
      <c r="P579" t="s">
        <v>199</v>
      </c>
      <c r="Q579" t="s">
        <v>199</v>
      </c>
      <c r="R579" t="s">
        <v>199</v>
      </c>
      <c r="S579" t="s">
        <v>199</v>
      </c>
      <c r="U579" t="s">
        <v>200</v>
      </c>
      <c r="V579" t="s">
        <v>199</v>
      </c>
      <c r="W579" t="s">
        <v>199</v>
      </c>
      <c r="Z579" t="s">
        <v>199</v>
      </c>
      <c r="AA579" t="s">
        <v>200</v>
      </c>
      <c r="AB579" t="s">
        <v>200</v>
      </c>
      <c r="AC579" t="s">
        <v>199</v>
      </c>
      <c r="AD579" t="s">
        <v>200</v>
      </c>
      <c r="AE579" t="s">
        <v>200</v>
      </c>
      <c r="AF579" t="s">
        <v>199</v>
      </c>
      <c r="AG579" t="s">
        <v>199</v>
      </c>
      <c r="AH579">
        <v>0</v>
      </c>
      <c r="AI579" t="s">
        <v>201</v>
      </c>
      <c r="AJ579" t="s">
        <v>201</v>
      </c>
      <c r="AK579" t="s">
        <v>199</v>
      </c>
      <c r="AL579" t="s">
        <v>246</v>
      </c>
      <c r="AM579" t="s">
        <v>203</v>
      </c>
      <c r="AN579">
        <v>1</v>
      </c>
      <c r="AO579">
        <v>1</v>
      </c>
      <c r="AP579">
        <v>3.35</v>
      </c>
      <c r="AQ579">
        <v>3.35</v>
      </c>
      <c r="AR579">
        <v>1.1499999999999999</v>
      </c>
      <c r="AS579" t="s">
        <v>204</v>
      </c>
      <c r="AT579" t="s">
        <v>204</v>
      </c>
      <c r="AU579" t="s">
        <v>199</v>
      </c>
      <c r="AV579" t="s">
        <v>204</v>
      </c>
      <c r="AW579" t="s">
        <v>204</v>
      </c>
      <c r="AX579" t="s">
        <v>204</v>
      </c>
      <c r="AY579">
        <v>0</v>
      </c>
    </row>
    <row r="580" spans="1:51" x14ac:dyDescent="0.2">
      <c r="A580">
        <v>7</v>
      </c>
      <c r="B580" t="s">
        <v>225</v>
      </c>
      <c r="C580">
        <v>72</v>
      </c>
      <c r="D580" t="s">
        <v>360</v>
      </c>
      <c r="E580">
        <v>724</v>
      </c>
      <c r="F580" t="s">
        <v>369</v>
      </c>
      <c r="G580" t="s">
        <v>1746</v>
      </c>
      <c r="H580" t="s">
        <v>1747</v>
      </c>
      <c r="I580" t="s">
        <v>199</v>
      </c>
      <c r="J580">
        <v>0</v>
      </c>
      <c r="K580">
        <v>0</v>
      </c>
      <c r="L580" t="s">
        <v>199</v>
      </c>
      <c r="M580" t="s">
        <v>199</v>
      </c>
      <c r="N580" t="s">
        <v>199</v>
      </c>
      <c r="O580" t="s">
        <v>199</v>
      </c>
      <c r="P580" t="s">
        <v>199</v>
      </c>
      <c r="Q580" t="s">
        <v>199</v>
      </c>
      <c r="R580" t="s">
        <v>199</v>
      </c>
      <c r="S580" t="s">
        <v>199</v>
      </c>
      <c r="U580" t="s">
        <v>200</v>
      </c>
      <c r="V580" t="s">
        <v>199</v>
      </c>
      <c r="W580" t="s">
        <v>199</v>
      </c>
      <c r="Z580" t="s">
        <v>199</v>
      </c>
      <c r="AA580" t="s">
        <v>200</v>
      </c>
      <c r="AB580" t="s">
        <v>200</v>
      </c>
      <c r="AC580" t="s">
        <v>210</v>
      </c>
      <c r="AD580" t="s">
        <v>200</v>
      </c>
      <c r="AE580" t="s">
        <v>200</v>
      </c>
      <c r="AF580" t="s">
        <v>210</v>
      </c>
      <c r="AG580" t="s">
        <v>199</v>
      </c>
      <c r="AH580">
        <v>0</v>
      </c>
      <c r="AI580" t="s">
        <v>230</v>
      </c>
      <c r="AJ580" t="s">
        <v>272</v>
      </c>
      <c r="AK580" t="s">
        <v>199</v>
      </c>
      <c r="AL580" t="s">
        <v>731</v>
      </c>
      <c r="AM580" t="s">
        <v>218</v>
      </c>
      <c r="AN580">
        <v>4</v>
      </c>
      <c r="AO580">
        <v>4</v>
      </c>
      <c r="AP580">
        <v>48.8</v>
      </c>
      <c r="AQ580">
        <v>12.2</v>
      </c>
      <c r="AR580">
        <v>0.4</v>
      </c>
      <c r="AS580" t="s">
        <v>204</v>
      </c>
      <c r="AT580" t="s">
        <v>204</v>
      </c>
      <c r="AU580" t="s">
        <v>199</v>
      </c>
      <c r="AV580" t="s">
        <v>204</v>
      </c>
      <c r="AW580" t="s">
        <v>204</v>
      </c>
      <c r="AX580" t="s">
        <v>204</v>
      </c>
      <c r="AY580">
        <v>0</v>
      </c>
    </row>
    <row r="581" spans="1:51" x14ac:dyDescent="0.2">
      <c r="A581">
        <v>5</v>
      </c>
      <c r="B581" t="s">
        <v>212</v>
      </c>
      <c r="C581">
        <v>51</v>
      </c>
      <c r="D581" t="s">
        <v>722</v>
      </c>
      <c r="E581">
        <v>516</v>
      </c>
      <c r="F581" t="s">
        <v>723</v>
      </c>
      <c r="G581" t="s">
        <v>1748</v>
      </c>
      <c r="H581" t="s">
        <v>1749</v>
      </c>
      <c r="I581" t="s">
        <v>199</v>
      </c>
      <c r="J581">
        <v>0</v>
      </c>
      <c r="K581">
        <v>0</v>
      </c>
      <c r="L581" t="s">
        <v>199</v>
      </c>
      <c r="M581" t="s">
        <v>199</v>
      </c>
      <c r="N581" t="s">
        <v>199</v>
      </c>
      <c r="O581" t="s">
        <v>199</v>
      </c>
      <c r="P581" t="s">
        <v>199</v>
      </c>
      <c r="Q581" t="s">
        <v>199</v>
      </c>
      <c r="R581" t="s">
        <v>199</v>
      </c>
      <c r="S581" t="s">
        <v>199</v>
      </c>
      <c r="U581" t="s">
        <v>200</v>
      </c>
      <c r="V581" t="s">
        <v>199</v>
      </c>
      <c r="W581" t="s">
        <v>199</v>
      </c>
      <c r="Z581" t="s">
        <v>199</v>
      </c>
      <c r="AA581" t="s">
        <v>200</v>
      </c>
      <c r="AB581" t="s">
        <v>200</v>
      </c>
      <c r="AC581" t="s">
        <v>199</v>
      </c>
      <c r="AD581" t="s">
        <v>200</v>
      </c>
      <c r="AE581" t="s">
        <v>200</v>
      </c>
      <c r="AF581" t="s">
        <v>199</v>
      </c>
      <c r="AG581" t="s">
        <v>199</v>
      </c>
      <c r="AH581">
        <v>0</v>
      </c>
      <c r="AI581" t="s">
        <v>201</v>
      </c>
      <c r="AJ581" t="s">
        <v>201</v>
      </c>
      <c r="AK581" t="s">
        <v>210</v>
      </c>
      <c r="AL581" t="s">
        <v>595</v>
      </c>
      <c r="AM581" t="s">
        <v>241</v>
      </c>
      <c r="AN581">
        <v>3</v>
      </c>
      <c r="AO581">
        <v>6</v>
      </c>
      <c r="AP581">
        <v>35.94</v>
      </c>
      <c r="AQ581">
        <v>5.99</v>
      </c>
      <c r="AR581">
        <v>7.8</v>
      </c>
      <c r="AS581" t="s">
        <v>204</v>
      </c>
      <c r="AT581" t="s">
        <v>210</v>
      </c>
      <c r="AU581" t="s">
        <v>199</v>
      </c>
      <c r="AV581" t="s">
        <v>204</v>
      </c>
      <c r="AW581" t="s">
        <v>204</v>
      </c>
      <c r="AX581" t="s">
        <v>204</v>
      </c>
      <c r="AY581">
        <v>0</v>
      </c>
    </row>
    <row r="582" spans="1:51" x14ac:dyDescent="0.2">
      <c r="A582">
        <v>5</v>
      </c>
      <c r="B582" t="s">
        <v>212</v>
      </c>
      <c r="C582">
        <v>98</v>
      </c>
      <c r="D582" t="s">
        <v>851</v>
      </c>
      <c r="E582">
        <v>980</v>
      </c>
      <c r="F582" t="s">
        <v>1750</v>
      </c>
      <c r="G582" t="s">
        <v>1751</v>
      </c>
      <c r="H582" t="s">
        <v>1752</v>
      </c>
      <c r="I582" t="s">
        <v>210</v>
      </c>
      <c r="J582">
        <v>10</v>
      </c>
      <c r="K582">
        <v>10</v>
      </c>
      <c r="L582" t="s">
        <v>199</v>
      </c>
      <c r="M582" t="s">
        <v>199</v>
      </c>
      <c r="N582" t="s">
        <v>199</v>
      </c>
      <c r="O582" t="s">
        <v>199</v>
      </c>
      <c r="P582" t="s">
        <v>199</v>
      </c>
      <c r="Q582" t="s">
        <v>199</v>
      </c>
      <c r="R582" t="s">
        <v>199</v>
      </c>
      <c r="S582" t="s">
        <v>199</v>
      </c>
      <c r="U582" t="s">
        <v>200</v>
      </c>
      <c r="V582" t="s">
        <v>199</v>
      </c>
      <c r="W582" t="s">
        <v>199</v>
      </c>
      <c r="Z582" t="s">
        <v>199</v>
      </c>
      <c r="AA582" t="s">
        <v>200</v>
      </c>
      <c r="AB582" t="s">
        <v>200</v>
      </c>
      <c r="AC582" t="s">
        <v>210</v>
      </c>
      <c r="AD582" t="s">
        <v>200</v>
      </c>
      <c r="AE582" t="s">
        <v>200</v>
      </c>
      <c r="AF582" t="s">
        <v>199</v>
      </c>
      <c r="AG582" t="s">
        <v>199</v>
      </c>
      <c r="AH582">
        <v>0</v>
      </c>
      <c r="AI582" t="s">
        <v>230</v>
      </c>
      <c r="AJ582" t="s">
        <v>272</v>
      </c>
      <c r="AK582" t="s">
        <v>210</v>
      </c>
      <c r="AL582" t="s">
        <v>217</v>
      </c>
      <c r="AM582" t="s">
        <v>203</v>
      </c>
      <c r="AN582">
        <v>1</v>
      </c>
      <c r="AO582">
        <v>6</v>
      </c>
      <c r="AP582">
        <v>33.659999999999997</v>
      </c>
      <c r="AQ582">
        <v>5.61</v>
      </c>
      <c r="AR582">
        <v>8.4</v>
      </c>
      <c r="AS582" t="s">
        <v>204</v>
      </c>
      <c r="AT582" t="s">
        <v>204</v>
      </c>
      <c r="AU582" t="s">
        <v>199</v>
      </c>
      <c r="AV582" t="s">
        <v>204</v>
      </c>
      <c r="AW582" t="s">
        <v>204</v>
      </c>
      <c r="AX582" t="s">
        <v>204</v>
      </c>
      <c r="AY582">
        <v>10</v>
      </c>
    </row>
    <row r="583" spans="1:51" x14ac:dyDescent="0.2">
      <c r="A583">
        <v>2</v>
      </c>
      <c r="B583" t="s">
        <v>247</v>
      </c>
      <c r="C583">
        <v>27</v>
      </c>
      <c r="D583" t="s">
        <v>268</v>
      </c>
      <c r="E583">
        <v>272</v>
      </c>
      <c r="F583" t="s">
        <v>301</v>
      </c>
      <c r="G583" t="s">
        <v>1753</v>
      </c>
      <c r="H583" t="s">
        <v>1754</v>
      </c>
      <c r="I583" t="s">
        <v>199</v>
      </c>
      <c r="J583">
        <v>0</v>
      </c>
      <c r="K583">
        <v>0</v>
      </c>
      <c r="L583" t="s">
        <v>199</v>
      </c>
      <c r="M583" t="s">
        <v>199</v>
      </c>
      <c r="N583" t="s">
        <v>199</v>
      </c>
      <c r="O583" t="s">
        <v>199</v>
      </c>
      <c r="P583" t="s">
        <v>199</v>
      </c>
      <c r="Q583" t="s">
        <v>199</v>
      </c>
      <c r="R583" t="s">
        <v>199</v>
      </c>
      <c r="S583" t="s">
        <v>199</v>
      </c>
      <c r="U583" t="s">
        <v>200</v>
      </c>
      <c r="V583" t="s">
        <v>199</v>
      </c>
      <c r="W583" t="s">
        <v>199</v>
      </c>
      <c r="Z583" t="s">
        <v>199</v>
      </c>
      <c r="AA583" t="s">
        <v>200</v>
      </c>
      <c r="AB583" t="s">
        <v>200</v>
      </c>
      <c r="AC583" t="s">
        <v>210</v>
      </c>
      <c r="AD583" t="s">
        <v>304</v>
      </c>
      <c r="AE583" t="s">
        <v>200</v>
      </c>
      <c r="AF583" t="s">
        <v>199</v>
      </c>
      <c r="AG583" t="s">
        <v>199</v>
      </c>
      <c r="AH583">
        <v>0</v>
      </c>
      <c r="AI583" t="s">
        <v>230</v>
      </c>
      <c r="AJ583" t="s">
        <v>272</v>
      </c>
      <c r="AK583" t="s">
        <v>199</v>
      </c>
      <c r="AL583" t="s">
        <v>273</v>
      </c>
      <c r="AM583" t="s">
        <v>241</v>
      </c>
      <c r="AN583">
        <v>1</v>
      </c>
      <c r="AO583">
        <v>2</v>
      </c>
      <c r="AP583">
        <v>131.6</v>
      </c>
      <c r="AQ583">
        <v>65.8</v>
      </c>
      <c r="AR583">
        <v>0.8</v>
      </c>
      <c r="AS583" t="s">
        <v>204</v>
      </c>
      <c r="AT583" t="s">
        <v>204</v>
      </c>
      <c r="AU583" t="s">
        <v>199</v>
      </c>
      <c r="AV583" t="s">
        <v>204</v>
      </c>
      <c r="AW583" t="s">
        <v>204</v>
      </c>
      <c r="AX583" t="s">
        <v>204</v>
      </c>
      <c r="AY583">
        <v>0</v>
      </c>
    </row>
    <row r="584" spans="1:51" x14ac:dyDescent="0.2">
      <c r="A584">
        <v>7</v>
      </c>
      <c r="B584" t="s">
        <v>225</v>
      </c>
      <c r="C584">
        <v>73</v>
      </c>
      <c r="D584" t="s">
        <v>570</v>
      </c>
      <c r="E584">
        <v>736</v>
      </c>
      <c r="F584" t="s">
        <v>806</v>
      </c>
      <c r="G584" t="s">
        <v>1755</v>
      </c>
      <c r="H584" t="s">
        <v>1756</v>
      </c>
      <c r="I584" t="s">
        <v>199</v>
      </c>
      <c r="J584">
        <v>0</v>
      </c>
      <c r="K584">
        <v>0</v>
      </c>
      <c r="L584" t="s">
        <v>199</v>
      </c>
      <c r="M584" t="s">
        <v>199</v>
      </c>
      <c r="N584" t="s">
        <v>199</v>
      </c>
      <c r="O584" t="s">
        <v>199</v>
      </c>
      <c r="P584" t="s">
        <v>199</v>
      </c>
      <c r="Q584" t="s">
        <v>199</v>
      </c>
      <c r="R584" t="s">
        <v>199</v>
      </c>
      <c r="S584" t="s">
        <v>199</v>
      </c>
      <c r="U584" t="s">
        <v>200</v>
      </c>
      <c r="V584" t="s">
        <v>199</v>
      </c>
      <c r="W584" t="s">
        <v>199</v>
      </c>
      <c r="Z584" t="s">
        <v>199</v>
      </c>
      <c r="AA584" t="s">
        <v>200</v>
      </c>
      <c r="AB584" t="s">
        <v>200</v>
      </c>
      <c r="AC584" t="s">
        <v>210</v>
      </c>
      <c r="AD584" t="s">
        <v>200</v>
      </c>
      <c r="AE584" t="s">
        <v>200</v>
      </c>
      <c r="AF584" t="s">
        <v>199</v>
      </c>
      <c r="AG584" t="s">
        <v>199</v>
      </c>
      <c r="AH584">
        <v>0</v>
      </c>
      <c r="AI584" t="s">
        <v>201</v>
      </c>
      <c r="AJ584" t="s">
        <v>201</v>
      </c>
      <c r="AK584" t="s">
        <v>199</v>
      </c>
      <c r="AL584" t="s">
        <v>1219</v>
      </c>
      <c r="AM584" t="s">
        <v>203</v>
      </c>
      <c r="AN584">
        <v>1</v>
      </c>
      <c r="AO584">
        <v>1</v>
      </c>
      <c r="AP584">
        <v>21.49</v>
      </c>
      <c r="AQ584">
        <v>21.49</v>
      </c>
      <c r="AR584">
        <v>0.8</v>
      </c>
      <c r="AS584" t="s">
        <v>204</v>
      </c>
      <c r="AT584" t="s">
        <v>204</v>
      </c>
      <c r="AU584" t="s">
        <v>199</v>
      </c>
      <c r="AV584" t="s">
        <v>204</v>
      </c>
      <c r="AW584" t="s">
        <v>204</v>
      </c>
      <c r="AX584" t="s">
        <v>204</v>
      </c>
      <c r="AY584">
        <v>0</v>
      </c>
    </row>
    <row r="585" spans="1:51" x14ac:dyDescent="0.2">
      <c r="A585">
        <v>5</v>
      </c>
      <c r="B585" t="s">
        <v>212</v>
      </c>
      <c r="C585">
        <v>55</v>
      </c>
      <c r="D585" t="s">
        <v>1757</v>
      </c>
      <c r="E585">
        <v>537</v>
      </c>
      <c r="F585" t="s">
        <v>1758</v>
      </c>
      <c r="G585" t="s">
        <v>1759</v>
      </c>
      <c r="H585" t="s">
        <v>1760</v>
      </c>
      <c r="I585" t="s">
        <v>199</v>
      </c>
      <c r="J585">
        <v>0</v>
      </c>
      <c r="K585">
        <v>0</v>
      </c>
      <c r="L585" t="s">
        <v>199</v>
      </c>
      <c r="M585" t="s">
        <v>199</v>
      </c>
      <c r="N585" t="s">
        <v>199</v>
      </c>
      <c r="O585" t="s">
        <v>199</v>
      </c>
      <c r="P585" t="s">
        <v>199</v>
      </c>
      <c r="Q585" t="s">
        <v>199</v>
      </c>
      <c r="R585" t="s">
        <v>199</v>
      </c>
      <c r="S585" t="s">
        <v>199</v>
      </c>
      <c r="U585" t="s">
        <v>200</v>
      </c>
      <c r="V585" t="s">
        <v>199</v>
      </c>
      <c r="W585" t="s">
        <v>199</v>
      </c>
      <c r="Z585" t="s">
        <v>199</v>
      </c>
      <c r="AA585" t="s">
        <v>200</v>
      </c>
      <c r="AB585" t="s">
        <v>200</v>
      </c>
      <c r="AC585" t="s">
        <v>199</v>
      </c>
      <c r="AD585" t="s">
        <v>200</v>
      </c>
      <c r="AE585" t="s">
        <v>200</v>
      </c>
      <c r="AF585" t="s">
        <v>199</v>
      </c>
      <c r="AG585" t="s">
        <v>199</v>
      </c>
      <c r="AH585">
        <v>0</v>
      </c>
      <c r="AI585" t="s">
        <v>201</v>
      </c>
      <c r="AJ585" t="s">
        <v>201</v>
      </c>
      <c r="AK585" t="s">
        <v>199</v>
      </c>
      <c r="AL585" t="s">
        <v>252</v>
      </c>
      <c r="AM585" t="s">
        <v>203</v>
      </c>
      <c r="AN585">
        <v>1</v>
      </c>
      <c r="AO585">
        <v>1</v>
      </c>
      <c r="AP585">
        <v>33.090000000000003</v>
      </c>
      <c r="AQ585">
        <v>33.090000000000003</v>
      </c>
      <c r="AR585">
        <v>7</v>
      </c>
      <c r="AS585" t="s">
        <v>204</v>
      </c>
      <c r="AT585" t="s">
        <v>204</v>
      </c>
      <c r="AU585" t="s">
        <v>199</v>
      </c>
      <c r="AV585" t="s">
        <v>204</v>
      </c>
      <c r="AW585" t="s">
        <v>204</v>
      </c>
      <c r="AX585" t="s">
        <v>204</v>
      </c>
      <c r="AY585">
        <v>0</v>
      </c>
    </row>
    <row r="586" spans="1:51" x14ac:dyDescent="0.2">
      <c r="A586">
        <v>5</v>
      </c>
      <c r="B586" t="s">
        <v>212</v>
      </c>
      <c r="C586">
        <v>50</v>
      </c>
      <c r="D586" t="s">
        <v>219</v>
      </c>
      <c r="E586">
        <v>514</v>
      </c>
      <c r="F586" t="s">
        <v>709</v>
      </c>
      <c r="G586" t="s">
        <v>1761</v>
      </c>
      <c r="H586" t="s">
        <v>1762</v>
      </c>
      <c r="I586" t="s">
        <v>199</v>
      </c>
      <c r="J586">
        <v>0</v>
      </c>
      <c r="K586">
        <v>0</v>
      </c>
      <c r="L586" t="s">
        <v>199</v>
      </c>
      <c r="M586" t="s">
        <v>210</v>
      </c>
      <c r="N586" t="s">
        <v>199</v>
      </c>
      <c r="O586" t="s">
        <v>199</v>
      </c>
      <c r="P586" t="s">
        <v>199</v>
      </c>
      <c r="Q586" t="s">
        <v>199</v>
      </c>
      <c r="R586" t="s">
        <v>199</v>
      </c>
      <c r="S586" t="s">
        <v>199</v>
      </c>
      <c r="U586" t="s">
        <v>200</v>
      </c>
      <c r="V586" t="s">
        <v>199</v>
      </c>
      <c r="W586" t="s">
        <v>199</v>
      </c>
      <c r="Z586" t="s">
        <v>210</v>
      </c>
      <c r="AA586" t="s">
        <v>200</v>
      </c>
      <c r="AB586" t="s">
        <v>200</v>
      </c>
      <c r="AC586" t="s">
        <v>199</v>
      </c>
      <c r="AD586" t="s">
        <v>200</v>
      </c>
      <c r="AE586" t="s">
        <v>200</v>
      </c>
      <c r="AF586" t="s">
        <v>199</v>
      </c>
      <c r="AG586" t="s">
        <v>199</v>
      </c>
      <c r="AH586">
        <v>0</v>
      </c>
      <c r="AI586" t="s">
        <v>230</v>
      </c>
      <c r="AJ586" t="s">
        <v>272</v>
      </c>
      <c r="AK586" t="s">
        <v>199</v>
      </c>
      <c r="AL586" t="s">
        <v>759</v>
      </c>
      <c r="AM586" t="s">
        <v>241</v>
      </c>
      <c r="AN586">
        <v>1</v>
      </c>
      <c r="AO586">
        <v>2</v>
      </c>
      <c r="AP586">
        <v>17.8</v>
      </c>
      <c r="AQ586">
        <v>8.9</v>
      </c>
      <c r="AR586">
        <v>1.82</v>
      </c>
      <c r="AS586" t="s">
        <v>204</v>
      </c>
      <c r="AT586" t="s">
        <v>204</v>
      </c>
      <c r="AU586" t="s">
        <v>199</v>
      </c>
      <c r="AV586" t="s">
        <v>204</v>
      </c>
      <c r="AW586" t="s">
        <v>204</v>
      </c>
      <c r="AX586" t="s">
        <v>204</v>
      </c>
      <c r="AY586">
        <v>0</v>
      </c>
    </row>
    <row r="587" spans="1:51" x14ac:dyDescent="0.2">
      <c r="A587">
        <v>5</v>
      </c>
      <c r="B587" t="s">
        <v>212</v>
      </c>
      <c r="C587">
        <v>51</v>
      </c>
      <c r="D587" t="s">
        <v>722</v>
      </c>
      <c r="E587">
        <v>516</v>
      </c>
      <c r="F587" t="s">
        <v>723</v>
      </c>
      <c r="G587" t="s">
        <v>1763</v>
      </c>
      <c r="H587" t="s">
        <v>1764</v>
      </c>
      <c r="I587" t="s">
        <v>199</v>
      </c>
      <c r="J587">
        <v>0</v>
      </c>
      <c r="K587">
        <v>0</v>
      </c>
      <c r="L587" t="s">
        <v>199</v>
      </c>
      <c r="M587" t="s">
        <v>199</v>
      </c>
      <c r="N587" t="s">
        <v>199</v>
      </c>
      <c r="O587" t="s">
        <v>199</v>
      </c>
      <c r="P587" t="s">
        <v>199</v>
      </c>
      <c r="Q587" t="s">
        <v>199</v>
      </c>
      <c r="R587" t="s">
        <v>199</v>
      </c>
      <c r="S587" t="s">
        <v>199</v>
      </c>
      <c r="U587" t="s">
        <v>200</v>
      </c>
      <c r="V587" t="s">
        <v>199</v>
      </c>
      <c r="W587" t="s">
        <v>199</v>
      </c>
      <c r="Z587" t="s">
        <v>199</v>
      </c>
      <c r="AA587" t="s">
        <v>200</v>
      </c>
      <c r="AB587" t="s">
        <v>200</v>
      </c>
      <c r="AC587" t="s">
        <v>199</v>
      </c>
      <c r="AD587" t="s">
        <v>200</v>
      </c>
      <c r="AE587" t="s">
        <v>200</v>
      </c>
      <c r="AF587" t="s">
        <v>199</v>
      </c>
      <c r="AG587" t="s">
        <v>199</v>
      </c>
      <c r="AH587">
        <v>0</v>
      </c>
      <c r="AI587" t="s">
        <v>201</v>
      </c>
      <c r="AJ587" t="s">
        <v>201</v>
      </c>
      <c r="AK587" t="s">
        <v>210</v>
      </c>
      <c r="AL587" t="s">
        <v>1765</v>
      </c>
      <c r="AM587" t="s">
        <v>224</v>
      </c>
      <c r="AN587">
        <v>2</v>
      </c>
      <c r="AO587">
        <v>18</v>
      </c>
      <c r="AP587">
        <v>13.86</v>
      </c>
      <c r="AQ587">
        <v>0.77</v>
      </c>
      <c r="AR587">
        <v>7.2</v>
      </c>
      <c r="AS587" t="s">
        <v>204</v>
      </c>
      <c r="AT587" t="s">
        <v>210</v>
      </c>
      <c r="AU587" t="s">
        <v>199</v>
      </c>
      <c r="AV587" t="s">
        <v>204</v>
      </c>
      <c r="AW587" t="s">
        <v>204</v>
      </c>
      <c r="AX587" t="s">
        <v>204</v>
      </c>
      <c r="AY587">
        <v>0</v>
      </c>
    </row>
    <row r="588" spans="1:51" x14ac:dyDescent="0.2">
      <c r="A588">
        <v>3</v>
      </c>
      <c r="B588" t="s">
        <v>194</v>
      </c>
      <c r="C588">
        <v>36</v>
      </c>
      <c r="D588" t="s">
        <v>383</v>
      </c>
      <c r="E588">
        <v>364</v>
      </c>
      <c r="F588" t="s">
        <v>467</v>
      </c>
      <c r="G588" t="s">
        <v>1766</v>
      </c>
      <c r="H588" t="s">
        <v>1767</v>
      </c>
      <c r="I588" t="s">
        <v>199</v>
      </c>
      <c r="J588">
        <v>0</v>
      </c>
      <c r="K588">
        <v>0</v>
      </c>
      <c r="L588" t="s">
        <v>199</v>
      </c>
      <c r="M588" t="s">
        <v>199</v>
      </c>
      <c r="N588" t="s">
        <v>199</v>
      </c>
      <c r="O588" t="s">
        <v>199</v>
      </c>
      <c r="P588" t="s">
        <v>199</v>
      </c>
      <c r="Q588" t="s">
        <v>199</v>
      </c>
      <c r="R588" t="s">
        <v>199</v>
      </c>
      <c r="S588" t="s">
        <v>199</v>
      </c>
      <c r="U588" t="s">
        <v>200</v>
      </c>
      <c r="V588" t="s">
        <v>199</v>
      </c>
      <c r="W588" t="s">
        <v>199</v>
      </c>
      <c r="Z588" t="s">
        <v>199</v>
      </c>
      <c r="AA588" t="s">
        <v>200</v>
      </c>
      <c r="AB588" t="s">
        <v>200</v>
      </c>
      <c r="AC588" t="s">
        <v>210</v>
      </c>
      <c r="AD588" t="s">
        <v>200</v>
      </c>
      <c r="AE588" t="s">
        <v>200</v>
      </c>
      <c r="AF588" t="s">
        <v>199</v>
      </c>
      <c r="AG588" t="s">
        <v>199</v>
      </c>
      <c r="AH588">
        <v>0</v>
      </c>
      <c r="AI588" t="s">
        <v>201</v>
      </c>
      <c r="AJ588" t="s">
        <v>201</v>
      </c>
      <c r="AK588" t="s">
        <v>199</v>
      </c>
      <c r="AL588" t="s">
        <v>470</v>
      </c>
      <c r="AM588" t="s">
        <v>203</v>
      </c>
      <c r="AN588">
        <v>1</v>
      </c>
      <c r="AO588">
        <v>1</v>
      </c>
      <c r="AP588">
        <v>0.93</v>
      </c>
      <c r="AQ588">
        <v>0.93</v>
      </c>
      <c r="AR588">
        <v>0.2</v>
      </c>
      <c r="AS588" t="s">
        <v>204</v>
      </c>
      <c r="AT588" t="s">
        <v>204</v>
      </c>
      <c r="AU588" t="s">
        <v>199</v>
      </c>
      <c r="AV588" t="s">
        <v>204</v>
      </c>
      <c r="AW588" t="s">
        <v>204</v>
      </c>
      <c r="AX588" t="s">
        <v>204</v>
      </c>
      <c r="AY588">
        <v>0</v>
      </c>
    </row>
    <row r="589" spans="1:51" x14ac:dyDescent="0.2">
      <c r="A589">
        <v>7</v>
      </c>
      <c r="B589" t="s">
        <v>225</v>
      </c>
      <c r="C589">
        <v>78</v>
      </c>
      <c r="D589" t="s">
        <v>305</v>
      </c>
      <c r="E589">
        <v>789</v>
      </c>
      <c r="F589" t="s">
        <v>1077</v>
      </c>
      <c r="G589" t="s">
        <v>1768</v>
      </c>
      <c r="H589" t="s">
        <v>1769</v>
      </c>
      <c r="I589" t="s">
        <v>210</v>
      </c>
      <c r="J589">
        <v>70</v>
      </c>
      <c r="K589">
        <v>0</v>
      </c>
      <c r="L589" t="s">
        <v>199</v>
      </c>
      <c r="M589" t="s">
        <v>199</v>
      </c>
      <c r="N589" t="s">
        <v>199</v>
      </c>
      <c r="O589" t="s">
        <v>199</v>
      </c>
      <c r="P589" t="s">
        <v>199</v>
      </c>
      <c r="Q589" t="s">
        <v>199</v>
      </c>
      <c r="R589" t="s">
        <v>199</v>
      </c>
      <c r="S589" t="s">
        <v>199</v>
      </c>
      <c r="U589" t="s">
        <v>200</v>
      </c>
      <c r="V589" t="s">
        <v>199</v>
      </c>
      <c r="W589" t="s">
        <v>199</v>
      </c>
      <c r="Z589" t="s">
        <v>199</v>
      </c>
      <c r="AA589" t="s">
        <v>200</v>
      </c>
      <c r="AB589" t="s">
        <v>200</v>
      </c>
      <c r="AC589" t="s">
        <v>210</v>
      </c>
      <c r="AD589" t="s">
        <v>200</v>
      </c>
      <c r="AE589" t="s">
        <v>200</v>
      </c>
      <c r="AF589" t="s">
        <v>199</v>
      </c>
      <c r="AG589" t="s">
        <v>199</v>
      </c>
      <c r="AH589">
        <v>0</v>
      </c>
      <c r="AI589" t="s">
        <v>230</v>
      </c>
      <c r="AJ589" t="s">
        <v>272</v>
      </c>
      <c r="AK589" t="s">
        <v>199</v>
      </c>
      <c r="AL589" t="s">
        <v>657</v>
      </c>
      <c r="AM589" t="s">
        <v>241</v>
      </c>
      <c r="AN589">
        <v>5</v>
      </c>
      <c r="AO589">
        <v>7</v>
      </c>
      <c r="AP589">
        <v>39.06</v>
      </c>
      <c r="AQ589">
        <v>5.58</v>
      </c>
      <c r="AR589">
        <v>2.1</v>
      </c>
      <c r="AS589" t="s">
        <v>204</v>
      </c>
      <c r="AT589" t="s">
        <v>204</v>
      </c>
      <c r="AU589" t="s">
        <v>199</v>
      </c>
      <c r="AV589" t="s">
        <v>204</v>
      </c>
      <c r="AW589" t="s">
        <v>204</v>
      </c>
      <c r="AX589" t="s">
        <v>204</v>
      </c>
      <c r="AY589">
        <v>0</v>
      </c>
    </row>
    <row r="590" spans="1:51" x14ac:dyDescent="0.2">
      <c r="A590">
        <v>1</v>
      </c>
      <c r="B590" t="s">
        <v>205</v>
      </c>
      <c r="C590">
        <v>56</v>
      </c>
      <c r="D590" t="s">
        <v>206</v>
      </c>
      <c r="E590">
        <v>560</v>
      </c>
      <c r="F590" t="s">
        <v>745</v>
      </c>
      <c r="G590" t="s">
        <v>1770</v>
      </c>
      <c r="H590" t="s">
        <v>1771</v>
      </c>
      <c r="I590" t="s">
        <v>199</v>
      </c>
      <c r="J590">
        <v>0</v>
      </c>
      <c r="K590">
        <v>0</v>
      </c>
      <c r="L590" t="s">
        <v>199</v>
      </c>
      <c r="M590" t="s">
        <v>199</v>
      </c>
      <c r="N590" t="s">
        <v>199</v>
      </c>
      <c r="O590" t="s">
        <v>199</v>
      </c>
      <c r="P590" t="s">
        <v>199</v>
      </c>
      <c r="Q590" t="s">
        <v>199</v>
      </c>
      <c r="R590" t="s">
        <v>199</v>
      </c>
      <c r="S590" t="s">
        <v>199</v>
      </c>
      <c r="U590" t="s">
        <v>200</v>
      </c>
      <c r="V590" t="s">
        <v>199</v>
      </c>
      <c r="W590" t="s">
        <v>199</v>
      </c>
      <c r="Z590" t="s">
        <v>199</v>
      </c>
      <c r="AA590" t="s">
        <v>200</v>
      </c>
      <c r="AB590" t="s">
        <v>200</v>
      </c>
      <c r="AC590" t="s">
        <v>199</v>
      </c>
      <c r="AD590" t="s">
        <v>200</v>
      </c>
      <c r="AE590" t="s">
        <v>200</v>
      </c>
      <c r="AF590" t="s">
        <v>199</v>
      </c>
      <c r="AG590" t="s">
        <v>199</v>
      </c>
      <c r="AH590">
        <v>0</v>
      </c>
      <c r="AI590" t="s">
        <v>201</v>
      </c>
      <c r="AJ590" t="s">
        <v>201</v>
      </c>
      <c r="AK590" t="s">
        <v>199</v>
      </c>
      <c r="AL590" t="s">
        <v>217</v>
      </c>
      <c r="AM590" t="s">
        <v>203</v>
      </c>
      <c r="AN590">
        <v>1</v>
      </c>
      <c r="AO590">
        <v>1</v>
      </c>
      <c r="AP590">
        <v>26.55</v>
      </c>
      <c r="AQ590">
        <v>26.55</v>
      </c>
      <c r="AR590">
        <v>6</v>
      </c>
      <c r="AS590" t="s">
        <v>204</v>
      </c>
      <c r="AT590" t="s">
        <v>204</v>
      </c>
      <c r="AU590" t="s">
        <v>199</v>
      </c>
      <c r="AV590" t="s">
        <v>204</v>
      </c>
      <c r="AW590" t="s">
        <v>204</v>
      </c>
      <c r="AX590" t="s">
        <v>204</v>
      </c>
      <c r="AY590">
        <v>0</v>
      </c>
    </row>
    <row r="591" spans="1:51" x14ac:dyDescent="0.2">
      <c r="A591">
        <v>7</v>
      </c>
      <c r="B591" t="s">
        <v>225</v>
      </c>
      <c r="C591">
        <v>75</v>
      </c>
      <c r="D591" t="s">
        <v>283</v>
      </c>
      <c r="E591">
        <v>753</v>
      </c>
      <c r="F591" t="s">
        <v>309</v>
      </c>
      <c r="G591" t="s">
        <v>1772</v>
      </c>
      <c r="H591" t="s">
        <v>1773</v>
      </c>
      <c r="I591" t="s">
        <v>199</v>
      </c>
      <c r="J591">
        <v>0</v>
      </c>
      <c r="K591">
        <v>0</v>
      </c>
      <c r="L591" t="s">
        <v>199</v>
      </c>
      <c r="M591" t="s">
        <v>210</v>
      </c>
      <c r="N591" t="s">
        <v>199</v>
      </c>
      <c r="O591" t="s">
        <v>199</v>
      </c>
      <c r="P591" t="s">
        <v>210</v>
      </c>
      <c r="Q591" t="s">
        <v>199</v>
      </c>
      <c r="R591" t="s">
        <v>199</v>
      </c>
      <c r="S591" t="s">
        <v>199</v>
      </c>
      <c r="U591" t="s">
        <v>200</v>
      </c>
      <c r="V591" t="s">
        <v>199</v>
      </c>
      <c r="W591" t="s">
        <v>199</v>
      </c>
      <c r="Z591" t="s">
        <v>199</v>
      </c>
      <c r="AA591" t="s">
        <v>200</v>
      </c>
      <c r="AB591" t="s">
        <v>200</v>
      </c>
      <c r="AC591" t="s">
        <v>199</v>
      </c>
      <c r="AD591" t="s">
        <v>200</v>
      </c>
      <c r="AE591" t="s">
        <v>200</v>
      </c>
      <c r="AF591" t="s">
        <v>199</v>
      </c>
      <c r="AG591" t="s">
        <v>199</v>
      </c>
      <c r="AH591">
        <v>0</v>
      </c>
      <c r="AI591" t="s">
        <v>230</v>
      </c>
      <c r="AJ591" t="s">
        <v>272</v>
      </c>
      <c r="AK591" t="s">
        <v>199</v>
      </c>
      <c r="AL591" t="s">
        <v>217</v>
      </c>
      <c r="AM591" t="s">
        <v>241</v>
      </c>
      <c r="AN591">
        <v>1</v>
      </c>
      <c r="AO591">
        <v>4</v>
      </c>
      <c r="AP591">
        <v>42.4</v>
      </c>
      <c r="AQ591">
        <v>10.6</v>
      </c>
      <c r="AR591">
        <v>1.2</v>
      </c>
      <c r="AS591" t="s">
        <v>204</v>
      </c>
      <c r="AT591" t="s">
        <v>204</v>
      </c>
      <c r="AU591" t="s">
        <v>199</v>
      </c>
      <c r="AV591" t="s">
        <v>204</v>
      </c>
      <c r="AW591" t="s">
        <v>204</v>
      </c>
      <c r="AX591" t="s">
        <v>204</v>
      </c>
      <c r="AY591">
        <v>0</v>
      </c>
    </row>
    <row r="592" spans="1:51" x14ac:dyDescent="0.2">
      <c r="A592">
        <v>5</v>
      </c>
      <c r="B592" t="s">
        <v>212</v>
      </c>
      <c r="C592">
        <v>50</v>
      </c>
      <c r="D592" t="s">
        <v>219</v>
      </c>
      <c r="E592">
        <v>585</v>
      </c>
      <c r="F592" t="s">
        <v>665</v>
      </c>
      <c r="G592" t="s">
        <v>1774</v>
      </c>
      <c r="H592" t="s">
        <v>1775</v>
      </c>
      <c r="I592" t="s">
        <v>199</v>
      </c>
      <c r="J592">
        <v>0</v>
      </c>
      <c r="K592">
        <v>0</v>
      </c>
      <c r="L592" t="s">
        <v>199</v>
      </c>
      <c r="M592" t="s">
        <v>199</v>
      </c>
      <c r="N592" t="s">
        <v>199</v>
      </c>
      <c r="O592" t="s">
        <v>199</v>
      </c>
      <c r="P592" t="s">
        <v>199</v>
      </c>
      <c r="Q592" t="s">
        <v>199</v>
      </c>
      <c r="R592" t="s">
        <v>199</v>
      </c>
      <c r="S592" t="s">
        <v>199</v>
      </c>
      <c r="U592" t="s">
        <v>200</v>
      </c>
      <c r="V592" t="s">
        <v>199</v>
      </c>
      <c r="W592" t="s">
        <v>199</v>
      </c>
      <c r="Z592" t="s">
        <v>199</v>
      </c>
      <c r="AA592" t="s">
        <v>200</v>
      </c>
      <c r="AB592" t="s">
        <v>200</v>
      </c>
      <c r="AC592" t="s">
        <v>199</v>
      </c>
      <c r="AD592" t="s">
        <v>200</v>
      </c>
      <c r="AE592" t="s">
        <v>200</v>
      </c>
      <c r="AF592" t="s">
        <v>199</v>
      </c>
      <c r="AG592" t="s">
        <v>199</v>
      </c>
      <c r="AH592">
        <v>0</v>
      </c>
      <c r="AI592" t="s">
        <v>201</v>
      </c>
      <c r="AJ592" t="s">
        <v>201</v>
      </c>
      <c r="AK592" t="s">
        <v>199</v>
      </c>
      <c r="AL592" t="s">
        <v>1294</v>
      </c>
      <c r="AM592" t="s">
        <v>203</v>
      </c>
      <c r="AN592">
        <v>1</v>
      </c>
      <c r="AO592">
        <v>2</v>
      </c>
      <c r="AP592">
        <v>21.98</v>
      </c>
      <c r="AQ592">
        <v>10.99</v>
      </c>
      <c r="AR592">
        <v>23.2</v>
      </c>
      <c r="AS592" t="s">
        <v>204</v>
      </c>
      <c r="AT592" t="s">
        <v>204</v>
      </c>
      <c r="AU592" t="s">
        <v>199</v>
      </c>
      <c r="AV592" t="s">
        <v>204</v>
      </c>
      <c r="AW592" t="s">
        <v>204</v>
      </c>
      <c r="AX592" t="s">
        <v>204</v>
      </c>
      <c r="AY592">
        <v>0</v>
      </c>
    </row>
    <row r="593" spans="1:51" x14ac:dyDescent="0.2">
      <c r="A593">
        <v>5</v>
      </c>
      <c r="B593" t="s">
        <v>212</v>
      </c>
      <c r="C593">
        <v>50</v>
      </c>
      <c r="D593" t="s">
        <v>219</v>
      </c>
      <c r="E593">
        <v>500</v>
      </c>
      <c r="F593" t="s">
        <v>324</v>
      </c>
      <c r="G593" t="s">
        <v>1776</v>
      </c>
      <c r="H593" t="s">
        <v>1777</v>
      </c>
      <c r="I593" t="s">
        <v>199</v>
      </c>
      <c r="J593">
        <v>0</v>
      </c>
      <c r="K593">
        <v>0</v>
      </c>
      <c r="L593" t="s">
        <v>199</v>
      </c>
      <c r="M593" t="s">
        <v>199</v>
      </c>
      <c r="N593" t="s">
        <v>199</v>
      </c>
      <c r="O593" t="s">
        <v>199</v>
      </c>
      <c r="P593" t="s">
        <v>199</v>
      </c>
      <c r="Q593" t="s">
        <v>199</v>
      </c>
      <c r="R593" t="s">
        <v>199</v>
      </c>
      <c r="S593" t="s">
        <v>199</v>
      </c>
      <c r="U593" t="s">
        <v>200</v>
      </c>
      <c r="V593" t="s">
        <v>199</v>
      </c>
      <c r="W593" t="s">
        <v>199</v>
      </c>
      <c r="Z593" t="s">
        <v>199</v>
      </c>
      <c r="AA593" t="s">
        <v>200</v>
      </c>
      <c r="AB593" t="s">
        <v>200</v>
      </c>
      <c r="AC593" t="s">
        <v>210</v>
      </c>
      <c r="AD593" t="s">
        <v>200</v>
      </c>
      <c r="AE593" t="s">
        <v>200</v>
      </c>
      <c r="AF593" t="s">
        <v>199</v>
      </c>
      <c r="AG593" t="s">
        <v>199</v>
      </c>
      <c r="AH593">
        <v>0</v>
      </c>
      <c r="AI593" t="s">
        <v>201</v>
      </c>
      <c r="AJ593" t="s">
        <v>201</v>
      </c>
      <c r="AK593" t="s">
        <v>199</v>
      </c>
      <c r="AL593" t="s">
        <v>327</v>
      </c>
      <c r="AM593" t="s">
        <v>203</v>
      </c>
      <c r="AN593">
        <v>6</v>
      </c>
      <c r="AO593">
        <v>6</v>
      </c>
      <c r="AP593">
        <v>70.739999999999995</v>
      </c>
      <c r="AQ593">
        <v>11.79</v>
      </c>
      <c r="AR593">
        <v>12</v>
      </c>
      <c r="AS593" t="s">
        <v>204</v>
      </c>
      <c r="AT593" t="s">
        <v>204</v>
      </c>
      <c r="AU593" t="s">
        <v>199</v>
      </c>
      <c r="AV593" t="s">
        <v>204</v>
      </c>
      <c r="AW593" t="s">
        <v>204</v>
      </c>
      <c r="AX593" t="s">
        <v>204</v>
      </c>
      <c r="AY593">
        <v>0</v>
      </c>
    </row>
    <row r="594" spans="1:51" x14ac:dyDescent="0.2">
      <c r="A594">
        <v>7</v>
      </c>
      <c r="B594" t="s">
        <v>225</v>
      </c>
      <c r="C594">
        <v>72</v>
      </c>
      <c r="D594" t="s">
        <v>360</v>
      </c>
      <c r="E594">
        <v>724</v>
      </c>
      <c r="F594" t="s">
        <v>369</v>
      </c>
      <c r="G594" t="s">
        <v>1778</v>
      </c>
      <c r="H594" t="s">
        <v>1779</v>
      </c>
      <c r="I594" t="s">
        <v>199</v>
      </c>
      <c r="J594">
        <v>0</v>
      </c>
      <c r="K594">
        <v>0</v>
      </c>
      <c r="L594" t="s">
        <v>199</v>
      </c>
      <c r="M594" t="s">
        <v>199</v>
      </c>
      <c r="N594" t="s">
        <v>199</v>
      </c>
      <c r="O594" t="s">
        <v>199</v>
      </c>
      <c r="P594" t="s">
        <v>199</v>
      </c>
      <c r="Q594" t="s">
        <v>199</v>
      </c>
      <c r="R594" t="s">
        <v>199</v>
      </c>
      <c r="S594" t="s">
        <v>199</v>
      </c>
      <c r="U594" t="s">
        <v>200</v>
      </c>
      <c r="V594" t="s">
        <v>199</v>
      </c>
      <c r="W594" t="s">
        <v>199</v>
      </c>
      <c r="Z594" t="s">
        <v>199</v>
      </c>
      <c r="AA594" t="s">
        <v>200</v>
      </c>
      <c r="AB594" t="s">
        <v>200</v>
      </c>
      <c r="AC594" t="s">
        <v>210</v>
      </c>
      <c r="AD594" t="s">
        <v>200</v>
      </c>
      <c r="AE594" t="s">
        <v>200</v>
      </c>
      <c r="AF594" t="s">
        <v>210</v>
      </c>
      <c r="AG594" t="s">
        <v>199</v>
      </c>
      <c r="AH594">
        <v>0</v>
      </c>
      <c r="AI594" t="s">
        <v>230</v>
      </c>
      <c r="AJ594" t="s">
        <v>272</v>
      </c>
      <c r="AK594" t="s">
        <v>199</v>
      </c>
      <c r="AL594" t="s">
        <v>731</v>
      </c>
      <c r="AM594" t="s">
        <v>218</v>
      </c>
      <c r="AN594">
        <v>2</v>
      </c>
      <c r="AO594">
        <v>2</v>
      </c>
      <c r="AP594">
        <v>39.04</v>
      </c>
      <c r="AQ594">
        <v>19.52</v>
      </c>
      <c r="AR594">
        <v>0.6</v>
      </c>
      <c r="AS594" t="s">
        <v>204</v>
      </c>
      <c r="AT594" t="s">
        <v>204</v>
      </c>
      <c r="AU594" t="s">
        <v>199</v>
      </c>
      <c r="AV594" t="s">
        <v>204</v>
      </c>
      <c r="AW594" t="s">
        <v>204</v>
      </c>
      <c r="AX594" t="s">
        <v>204</v>
      </c>
      <c r="AY594">
        <v>0</v>
      </c>
    </row>
    <row r="595" spans="1:51" x14ac:dyDescent="0.2">
      <c r="A595">
        <v>5</v>
      </c>
      <c r="B595" t="s">
        <v>212</v>
      </c>
      <c r="C595">
        <v>92</v>
      </c>
      <c r="D595" t="s">
        <v>538</v>
      </c>
      <c r="E595">
        <v>923</v>
      </c>
      <c r="F595" t="s">
        <v>914</v>
      </c>
      <c r="G595" t="s">
        <v>1780</v>
      </c>
      <c r="H595" t="s">
        <v>1781</v>
      </c>
      <c r="I595" t="s">
        <v>199</v>
      </c>
      <c r="J595">
        <v>0</v>
      </c>
      <c r="K595">
        <v>0</v>
      </c>
      <c r="L595" t="s">
        <v>199</v>
      </c>
      <c r="M595" t="s">
        <v>199</v>
      </c>
      <c r="N595" t="s">
        <v>199</v>
      </c>
      <c r="O595" t="s">
        <v>199</v>
      </c>
      <c r="P595" t="s">
        <v>199</v>
      </c>
      <c r="Q595" t="s">
        <v>199</v>
      </c>
      <c r="R595" t="s">
        <v>199</v>
      </c>
      <c r="S595" t="s">
        <v>199</v>
      </c>
      <c r="U595" t="s">
        <v>200</v>
      </c>
      <c r="V595" t="s">
        <v>199</v>
      </c>
      <c r="W595" t="s">
        <v>199</v>
      </c>
      <c r="Z595" t="s">
        <v>199</v>
      </c>
      <c r="AA595" t="s">
        <v>200</v>
      </c>
      <c r="AB595" t="s">
        <v>200</v>
      </c>
      <c r="AC595" t="s">
        <v>199</v>
      </c>
      <c r="AD595" t="s">
        <v>200</v>
      </c>
      <c r="AE595" t="s">
        <v>200</v>
      </c>
      <c r="AF595" t="s">
        <v>199</v>
      </c>
      <c r="AG595" t="s">
        <v>199</v>
      </c>
      <c r="AH595">
        <v>0</v>
      </c>
      <c r="AI595" t="s">
        <v>201</v>
      </c>
      <c r="AJ595" t="s">
        <v>201</v>
      </c>
      <c r="AK595" t="s">
        <v>199</v>
      </c>
      <c r="AL595" t="s">
        <v>542</v>
      </c>
      <c r="AM595" t="s">
        <v>224</v>
      </c>
      <c r="AN595">
        <v>1</v>
      </c>
      <c r="AO595">
        <v>2</v>
      </c>
      <c r="AP595">
        <v>17.28</v>
      </c>
      <c r="AQ595">
        <v>8.64</v>
      </c>
      <c r="AR595">
        <v>0.6</v>
      </c>
      <c r="AS595" t="s">
        <v>204</v>
      </c>
      <c r="AT595" t="s">
        <v>204</v>
      </c>
      <c r="AU595" t="s">
        <v>199</v>
      </c>
      <c r="AV595" t="s">
        <v>204</v>
      </c>
      <c r="AW595" t="s">
        <v>204</v>
      </c>
      <c r="AX595" t="s">
        <v>204</v>
      </c>
      <c r="AY595">
        <v>0</v>
      </c>
    </row>
    <row r="596" spans="1:51" x14ac:dyDescent="0.2">
      <c r="A596">
        <v>5</v>
      </c>
      <c r="B596" t="s">
        <v>212</v>
      </c>
      <c r="C596">
        <v>68</v>
      </c>
      <c r="D596" t="s">
        <v>617</v>
      </c>
      <c r="E596">
        <v>582</v>
      </c>
      <c r="F596" t="s">
        <v>618</v>
      </c>
      <c r="G596" t="s">
        <v>1782</v>
      </c>
      <c r="H596" t="s">
        <v>1783</v>
      </c>
      <c r="I596" t="s">
        <v>199</v>
      </c>
      <c r="J596">
        <v>0</v>
      </c>
      <c r="K596">
        <v>0</v>
      </c>
      <c r="L596" t="s">
        <v>199</v>
      </c>
      <c r="M596" t="s">
        <v>199</v>
      </c>
      <c r="N596" t="s">
        <v>199</v>
      </c>
      <c r="O596" t="s">
        <v>199</v>
      </c>
      <c r="P596" t="s">
        <v>199</v>
      </c>
      <c r="Q596" t="s">
        <v>199</v>
      </c>
      <c r="R596" t="s">
        <v>199</v>
      </c>
      <c r="S596" t="s">
        <v>199</v>
      </c>
      <c r="U596" t="s">
        <v>200</v>
      </c>
      <c r="V596" t="s">
        <v>199</v>
      </c>
      <c r="W596" t="s">
        <v>199</v>
      </c>
      <c r="Z596" t="s">
        <v>199</v>
      </c>
      <c r="AA596" t="s">
        <v>200</v>
      </c>
      <c r="AB596" t="s">
        <v>200</v>
      </c>
      <c r="AC596" t="s">
        <v>199</v>
      </c>
      <c r="AD596" t="s">
        <v>200</v>
      </c>
      <c r="AE596" t="s">
        <v>200</v>
      </c>
      <c r="AF596" t="s">
        <v>199</v>
      </c>
      <c r="AG596" t="s">
        <v>199</v>
      </c>
      <c r="AH596">
        <v>0</v>
      </c>
      <c r="AI596" t="s">
        <v>201</v>
      </c>
      <c r="AJ596" t="s">
        <v>201</v>
      </c>
      <c r="AK596" t="s">
        <v>199</v>
      </c>
      <c r="AL596" t="s">
        <v>246</v>
      </c>
      <c r="AM596" t="s">
        <v>241</v>
      </c>
      <c r="AN596">
        <v>2</v>
      </c>
      <c r="AO596">
        <v>2</v>
      </c>
      <c r="AP596">
        <v>13.78</v>
      </c>
      <c r="AQ596">
        <v>6.89</v>
      </c>
      <c r="AR596">
        <v>0.74</v>
      </c>
      <c r="AS596" t="s">
        <v>204</v>
      </c>
      <c r="AT596" t="s">
        <v>204</v>
      </c>
      <c r="AU596" t="s">
        <v>199</v>
      </c>
      <c r="AV596" t="s">
        <v>204</v>
      </c>
      <c r="AW596" t="s">
        <v>204</v>
      </c>
      <c r="AX596" t="s">
        <v>204</v>
      </c>
      <c r="AY596">
        <v>0</v>
      </c>
    </row>
    <row r="597" spans="1:51" x14ac:dyDescent="0.2">
      <c r="A597">
        <v>7</v>
      </c>
      <c r="B597" t="s">
        <v>225</v>
      </c>
      <c r="C597">
        <v>75</v>
      </c>
      <c r="D597" t="s">
        <v>283</v>
      </c>
      <c r="E597">
        <v>751</v>
      </c>
      <c r="F597" t="s">
        <v>284</v>
      </c>
      <c r="G597" t="s">
        <v>1784</v>
      </c>
      <c r="H597" t="s">
        <v>1785</v>
      </c>
      <c r="I597" t="s">
        <v>199</v>
      </c>
      <c r="J597">
        <v>0</v>
      </c>
      <c r="K597">
        <v>0</v>
      </c>
      <c r="L597" t="s">
        <v>199</v>
      </c>
      <c r="M597" t="s">
        <v>210</v>
      </c>
      <c r="N597" t="s">
        <v>199</v>
      </c>
      <c r="O597" t="s">
        <v>199</v>
      </c>
      <c r="P597" t="s">
        <v>210</v>
      </c>
      <c r="Q597" t="s">
        <v>199</v>
      </c>
      <c r="R597" t="s">
        <v>199</v>
      </c>
      <c r="S597" t="s">
        <v>199</v>
      </c>
      <c r="U597" t="s">
        <v>200</v>
      </c>
      <c r="V597" t="s">
        <v>199</v>
      </c>
      <c r="W597" t="s">
        <v>199</v>
      </c>
      <c r="Z597" t="s">
        <v>199</v>
      </c>
      <c r="AA597" t="s">
        <v>200</v>
      </c>
      <c r="AB597" t="s">
        <v>200</v>
      </c>
      <c r="AC597" t="s">
        <v>199</v>
      </c>
      <c r="AD597" t="s">
        <v>200</v>
      </c>
      <c r="AE597" t="s">
        <v>200</v>
      </c>
      <c r="AF597" t="s">
        <v>199</v>
      </c>
      <c r="AG597" t="s">
        <v>199</v>
      </c>
      <c r="AH597">
        <v>0</v>
      </c>
      <c r="AI597" t="s">
        <v>230</v>
      </c>
      <c r="AJ597" t="s">
        <v>272</v>
      </c>
      <c r="AK597" t="s">
        <v>199</v>
      </c>
      <c r="AL597" t="s">
        <v>217</v>
      </c>
      <c r="AM597" t="s">
        <v>218</v>
      </c>
      <c r="AN597">
        <v>3</v>
      </c>
      <c r="AO597">
        <v>5</v>
      </c>
      <c r="AP597">
        <v>39.950000000000003</v>
      </c>
      <c r="AQ597">
        <v>7.99</v>
      </c>
      <c r="AR597">
        <v>2.5</v>
      </c>
      <c r="AS597" t="s">
        <v>204</v>
      </c>
      <c r="AT597" t="s">
        <v>204</v>
      </c>
      <c r="AU597" t="s">
        <v>199</v>
      </c>
      <c r="AV597" t="s">
        <v>204</v>
      </c>
      <c r="AW597" t="s">
        <v>204</v>
      </c>
      <c r="AX597" t="s">
        <v>204</v>
      </c>
      <c r="AY597">
        <v>0</v>
      </c>
    </row>
    <row r="598" spans="1:51" x14ac:dyDescent="0.2">
      <c r="A598">
        <v>5</v>
      </c>
      <c r="B598" t="s">
        <v>212</v>
      </c>
      <c r="C598">
        <v>50</v>
      </c>
      <c r="D598" t="s">
        <v>219</v>
      </c>
      <c r="E598">
        <v>514</v>
      </c>
      <c r="F598" t="s">
        <v>709</v>
      </c>
      <c r="G598" t="s">
        <v>1786</v>
      </c>
      <c r="H598" t="s">
        <v>1787</v>
      </c>
      <c r="I598" t="s">
        <v>199</v>
      </c>
      <c r="J598">
        <v>0</v>
      </c>
      <c r="K598">
        <v>0</v>
      </c>
      <c r="L598" t="s">
        <v>199</v>
      </c>
      <c r="M598" t="s">
        <v>199</v>
      </c>
      <c r="N598" t="s">
        <v>199</v>
      </c>
      <c r="O598" t="s">
        <v>199</v>
      </c>
      <c r="P598" t="s">
        <v>199</v>
      </c>
      <c r="Q598" t="s">
        <v>199</v>
      </c>
      <c r="R598" t="s">
        <v>199</v>
      </c>
      <c r="S598" t="s">
        <v>199</v>
      </c>
      <c r="U598" t="s">
        <v>200</v>
      </c>
      <c r="V598" t="s">
        <v>199</v>
      </c>
      <c r="W598" t="s">
        <v>199</v>
      </c>
      <c r="Z598" t="s">
        <v>199</v>
      </c>
      <c r="AA598" t="s">
        <v>200</v>
      </c>
      <c r="AB598" t="s">
        <v>200</v>
      </c>
      <c r="AC598" t="s">
        <v>199</v>
      </c>
      <c r="AD598" t="s">
        <v>200</v>
      </c>
      <c r="AE598" t="s">
        <v>200</v>
      </c>
      <c r="AF598" t="s">
        <v>199</v>
      </c>
      <c r="AG598" t="s">
        <v>199</v>
      </c>
      <c r="AH598">
        <v>0</v>
      </c>
      <c r="AI598" t="s">
        <v>201</v>
      </c>
      <c r="AJ598" t="s">
        <v>201</v>
      </c>
      <c r="AK598" t="s">
        <v>199</v>
      </c>
      <c r="AL598" t="s">
        <v>1084</v>
      </c>
      <c r="AM598" t="s">
        <v>376</v>
      </c>
      <c r="AN598">
        <v>1</v>
      </c>
      <c r="AO598">
        <v>1</v>
      </c>
      <c r="AP598">
        <v>23.29</v>
      </c>
      <c r="AQ598">
        <v>23.29</v>
      </c>
      <c r="AR598">
        <v>5.45</v>
      </c>
      <c r="AS598" t="s">
        <v>204</v>
      </c>
      <c r="AT598" t="s">
        <v>204</v>
      </c>
      <c r="AU598" t="s">
        <v>199</v>
      </c>
      <c r="AV598" t="s">
        <v>204</v>
      </c>
      <c r="AW598" t="s">
        <v>204</v>
      </c>
      <c r="AX598" t="s">
        <v>204</v>
      </c>
      <c r="AY598">
        <v>0</v>
      </c>
    </row>
    <row r="599" spans="1:51" x14ac:dyDescent="0.2">
      <c r="A599">
        <v>7</v>
      </c>
      <c r="B599" t="s">
        <v>225</v>
      </c>
      <c r="C599">
        <v>72</v>
      </c>
      <c r="D599" t="s">
        <v>360</v>
      </c>
      <c r="E599">
        <v>725</v>
      </c>
      <c r="F599" t="s">
        <v>1788</v>
      </c>
      <c r="G599" t="s">
        <v>1789</v>
      </c>
      <c r="H599" t="s">
        <v>1790</v>
      </c>
      <c r="I599" t="s">
        <v>199</v>
      </c>
      <c r="J599">
        <v>0</v>
      </c>
      <c r="K599">
        <v>0</v>
      </c>
      <c r="L599" t="s">
        <v>199</v>
      </c>
      <c r="M599" t="s">
        <v>199</v>
      </c>
      <c r="N599" t="s">
        <v>199</v>
      </c>
      <c r="O599" t="s">
        <v>199</v>
      </c>
      <c r="P599" t="s">
        <v>199</v>
      </c>
      <c r="Q599" t="s">
        <v>199</v>
      </c>
      <c r="R599" t="s">
        <v>199</v>
      </c>
      <c r="S599" t="s">
        <v>199</v>
      </c>
      <c r="U599" t="s">
        <v>200</v>
      </c>
      <c r="V599" t="s">
        <v>199</v>
      </c>
      <c r="W599" t="s">
        <v>199</v>
      </c>
      <c r="Z599" t="s">
        <v>199</v>
      </c>
      <c r="AA599" t="s">
        <v>200</v>
      </c>
      <c r="AB599" t="s">
        <v>200</v>
      </c>
      <c r="AC599" t="s">
        <v>210</v>
      </c>
      <c r="AD599" t="s">
        <v>200</v>
      </c>
      <c r="AE599" t="s">
        <v>200</v>
      </c>
      <c r="AF599" t="s">
        <v>199</v>
      </c>
      <c r="AG599" t="s">
        <v>199</v>
      </c>
      <c r="AH599">
        <v>0</v>
      </c>
      <c r="AI599" t="s">
        <v>201</v>
      </c>
      <c r="AJ599" t="s">
        <v>201</v>
      </c>
      <c r="AK599" t="s">
        <v>199</v>
      </c>
      <c r="AL599" t="s">
        <v>1591</v>
      </c>
      <c r="AM599" t="s">
        <v>241</v>
      </c>
      <c r="AN599">
        <v>1</v>
      </c>
      <c r="AO599">
        <v>2</v>
      </c>
      <c r="AP599">
        <v>5.56</v>
      </c>
      <c r="AQ599">
        <v>2.78</v>
      </c>
      <c r="AR599">
        <v>0.06</v>
      </c>
      <c r="AS599" t="s">
        <v>204</v>
      </c>
      <c r="AT599" t="s">
        <v>204</v>
      </c>
      <c r="AU599" t="s">
        <v>199</v>
      </c>
      <c r="AV599" t="s">
        <v>204</v>
      </c>
      <c r="AW599" t="s">
        <v>204</v>
      </c>
      <c r="AX599" t="s">
        <v>204</v>
      </c>
      <c r="AY599">
        <v>0</v>
      </c>
    </row>
    <row r="600" spans="1:51" x14ac:dyDescent="0.2">
      <c r="A600">
        <v>7</v>
      </c>
      <c r="B600" t="s">
        <v>225</v>
      </c>
      <c r="C600">
        <v>79</v>
      </c>
      <c r="D600" t="s">
        <v>297</v>
      </c>
      <c r="E600">
        <v>790</v>
      </c>
      <c r="F600" t="s">
        <v>506</v>
      </c>
      <c r="G600" t="s">
        <v>1791</v>
      </c>
      <c r="H600" t="s">
        <v>1792</v>
      </c>
      <c r="I600" t="s">
        <v>199</v>
      </c>
      <c r="J600">
        <v>0</v>
      </c>
      <c r="K600">
        <v>0</v>
      </c>
      <c r="L600" t="s">
        <v>199</v>
      </c>
      <c r="M600" t="s">
        <v>199</v>
      </c>
      <c r="N600" t="s">
        <v>199</v>
      </c>
      <c r="O600" t="s">
        <v>199</v>
      </c>
      <c r="P600" t="s">
        <v>199</v>
      </c>
      <c r="Q600" t="s">
        <v>199</v>
      </c>
      <c r="R600" t="s">
        <v>199</v>
      </c>
      <c r="S600" t="s">
        <v>199</v>
      </c>
      <c r="U600" t="s">
        <v>200</v>
      </c>
      <c r="V600" t="s">
        <v>199</v>
      </c>
      <c r="W600" t="s">
        <v>199</v>
      </c>
      <c r="Z600" t="s">
        <v>199</v>
      </c>
      <c r="AA600" t="s">
        <v>200</v>
      </c>
      <c r="AB600" t="s">
        <v>200</v>
      </c>
      <c r="AC600" t="s">
        <v>210</v>
      </c>
      <c r="AD600" t="s">
        <v>200</v>
      </c>
      <c r="AE600" t="s">
        <v>200</v>
      </c>
      <c r="AF600" t="s">
        <v>199</v>
      </c>
      <c r="AG600" t="s">
        <v>199</v>
      </c>
      <c r="AH600">
        <v>0</v>
      </c>
      <c r="AI600" t="s">
        <v>201</v>
      </c>
      <c r="AJ600" t="s">
        <v>201</v>
      </c>
      <c r="AK600" t="s">
        <v>199</v>
      </c>
      <c r="AL600" t="s">
        <v>211</v>
      </c>
      <c r="AM600" t="s">
        <v>224</v>
      </c>
      <c r="AN600">
        <v>1</v>
      </c>
      <c r="AO600">
        <v>4</v>
      </c>
      <c r="AP600">
        <v>2.92</v>
      </c>
      <c r="AQ600">
        <v>0.73</v>
      </c>
      <c r="AR600">
        <v>0.88</v>
      </c>
      <c r="AS600" t="s">
        <v>204</v>
      </c>
      <c r="AT600" t="s">
        <v>204</v>
      </c>
      <c r="AU600" t="s">
        <v>199</v>
      </c>
      <c r="AV600" t="s">
        <v>204</v>
      </c>
      <c r="AW600" t="s">
        <v>204</v>
      </c>
      <c r="AX600" t="s">
        <v>204</v>
      </c>
      <c r="AY600">
        <v>0</v>
      </c>
    </row>
    <row r="601" spans="1:51" x14ac:dyDescent="0.2">
      <c r="A601">
        <v>3</v>
      </c>
      <c r="B601" t="s">
        <v>194</v>
      </c>
      <c r="C601">
        <v>34</v>
      </c>
      <c r="D601" t="s">
        <v>195</v>
      </c>
      <c r="E601">
        <v>343</v>
      </c>
      <c r="F601" t="s">
        <v>471</v>
      </c>
      <c r="G601" t="s">
        <v>1793</v>
      </c>
      <c r="H601" t="s">
        <v>1794</v>
      </c>
      <c r="I601" t="s">
        <v>199</v>
      </c>
      <c r="J601">
        <v>0</v>
      </c>
      <c r="K601">
        <v>0</v>
      </c>
      <c r="L601" t="s">
        <v>199</v>
      </c>
      <c r="M601" t="s">
        <v>199</v>
      </c>
      <c r="N601" t="s">
        <v>199</v>
      </c>
      <c r="O601" t="s">
        <v>199</v>
      </c>
      <c r="P601" t="s">
        <v>199</v>
      </c>
      <c r="Q601" t="s">
        <v>199</v>
      </c>
      <c r="R601" t="s">
        <v>199</v>
      </c>
      <c r="S601" t="s">
        <v>199</v>
      </c>
      <c r="U601" t="s">
        <v>200</v>
      </c>
      <c r="V601" t="s">
        <v>199</v>
      </c>
      <c r="W601" t="s">
        <v>199</v>
      </c>
      <c r="Z601" t="s">
        <v>199</v>
      </c>
      <c r="AA601" t="s">
        <v>200</v>
      </c>
      <c r="AB601" t="s">
        <v>200</v>
      </c>
      <c r="AC601" t="s">
        <v>199</v>
      </c>
      <c r="AD601" t="s">
        <v>200</v>
      </c>
      <c r="AE601" t="s">
        <v>200</v>
      </c>
      <c r="AF601" t="s">
        <v>199</v>
      </c>
      <c r="AG601" t="s">
        <v>199</v>
      </c>
      <c r="AH601">
        <v>0</v>
      </c>
      <c r="AI601" t="s">
        <v>201</v>
      </c>
      <c r="AJ601" t="s">
        <v>201</v>
      </c>
      <c r="AK601" t="s">
        <v>199</v>
      </c>
      <c r="AL601" t="s">
        <v>483</v>
      </c>
      <c r="AM601" t="s">
        <v>203</v>
      </c>
      <c r="AN601">
        <v>1</v>
      </c>
      <c r="AO601">
        <v>1</v>
      </c>
      <c r="AP601">
        <v>14.99</v>
      </c>
      <c r="AQ601">
        <v>14.99</v>
      </c>
      <c r="AR601">
        <v>0.72</v>
      </c>
      <c r="AS601" t="s">
        <v>204</v>
      </c>
      <c r="AT601" t="s">
        <v>204</v>
      </c>
      <c r="AU601" t="s">
        <v>199</v>
      </c>
      <c r="AV601" t="s">
        <v>204</v>
      </c>
      <c r="AW601" t="s">
        <v>204</v>
      </c>
      <c r="AX601" t="s">
        <v>204</v>
      </c>
      <c r="AY601">
        <v>0</v>
      </c>
    </row>
    <row r="602" spans="1:51" x14ac:dyDescent="0.2">
      <c r="A602">
        <v>5</v>
      </c>
      <c r="B602" t="s">
        <v>212</v>
      </c>
      <c r="C602">
        <v>50</v>
      </c>
      <c r="D602" t="s">
        <v>219</v>
      </c>
      <c r="E602">
        <v>509</v>
      </c>
      <c r="F602" t="s">
        <v>220</v>
      </c>
      <c r="G602" t="s">
        <v>1795</v>
      </c>
      <c r="H602" t="s">
        <v>1796</v>
      </c>
      <c r="I602" t="s">
        <v>199</v>
      </c>
      <c r="J602">
        <v>0</v>
      </c>
      <c r="K602">
        <v>0</v>
      </c>
      <c r="L602" t="s">
        <v>199</v>
      </c>
      <c r="M602" t="s">
        <v>199</v>
      </c>
      <c r="N602" t="s">
        <v>199</v>
      </c>
      <c r="O602" t="s">
        <v>199</v>
      </c>
      <c r="P602" t="s">
        <v>199</v>
      </c>
      <c r="Q602" t="s">
        <v>199</v>
      </c>
      <c r="R602" t="s">
        <v>199</v>
      </c>
      <c r="S602" t="s">
        <v>199</v>
      </c>
      <c r="U602" t="s">
        <v>200</v>
      </c>
      <c r="V602" t="s">
        <v>199</v>
      </c>
      <c r="W602" t="s">
        <v>199</v>
      </c>
      <c r="Z602" t="s">
        <v>199</v>
      </c>
      <c r="AA602" t="s">
        <v>200</v>
      </c>
      <c r="AB602" t="s">
        <v>200</v>
      </c>
      <c r="AC602" t="s">
        <v>199</v>
      </c>
      <c r="AD602" t="s">
        <v>200</v>
      </c>
      <c r="AE602" t="s">
        <v>200</v>
      </c>
      <c r="AF602" t="s">
        <v>199</v>
      </c>
      <c r="AG602" t="s">
        <v>199</v>
      </c>
      <c r="AH602">
        <v>0</v>
      </c>
      <c r="AI602" t="s">
        <v>201</v>
      </c>
      <c r="AJ602" t="s">
        <v>201</v>
      </c>
      <c r="AK602" t="s">
        <v>199</v>
      </c>
      <c r="AL602" t="s">
        <v>327</v>
      </c>
      <c r="AM602" t="s">
        <v>224</v>
      </c>
      <c r="AN602">
        <v>1</v>
      </c>
      <c r="AO602">
        <v>1</v>
      </c>
      <c r="AP602">
        <v>15.29</v>
      </c>
      <c r="AQ602">
        <v>15.29</v>
      </c>
      <c r="AR602">
        <v>0.5</v>
      </c>
      <c r="AS602" t="s">
        <v>204</v>
      </c>
      <c r="AT602" t="s">
        <v>204</v>
      </c>
      <c r="AU602" t="s">
        <v>199</v>
      </c>
      <c r="AV602" t="s">
        <v>204</v>
      </c>
      <c r="AW602" t="s">
        <v>204</v>
      </c>
      <c r="AX602" t="s">
        <v>204</v>
      </c>
      <c r="AY602">
        <v>0</v>
      </c>
    </row>
    <row r="603" spans="1:51" x14ac:dyDescent="0.2">
      <c r="A603">
        <v>7</v>
      </c>
      <c r="B603" t="s">
        <v>225</v>
      </c>
      <c r="C603">
        <v>72</v>
      </c>
      <c r="D603" t="s">
        <v>360</v>
      </c>
      <c r="E603">
        <v>724</v>
      </c>
      <c r="F603" t="s">
        <v>369</v>
      </c>
      <c r="G603" t="s">
        <v>1797</v>
      </c>
      <c r="H603" t="s">
        <v>1798</v>
      </c>
      <c r="I603" t="s">
        <v>210</v>
      </c>
      <c r="J603">
        <v>54</v>
      </c>
      <c r="K603">
        <v>0</v>
      </c>
      <c r="L603" t="s">
        <v>199</v>
      </c>
      <c r="M603" t="s">
        <v>199</v>
      </c>
      <c r="N603" t="s">
        <v>199</v>
      </c>
      <c r="O603" t="s">
        <v>199</v>
      </c>
      <c r="P603" t="s">
        <v>199</v>
      </c>
      <c r="Q603" t="s">
        <v>199</v>
      </c>
      <c r="R603" t="s">
        <v>199</v>
      </c>
      <c r="S603" t="s">
        <v>199</v>
      </c>
      <c r="U603" t="s">
        <v>200</v>
      </c>
      <c r="V603" t="s">
        <v>199</v>
      </c>
      <c r="W603" t="s">
        <v>199</v>
      </c>
      <c r="Z603" t="s">
        <v>199</v>
      </c>
      <c r="AA603" t="s">
        <v>200</v>
      </c>
      <c r="AB603" t="s">
        <v>200</v>
      </c>
      <c r="AC603" t="s">
        <v>210</v>
      </c>
      <c r="AD603" t="s">
        <v>200</v>
      </c>
      <c r="AE603" t="s">
        <v>200</v>
      </c>
      <c r="AF603" t="s">
        <v>210</v>
      </c>
      <c r="AG603" t="s">
        <v>199</v>
      </c>
      <c r="AH603">
        <v>0</v>
      </c>
      <c r="AI603" t="s">
        <v>230</v>
      </c>
      <c r="AJ603" t="s">
        <v>272</v>
      </c>
      <c r="AK603" t="s">
        <v>199</v>
      </c>
      <c r="AL603" t="s">
        <v>372</v>
      </c>
      <c r="AM603" t="s">
        <v>218</v>
      </c>
      <c r="AN603">
        <v>1</v>
      </c>
      <c r="AO603">
        <v>1</v>
      </c>
      <c r="AP603">
        <v>26.69</v>
      </c>
      <c r="AQ603">
        <v>26.69</v>
      </c>
      <c r="AR603">
        <v>0.37</v>
      </c>
      <c r="AS603" t="s">
        <v>204</v>
      </c>
      <c r="AT603" t="s">
        <v>204</v>
      </c>
      <c r="AU603" t="s">
        <v>199</v>
      </c>
      <c r="AV603" t="s">
        <v>204</v>
      </c>
      <c r="AW603" t="s">
        <v>204</v>
      </c>
      <c r="AX603" t="s">
        <v>204</v>
      </c>
      <c r="AY603">
        <v>0</v>
      </c>
    </row>
    <row r="604" spans="1:51" x14ac:dyDescent="0.2">
      <c r="A604">
        <v>7</v>
      </c>
      <c r="B604" t="s">
        <v>225</v>
      </c>
      <c r="C604">
        <v>81</v>
      </c>
      <c r="D604" t="s">
        <v>253</v>
      </c>
      <c r="E604">
        <v>814</v>
      </c>
      <c r="F604" t="s">
        <v>1194</v>
      </c>
      <c r="G604" t="s">
        <v>1799</v>
      </c>
      <c r="H604" t="s">
        <v>1800</v>
      </c>
      <c r="I604" t="s">
        <v>199</v>
      </c>
      <c r="J604">
        <v>0</v>
      </c>
      <c r="K604">
        <v>0</v>
      </c>
      <c r="L604" t="s">
        <v>199</v>
      </c>
      <c r="M604" t="s">
        <v>199</v>
      </c>
      <c r="N604" t="s">
        <v>199</v>
      </c>
      <c r="O604" t="s">
        <v>199</v>
      </c>
      <c r="P604" t="s">
        <v>199</v>
      </c>
      <c r="Q604" t="s">
        <v>199</v>
      </c>
      <c r="R604" t="s">
        <v>199</v>
      </c>
      <c r="S604" t="s">
        <v>199</v>
      </c>
      <c r="U604" t="s">
        <v>200</v>
      </c>
      <c r="V604" t="s">
        <v>199</v>
      </c>
      <c r="W604" t="s">
        <v>199</v>
      </c>
      <c r="Z604" t="s">
        <v>199</v>
      </c>
      <c r="AA604" t="s">
        <v>200</v>
      </c>
      <c r="AB604" t="s">
        <v>200</v>
      </c>
      <c r="AC604" t="s">
        <v>199</v>
      </c>
      <c r="AD604" t="s">
        <v>200</v>
      </c>
      <c r="AE604" t="s">
        <v>200</v>
      </c>
      <c r="AF604" t="s">
        <v>199</v>
      </c>
      <c r="AG604" t="s">
        <v>199</v>
      </c>
      <c r="AH604">
        <v>0</v>
      </c>
      <c r="AI604" t="s">
        <v>201</v>
      </c>
      <c r="AJ604" t="s">
        <v>201</v>
      </c>
      <c r="AK604" t="s">
        <v>210</v>
      </c>
      <c r="AL604" t="s">
        <v>1197</v>
      </c>
      <c r="AM604" t="s">
        <v>203</v>
      </c>
      <c r="AN604">
        <v>1</v>
      </c>
      <c r="AO604">
        <v>2</v>
      </c>
      <c r="AP604">
        <v>35.979999999999997</v>
      </c>
      <c r="AQ604">
        <v>17.989999999999998</v>
      </c>
      <c r="AR604">
        <v>3.02</v>
      </c>
      <c r="AS604" t="s">
        <v>204</v>
      </c>
      <c r="AT604" t="s">
        <v>204</v>
      </c>
      <c r="AU604" t="s">
        <v>199</v>
      </c>
      <c r="AV604" t="s">
        <v>204</v>
      </c>
      <c r="AW604" t="s">
        <v>204</v>
      </c>
      <c r="AX604" t="s">
        <v>204</v>
      </c>
      <c r="AY604">
        <v>0</v>
      </c>
    </row>
    <row r="605" spans="1:51" x14ac:dyDescent="0.2">
      <c r="A605">
        <v>7</v>
      </c>
      <c r="B605" t="s">
        <v>225</v>
      </c>
      <c r="C605">
        <v>76</v>
      </c>
      <c r="D605" t="s">
        <v>364</v>
      </c>
      <c r="E605">
        <v>765</v>
      </c>
      <c r="F605" t="s">
        <v>883</v>
      </c>
      <c r="G605" t="s">
        <v>1801</v>
      </c>
      <c r="H605" t="s">
        <v>1802</v>
      </c>
      <c r="I605" t="s">
        <v>199</v>
      </c>
      <c r="J605">
        <v>0</v>
      </c>
      <c r="K605">
        <v>0</v>
      </c>
      <c r="L605" t="s">
        <v>199</v>
      </c>
      <c r="M605" t="s">
        <v>199</v>
      </c>
      <c r="N605" t="s">
        <v>199</v>
      </c>
      <c r="O605" t="s">
        <v>199</v>
      </c>
      <c r="P605" t="s">
        <v>199</v>
      </c>
      <c r="Q605" t="s">
        <v>199</v>
      </c>
      <c r="R605" t="s">
        <v>199</v>
      </c>
      <c r="S605" t="s">
        <v>199</v>
      </c>
      <c r="U605" t="s">
        <v>200</v>
      </c>
      <c r="V605" t="s">
        <v>199</v>
      </c>
      <c r="W605" t="s">
        <v>199</v>
      </c>
      <c r="Z605" t="s">
        <v>199</v>
      </c>
      <c r="AA605" t="s">
        <v>200</v>
      </c>
      <c r="AB605" t="s">
        <v>200</v>
      </c>
      <c r="AC605" t="s">
        <v>210</v>
      </c>
      <c r="AD605" t="s">
        <v>200</v>
      </c>
      <c r="AE605" t="s">
        <v>200</v>
      </c>
      <c r="AF605" t="s">
        <v>199</v>
      </c>
      <c r="AG605" t="s">
        <v>199</v>
      </c>
      <c r="AH605">
        <v>0</v>
      </c>
      <c r="AI605" t="s">
        <v>201</v>
      </c>
      <c r="AJ605" t="s">
        <v>201</v>
      </c>
      <c r="AK605" t="s">
        <v>199</v>
      </c>
      <c r="AL605" t="s">
        <v>217</v>
      </c>
      <c r="AM605" t="s">
        <v>203</v>
      </c>
      <c r="AN605">
        <v>1</v>
      </c>
      <c r="AO605">
        <v>1</v>
      </c>
      <c r="AP605">
        <v>9.49</v>
      </c>
      <c r="AQ605">
        <v>9.49</v>
      </c>
      <c r="AR605">
        <v>1.1000000000000001</v>
      </c>
      <c r="AS605" t="s">
        <v>204</v>
      </c>
      <c r="AT605" t="s">
        <v>204</v>
      </c>
      <c r="AU605" t="s">
        <v>199</v>
      </c>
      <c r="AV605" t="s">
        <v>204</v>
      </c>
      <c r="AW605" t="s">
        <v>204</v>
      </c>
      <c r="AX605" t="s">
        <v>204</v>
      </c>
      <c r="AY605">
        <v>0</v>
      </c>
    </row>
    <row r="606" spans="1:51" x14ac:dyDescent="0.2">
      <c r="A606">
        <v>7</v>
      </c>
      <c r="B606" t="s">
        <v>225</v>
      </c>
      <c r="C606">
        <v>75</v>
      </c>
      <c r="D606" t="s">
        <v>283</v>
      </c>
      <c r="E606">
        <v>753</v>
      </c>
      <c r="F606" t="s">
        <v>309</v>
      </c>
      <c r="G606" t="s">
        <v>1803</v>
      </c>
      <c r="H606" t="s">
        <v>1804</v>
      </c>
      <c r="I606" t="s">
        <v>199</v>
      </c>
      <c r="J606">
        <v>0</v>
      </c>
      <c r="K606">
        <v>0</v>
      </c>
      <c r="L606" t="s">
        <v>199</v>
      </c>
      <c r="M606" t="s">
        <v>210</v>
      </c>
      <c r="N606" t="s">
        <v>199</v>
      </c>
      <c r="O606" t="s">
        <v>199</v>
      </c>
      <c r="P606" t="s">
        <v>210</v>
      </c>
      <c r="Q606" t="s">
        <v>199</v>
      </c>
      <c r="R606" t="s">
        <v>199</v>
      </c>
      <c r="S606" t="s">
        <v>199</v>
      </c>
      <c r="U606" t="s">
        <v>200</v>
      </c>
      <c r="V606" t="s">
        <v>199</v>
      </c>
      <c r="W606" t="s">
        <v>199</v>
      </c>
      <c r="Z606" t="s">
        <v>199</v>
      </c>
      <c r="AA606" t="s">
        <v>200</v>
      </c>
      <c r="AB606" t="s">
        <v>200</v>
      </c>
      <c r="AC606" t="s">
        <v>210</v>
      </c>
      <c r="AD606" t="s">
        <v>200</v>
      </c>
      <c r="AE606" t="s">
        <v>200</v>
      </c>
      <c r="AF606" t="s">
        <v>199</v>
      </c>
      <c r="AG606" t="s">
        <v>199</v>
      </c>
      <c r="AH606">
        <v>0</v>
      </c>
      <c r="AI606" t="s">
        <v>230</v>
      </c>
      <c r="AJ606" t="s">
        <v>272</v>
      </c>
      <c r="AK606" t="s">
        <v>199</v>
      </c>
      <c r="AL606" t="s">
        <v>287</v>
      </c>
      <c r="AM606" t="s">
        <v>492</v>
      </c>
      <c r="AN606">
        <v>1</v>
      </c>
      <c r="AO606">
        <v>6</v>
      </c>
      <c r="AP606">
        <v>44.94</v>
      </c>
      <c r="AQ606">
        <v>7.49</v>
      </c>
      <c r="AR606">
        <v>0.6</v>
      </c>
      <c r="AS606" t="s">
        <v>204</v>
      </c>
      <c r="AT606" t="s">
        <v>204</v>
      </c>
      <c r="AU606" t="s">
        <v>199</v>
      </c>
      <c r="AV606" t="s">
        <v>204</v>
      </c>
      <c r="AW606" t="s">
        <v>204</v>
      </c>
      <c r="AX606" t="s">
        <v>204</v>
      </c>
      <c r="AY606">
        <v>0</v>
      </c>
    </row>
    <row r="607" spans="1:51" x14ac:dyDescent="0.2">
      <c r="A607">
        <v>1</v>
      </c>
      <c r="B607" t="s">
        <v>205</v>
      </c>
      <c r="C607">
        <v>56</v>
      </c>
      <c r="D607" t="s">
        <v>206</v>
      </c>
      <c r="E607">
        <v>561</v>
      </c>
      <c r="F607" t="s">
        <v>567</v>
      </c>
      <c r="G607" t="s">
        <v>1805</v>
      </c>
      <c r="H607" t="s">
        <v>1806</v>
      </c>
      <c r="I607" t="s">
        <v>199</v>
      </c>
      <c r="J607">
        <v>0</v>
      </c>
      <c r="K607">
        <v>0</v>
      </c>
      <c r="L607" t="s">
        <v>199</v>
      </c>
      <c r="M607" t="s">
        <v>199</v>
      </c>
      <c r="N607" t="s">
        <v>199</v>
      </c>
      <c r="O607" t="s">
        <v>199</v>
      </c>
      <c r="P607" t="s">
        <v>199</v>
      </c>
      <c r="Q607" t="s">
        <v>199</v>
      </c>
      <c r="R607" t="s">
        <v>199</v>
      </c>
      <c r="S607" t="s">
        <v>199</v>
      </c>
      <c r="U607" t="s">
        <v>200</v>
      </c>
      <c r="V607" t="s">
        <v>199</v>
      </c>
      <c r="W607" t="s">
        <v>199</v>
      </c>
      <c r="Z607" t="s">
        <v>199</v>
      </c>
      <c r="AA607" t="s">
        <v>200</v>
      </c>
      <c r="AB607" t="s">
        <v>200</v>
      </c>
      <c r="AC607" t="s">
        <v>210</v>
      </c>
      <c r="AD607" t="s">
        <v>200</v>
      </c>
      <c r="AE607" t="s">
        <v>200</v>
      </c>
      <c r="AF607" t="s">
        <v>199</v>
      </c>
      <c r="AG607" t="s">
        <v>199</v>
      </c>
      <c r="AH607">
        <v>0</v>
      </c>
      <c r="AI607" t="s">
        <v>201</v>
      </c>
      <c r="AJ607" t="s">
        <v>201</v>
      </c>
      <c r="AK607" t="s">
        <v>199</v>
      </c>
      <c r="AL607" t="s">
        <v>211</v>
      </c>
      <c r="AM607" t="s">
        <v>203</v>
      </c>
      <c r="AN607">
        <v>1</v>
      </c>
      <c r="AO607">
        <v>1</v>
      </c>
      <c r="AP607">
        <v>50.39</v>
      </c>
      <c r="AQ607">
        <v>50.39</v>
      </c>
      <c r="AR607">
        <v>13</v>
      </c>
      <c r="AS607" t="s">
        <v>204</v>
      </c>
      <c r="AT607" t="s">
        <v>204</v>
      </c>
      <c r="AU607" t="s">
        <v>199</v>
      </c>
      <c r="AV607" t="s">
        <v>204</v>
      </c>
      <c r="AW607" t="s">
        <v>204</v>
      </c>
      <c r="AX607" t="s">
        <v>204</v>
      </c>
      <c r="AY607">
        <v>0</v>
      </c>
    </row>
    <row r="608" spans="1:51" x14ac:dyDescent="0.2">
      <c r="A608">
        <v>5</v>
      </c>
      <c r="B608" t="s">
        <v>212</v>
      </c>
      <c r="C608">
        <v>92</v>
      </c>
      <c r="D608" t="s">
        <v>538</v>
      </c>
      <c r="E608">
        <v>924</v>
      </c>
      <c r="F608" t="s">
        <v>867</v>
      </c>
      <c r="G608" t="s">
        <v>1807</v>
      </c>
      <c r="H608" t="s">
        <v>1808</v>
      </c>
      <c r="I608" t="s">
        <v>199</v>
      </c>
      <c r="J608">
        <v>0</v>
      </c>
      <c r="K608">
        <v>0</v>
      </c>
      <c r="L608" t="s">
        <v>199</v>
      </c>
      <c r="M608" t="s">
        <v>199</v>
      </c>
      <c r="N608" t="s">
        <v>199</v>
      </c>
      <c r="O608" t="s">
        <v>199</v>
      </c>
      <c r="P608" t="s">
        <v>199</v>
      </c>
      <c r="Q608" t="s">
        <v>199</v>
      </c>
      <c r="R608" t="s">
        <v>199</v>
      </c>
      <c r="S608" t="s">
        <v>199</v>
      </c>
      <c r="U608" t="s">
        <v>200</v>
      </c>
      <c r="V608" t="s">
        <v>199</v>
      </c>
      <c r="W608" t="s">
        <v>199</v>
      </c>
      <c r="Z608" t="s">
        <v>199</v>
      </c>
      <c r="AA608" t="s">
        <v>200</v>
      </c>
      <c r="AB608" t="s">
        <v>200</v>
      </c>
      <c r="AC608" t="s">
        <v>210</v>
      </c>
      <c r="AD608" t="s">
        <v>200</v>
      </c>
      <c r="AE608" t="s">
        <v>200</v>
      </c>
      <c r="AF608" t="s">
        <v>199</v>
      </c>
      <c r="AG608" t="s">
        <v>199</v>
      </c>
      <c r="AH608">
        <v>0</v>
      </c>
      <c r="AI608" t="s">
        <v>201</v>
      </c>
      <c r="AJ608" t="s">
        <v>201</v>
      </c>
      <c r="AK608" t="s">
        <v>199</v>
      </c>
      <c r="AL608" t="s">
        <v>542</v>
      </c>
      <c r="AM608" t="s">
        <v>224</v>
      </c>
      <c r="AN608">
        <v>2</v>
      </c>
      <c r="AO608">
        <v>2</v>
      </c>
      <c r="AP608">
        <v>56.37</v>
      </c>
      <c r="AQ608">
        <v>28.18</v>
      </c>
      <c r="AR608">
        <v>5.6</v>
      </c>
      <c r="AS608" t="s">
        <v>204</v>
      </c>
      <c r="AT608" t="s">
        <v>204</v>
      </c>
      <c r="AU608" t="s">
        <v>199</v>
      </c>
      <c r="AV608" t="s">
        <v>204</v>
      </c>
      <c r="AW608" t="s">
        <v>204</v>
      </c>
      <c r="AX608" t="s">
        <v>204</v>
      </c>
      <c r="AY608">
        <v>0</v>
      </c>
    </row>
    <row r="609" spans="1:51" x14ac:dyDescent="0.2">
      <c r="A609">
        <v>2</v>
      </c>
      <c r="B609" t="s">
        <v>247</v>
      </c>
      <c r="C609">
        <v>27</v>
      </c>
      <c r="D609" t="s">
        <v>268</v>
      </c>
      <c r="E609">
        <v>272</v>
      </c>
      <c r="F609" t="s">
        <v>301</v>
      </c>
      <c r="G609" t="s">
        <v>1809</v>
      </c>
      <c r="H609" t="s">
        <v>1810</v>
      </c>
      <c r="I609" t="s">
        <v>199</v>
      </c>
      <c r="J609">
        <v>0</v>
      </c>
      <c r="K609">
        <v>0</v>
      </c>
      <c r="L609" t="s">
        <v>199</v>
      </c>
      <c r="M609" t="s">
        <v>199</v>
      </c>
      <c r="N609" t="s">
        <v>199</v>
      </c>
      <c r="O609" t="s">
        <v>199</v>
      </c>
      <c r="P609" t="s">
        <v>199</v>
      </c>
      <c r="Q609" t="s">
        <v>199</v>
      </c>
      <c r="R609" t="s">
        <v>199</v>
      </c>
      <c r="S609" t="s">
        <v>199</v>
      </c>
      <c r="U609" t="s">
        <v>200</v>
      </c>
      <c r="V609" t="s">
        <v>199</v>
      </c>
      <c r="W609" t="s">
        <v>199</v>
      </c>
      <c r="Z609" t="s">
        <v>199</v>
      </c>
      <c r="AA609" t="s">
        <v>200</v>
      </c>
      <c r="AB609" t="s">
        <v>200</v>
      </c>
      <c r="AC609" t="s">
        <v>199</v>
      </c>
      <c r="AD609" t="s">
        <v>200</v>
      </c>
      <c r="AE609" t="s">
        <v>200</v>
      </c>
      <c r="AF609" t="s">
        <v>199</v>
      </c>
      <c r="AG609" t="s">
        <v>199</v>
      </c>
      <c r="AH609">
        <v>0</v>
      </c>
      <c r="AI609" t="s">
        <v>201</v>
      </c>
      <c r="AJ609" t="s">
        <v>201</v>
      </c>
      <c r="AK609" t="s">
        <v>199</v>
      </c>
      <c r="AL609" t="s">
        <v>273</v>
      </c>
      <c r="AM609" t="s">
        <v>203</v>
      </c>
      <c r="AN609">
        <v>2</v>
      </c>
      <c r="AO609">
        <v>2</v>
      </c>
      <c r="AP609">
        <v>33.979999999999997</v>
      </c>
      <c r="AQ609">
        <v>16.989999999999998</v>
      </c>
      <c r="AR609">
        <v>0.2</v>
      </c>
      <c r="AS609" t="s">
        <v>204</v>
      </c>
      <c r="AT609" t="s">
        <v>204</v>
      </c>
      <c r="AU609" t="s">
        <v>199</v>
      </c>
      <c r="AV609" t="s">
        <v>204</v>
      </c>
      <c r="AW609" t="s">
        <v>204</v>
      </c>
      <c r="AX609" t="s">
        <v>204</v>
      </c>
      <c r="AY609">
        <v>0</v>
      </c>
    </row>
    <row r="610" spans="1:51" x14ac:dyDescent="0.2">
      <c r="A610">
        <v>5</v>
      </c>
      <c r="B610" t="s">
        <v>212</v>
      </c>
      <c r="C610">
        <v>97</v>
      </c>
      <c r="D610" t="s">
        <v>233</v>
      </c>
      <c r="E610">
        <v>973</v>
      </c>
      <c r="F610" t="s">
        <v>455</v>
      </c>
      <c r="G610" t="s">
        <v>1811</v>
      </c>
      <c r="H610" t="s">
        <v>1812</v>
      </c>
      <c r="I610" t="s">
        <v>210</v>
      </c>
      <c r="J610">
        <v>10</v>
      </c>
      <c r="K610">
        <v>10</v>
      </c>
      <c r="L610" t="s">
        <v>199</v>
      </c>
      <c r="M610" t="s">
        <v>199</v>
      </c>
      <c r="N610" t="s">
        <v>199</v>
      </c>
      <c r="O610" t="s">
        <v>199</v>
      </c>
      <c r="P610" t="s">
        <v>199</v>
      </c>
      <c r="Q610" t="s">
        <v>199</v>
      </c>
      <c r="R610" t="s">
        <v>199</v>
      </c>
      <c r="S610" t="s">
        <v>199</v>
      </c>
      <c r="U610" t="s">
        <v>200</v>
      </c>
      <c r="V610" t="s">
        <v>199</v>
      </c>
      <c r="W610" t="s">
        <v>199</v>
      </c>
      <c r="Z610" t="s">
        <v>199</v>
      </c>
      <c r="AA610" t="s">
        <v>200</v>
      </c>
      <c r="AB610" t="s">
        <v>200</v>
      </c>
      <c r="AC610" t="s">
        <v>199</v>
      </c>
      <c r="AD610" t="s">
        <v>200</v>
      </c>
      <c r="AE610" t="s">
        <v>200</v>
      </c>
      <c r="AF610" t="s">
        <v>199</v>
      </c>
      <c r="AG610" t="s">
        <v>199</v>
      </c>
      <c r="AH610">
        <v>0</v>
      </c>
      <c r="AI610" t="s">
        <v>230</v>
      </c>
      <c r="AJ610" t="s">
        <v>272</v>
      </c>
      <c r="AK610" t="s">
        <v>210</v>
      </c>
      <c r="AL610" t="s">
        <v>237</v>
      </c>
      <c r="AM610" t="s">
        <v>224</v>
      </c>
      <c r="AN610">
        <v>3</v>
      </c>
      <c r="AO610">
        <v>3</v>
      </c>
      <c r="AP610">
        <v>56.34</v>
      </c>
      <c r="AQ610">
        <v>18.78</v>
      </c>
      <c r="AR610">
        <v>18.239999999999998</v>
      </c>
      <c r="AS610" t="s">
        <v>204</v>
      </c>
      <c r="AT610" t="s">
        <v>204</v>
      </c>
      <c r="AU610" t="s">
        <v>199</v>
      </c>
      <c r="AV610" t="s">
        <v>204</v>
      </c>
      <c r="AW610" t="s">
        <v>204</v>
      </c>
      <c r="AX610" t="s">
        <v>204</v>
      </c>
      <c r="AY610">
        <v>10</v>
      </c>
    </row>
    <row r="611" spans="1:51" x14ac:dyDescent="0.2">
      <c r="A611">
        <v>7</v>
      </c>
      <c r="B611" t="s">
        <v>225</v>
      </c>
      <c r="C611">
        <v>72</v>
      </c>
      <c r="D611" t="s">
        <v>360</v>
      </c>
      <c r="E611">
        <v>723</v>
      </c>
      <c r="F611" t="s">
        <v>545</v>
      </c>
      <c r="G611" t="s">
        <v>1813</v>
      </c>
      <c r="H611" t="s">
        <v>1814</v>
      </c>
      <c r="I611" t="s">
        <v>199</v>
      </c>
      <c r="J611">
        <v>0</v>
      </c>
      <c r="K611">
        <v>0</v>
      </c>
      <c r="L611" t="s">
        <v>199</v>
      </c>
      <c r="M611" t="s">
        <v>199</v>
      </c>
      <c r="N611" t="s">
        <v>199</v>
      </c>
      <c r="O611" t="s">
        <v>199</v>
      </c>
      <c r="P611" t="s">
        <v>199</v>
      </c>
      <c r="Q611" t="s">
        <v>199</v>
      </c>
      <c r="R611" t="s">
        <v>199</v>
      </c>
      <c r="S611" t="s">
        <v>199</v>
      </c>
      <c r="U611" t="s">
        <v>200</v>
      </c>
      <c r="V611" t="s">
        <v>199</v>
      </c>
      <c r="W611" t="s">
        <v>199</v>
      </c>
      <c r="Z611" t="s">
        <v>199</v>
      </c>
      <c r="AA611" t="s">
        <v>200</v>
      </c>
      <c r="AB611" t="s">
        <v>200</v>
      </c>
      <c r="AC611" t="s">
        <v>210</v>
      </c>
      <c r="AD611" t="s">
        <v>200</v>
      </c>
      <c r="AE611" t="s">
        <v>200</v>
      </c>
      <c r="AF611" t="s">
        <v>199</v>
      </c>
      <c r="AG611" t="s">
        <v>199</v>
      </c>
      <c r="AH611">
        <v>0</v>
      </c>
      <c r="AI611" t="s">
        <v>201</v>
      </c>
      <c r="AJ611" t="s">
        <v>201</v>
      </c>
      <c r="AK611" t="s">
        <v>199</v>
      </c>
      <c r="AL611" t="s">
        <v>548</v>
      </c>
      <c r="AM611" t="s">
        <v>218</v>
      </c>
      <c r="AN611">
        <v>2</v>
      </c>
      <c r="AO611">
        <v>4</v>
      </c>
      <c r="AP611">
        <v>77.02</v>
      </c>
      <c r="AQ611">
        <v>19.260000000000002</v>
      </c>
      <c r="AR611">
        <v>1.2</v>
      </c>
      <c r="AS611" t="s">
        <v>204</v>
      </c>
      <c r="AT611" t="s">
        <v>204</v>
      </c>
      <c r="AU611" t="s">
        <v>199</v>
      </c>
      <c r="AV611" t="s">
        <v>204</v>
      </c>
      <c r="AW611" t="s">
        <v>204</v>
      </c>
      <c r="AX611" t="s">
        <v>204</v>
      </c>
      <c r="AY611">
        <v>0</v>
      </c>
    </row>
    <row r="612" spans="1:51" x14ac:dyDescent="0.2">
      <c r="A612">
        <v>5</v>
      </c>
      <c r="B612" t="s">
        <v>212</v>
      </c>
      <c r="C612">
        <v>93</v>
      </c>
      <c r="D612" t="s">
        <v>437</v>
      </c>
      <c r="E612">
        <v>933</v>
      </c>
      <c r="F612" t="s">
        <v>1304</v>
      </c>
      <c r="G612" t="s">
        <v>1815</v>
      </c>
      <c r="H612" t="s">
        <v>1816</v>
      </c>
      <c r="I612" t="s">
        <v>199</v>
      </c>
      <c r="J612">
        <v>0</v>
      </c>
      <c r="K612">
        <v>0</v>
      </c>
      <c r="L612" t="s">
        <v>199</v>
      </c>
      <c r="M612" t="s">
        <v>199</v>
      </c>
      <c r="N612" t="s">
        <v>199</v>
      </c>
      <c r="O612" t="s">
        <v>199</v>
      </c>
      <c r="P612" t="s">
        <v>199</v>
      </c>
      <c r="Q612" t="s">
        <v>199</v>
      </c>
      <c r="R612" t="s">
        <v>199</v>
      </c>
      <c r="S612" t="s">
        <v>199</v>
      </c>
      <c r="U612" t="s">
        <v>200</v>
      </c>
      <c r="V612" t="s">
        <v>199</v>
      </c>
      <c r="W612" t="s">
        <v>199</v>
      </c>
      <c r="Z612" t="s">
        <v>199</v>
      </c>
      <c r="AA612" t="s">
        <v>200</v>
      </c>
      <c r="AB612" t="s">
        <v>200</v>
      </c>
      <c r="AC612" t="s">
        <v>199</v>
      </c>
      <c r="AD612" t="s">
        <v>200</v>
      </c>
      <c r="AE612" t="s">
        <v>200</v>
      </c>
      <c r="AF612" t="s">
        <v>199</v>
      </c>
      <c r="AG612" t="s">
        <v>199</v>
      </c>
      <c r="AH612">
        <v>0</v>
      </c>
      <c r="AI612" t="s">
        <v>201</v>
      </c>
      <c r="AJ612" t="s">
        <v>201</v>
      </c>
      <c r="AK612" t="s">
        <v>199</v>
      </c>
      <c r="AL612" t="s">
        <v>1307</v>
      </c>
      <c r="AM612" t="s">
        <v>203</v>
      </c>
      <c r="AN612">
        <v>1</v>
      </c>
      <c r="AO612">
        <v>2</v>
      </c>
      <c r="AP612">
        <v>24.98</v>
      </c>
      <c r="AQ612">
        <v>12.49</v>
      </c>
      <c r="AR612">
        <v>1.5</v>
      </c>
      <c r="AS612" t="s">
        <v>204</v>
      </c>
      <c r="AT612" t="s">
        <v>204</v>
      </c>
      <c r="AU612" t="s">
        <v>199</v>
      </c>
      <c r="AV612" t="s">
        <v>204</v>
      </c>
      <c r="AW612" t="s">
        <v>204</v>
      </c>
      <c r="AX612" t="s">
        <v>204</v>
      </c>
      <c r="AY612">
        <v>0</v>
      </c>
    </row>
    <row r="613" spans="1:51" x14ac:dyDescent="0.2">
      <c r="A613">
        <v>7</v>
      </c>
      <c r="B613" t="s">
        <v>225</v>
      </c>
      <c r="C613">
        <v>78</v>
      </c>
      <c r="D613" t="s">
        <v>305</v>
      </c>
      <c r="E613">
        <v>789</v>
      </c>
      <c r="F613" t="s">
        <v>1077</v>
      </c>
      <c r="G613" t="s">
        <v>1817</v>
      </c>
      <c r="H613" t="s">
        <v>1818</v>
      </c>
      <c r="I613" t="s">
        <v>199</v>
      </c>
      <c r="J613">
        <v>0</v>
      </c>
      <c r="K613">
        <v>0</v>
      </c>
      <c r="L613" t="s">
        <v>199</v>
      </c>
      <c r="M613" t="s">
        <v>199</v>
      </c>
      <c r="N613" t="s">
        <v>199</v>
      </c>
      <c r="O613" t="s">
        <v>199</v>
      </c>
      <c r="P613" t="s">
        <v>199</v>
      </c>
      <c r="Q613" t="s">
        <v>199</v>
      </c>
      <c r="R613" t="s">
        <v>199</v>
      </c>
      <c r="S613" t="s">
        <v>199</v>
      </c>
      <c r="U613" t="s">
        <v>200</v>
      </c>
      <c r="V613" t="s">
        <v>199</v>
      </c>
      <c r="W613" t="s">
        <v>199</v>
      </c>
      <c r="Z613" t="s">
        <v>199</v>
      </c>
      <c r="AA613" t="s">
        <v>200</v>
      </c>
      <c r="AB613" t="s">
        <v>200</v>
      </c>
      <c r="AC613" t="s">
        <v>199</v>
      </c>
      <c r="AD613" t="s">
        <v>200</v>
      </c>
      <c r="AE613" t="s">
        <v>200</v>
      </c>
      <c r="AF613" t="s">
        <v>199</v>
      </c>
      <c r="AG613" t="s">
        <v>199</v>
      </c>
      <c r="AH613">
        <v>0</v>
      </c>
      <c r="AI613" t="s">
        <v>201</v>
      </c>
      <c r="AJ613" t="s">
        <v>201</v>
      </c>
      <c r="AK613" t="s">
        <v>199</v>
      </c>
      <c r="AL613" t="s">
        <v>217</v>
      </c>
      <c r="AM613" t="s">
        <v>203</v>
      </c>
      <c r="AN613">
        <v>1</v>
      </c>
      <c r="AO613">
        <v>3</v>
      </c>
      <c r="AP613">
        <v>11.7</v>
      </c>
      <c r="AQ613">
        <v>3.9</v>
      </c>
      <c r="AR613">
        <v>0.96</v>
      </c>
      <c r="AS613" t="s">
        <v>204</v>
      </c>
      <c r="AT613" t="s">
        <v>204</v>
      </c>
      <c r="AU613" t="s">
        <v>199</v>
      </c>
      <c r="AV613" t="s">
        <v>204</v>
      </c>
      <c r="AW613" t="s">
        <v>204</v>
      </c>
      <c r="AX613" t="s">
        <v>204</v>
      </c>
      <c r="AY613">
        <v>0</v>
      </c>
    </row>
    <row r="614" spans="1:51" x14ac:dyDescent="0.2">
      <c r="A614">
        <v>7</v>
      </c>
      <c r="B614" t="s">
        <v>225</v>
      </c>
      <c r="C614">
        <v>76</v>
      </c>
      <c r="D614" t="s">
        <v>364</v>
      </c>
      <c r="E614">
        <v>769</v>
      </c>
      <c r="F614" t="s">
        <v>460</v>
      </c>
      <c r="G614" t="s">
        <v>1819</v>
      </c>
      <c r="H614" t="s">
        <v>1820</v>
      </c>
      <c r="I614" t="s">
        <v>199</v>
      </c>
      <c r="J614">
        <v>0</v>
      </c>
      <c r="K614">
        <v>0</v>
      </c>
      <c r="L614" t="s">
        <v>199</v>
      </c>
      <c r="M614" t="s">
        <v>199</v>
      </c>
      <c r="N614" t="s">
        <v>199</v>
      </c>
      <c r="O614" t="s">
        <v>199</v>
      </c>
      <c r="P614" t="s">
        <v>199</v>
      </c>
      <c r="Q614" t="s">
        <v>199</v>
      </c>
      <c r="R614" t="s">
        <v>199</v>
      </c>
      <c r="S614" t="s">
        <v>199</v>
      </c>
      <c r="U614" t="s">
        <v>200</v>
      </c>
      <c r="V614" t="s">
        <v>199</v>
      </c>
      <c r="W614" t="s">
        <v>199</v>
      </c>
      <c r="Z614" t="s">
        <v>199</v>
      </c>
      <c r="AA614" t="s">
        <v>200</v>
      </c>
      <c r="AB614" t="s">
        <v>200</v>
      </c>
      <c r="AC614" t="s">
        <v>199</v>
      </c>
      <c r="AD614" t="s">
        <v>200</v>
      </c>
      <c r="AE614" t="s">
        <v>200</v>
      </c>
      <c r="AF614" t="s">
        <v>199</v>
      </c>
      <c r="AG614" t="s">
        <v>199</v>
      </c>
      <c r="AH614">
        <v>0</v>
      </c>
      <c r="AI614" t="s">
        <v>201</v>
      </c>
      <c r="AJ614" t="s">
        <v>201</v>
      </c>
      <c r="AK614" t="s">
        <v>199</v>
      </c>
      <c r="AL614" t="s">
        <v>542</v>
      </c>
      <c r="AM614" t="s">
        <v>241</v>
      </c>
      <c r="AN614">
        <v>1</v>
      </c>
      <c r="AO614">
        <v>1</v>
      </c>
      <c r="AP614">
        <v>4.33</v>
      </c>
      <c r="AQ614">
        <v>4.33</v>
      </c>
      <c r="AR614">
        <v>0.2</v>
      </c>
      <c r="AS614" t="s">
        <v>204</v>
      </c>
      <c r="AT614" t="s">
        <v>204</v>
      </c>
      <c r="AU614" t="s">
        <v>199</v>
      </c>
      <c r="AV614" t="s">
        <v>204</v>
      </c>
      <c r="AW614" t="s">
        <v>204</v>
      </c>
      <c r="AX614" t="s">
        <v>204</v>
      </c>
      <c r="AY614">
        <v>0</v>
      </c>
    </row>
    <row r="615" spans="1:51" x14ac:dyDescent="0.2">
      <c r="A615">
        <v>5</v>
      </c>
      <c r="B615" t="s">
        <v>212</v>
      </c>
      <c r="C615">
        <v>92</v>
      </c>
      <c r="D615" t="s">
        <v>538</v>
      </c>
      <c r="E615">
        <v>939</v>
      </c>
      <c r="F615" t="s">
        <v>863</v>
      </c>
      <c r="G615" t="s">
        <v>1821</v>
      </c>
      <c r="H615" t="s">
        <v>1822</v>
      </c>
      <c r="I615" t="s">
        <v>199</v>
      </c>
      <c r="J615">
        <v>0</v>
      </c>
      <c r="K615">
        <v>0</v>
      </c>
      <c r="L615" t="s">
        <v>199</v>
      </c>
      <c r="M615" t="s">
        <v>199</v>
      </c>
      <c r="N615" t="s">
        <v>199</v>
      </c>
      <c r="O615" t="s">
        <v>199</v>
      </c>
      <c r="P615" t="s">
        <v>199</v>
      </c>
      <c r="Q615" t="s">
        <v>199</v>
      </c>
      <c r="R615" t="s">
        <v>199</v>
      </c>
      <c r="S615" t="s">
        <v>199</v>
      </c>
      <c r="U615" t="s">
        <v>200</v>
      </c>
      <c r="V615" t="s">
        <v>199</v>
      </c>
      <c r="W615" t="s">
        <v>199</v>
      </c>
      <c r="Z615" t="s">
        <v>199</v>
      </c>
      <c r="AA615" t="s">
        <v>200</v>
      </c>
      <c r="AB615" t="s">
        <v>200</v>
      </c>
      <c r="AC615" t="s">
        <v>210</v>
      </c>
      <c r="AD615" t="s">
        <v>200</v>
      </c>
      <c r="AE615" t="s">
        <v>200</v>
      </c>
      <c r="AF615" t="s">
        <v>199</v>
      </c>
      <c r="AG615" t="s">
        <v>199</v>
      </c>
      <c r="AH615">
        <v>0</v>
      </c>
      <c r="AI615" t="s">
        <v>201</v>
      </c>
      <c r="AJ615" t="s">
        <v>201</v>
      </c>
      <c r="AK615" t="s">
        <v>199</v>
      </c>
      <c r="AL615" t="s">
        <v>1823</v>
      </c>
      <c r="AM615" t="s">
        <v>241</v>
      </c>
      <c r="AN615">
        <v>1</v>
      </c>
      <c r="AO615">
        <v>1</v>
      </c>
      <c r="AP615">
        <v>11.19</v>
      </c>
      <c r="AQ615">
        <v>11.19</v>
      </c>
      <c r="AR615">
        <v>1.2</v>
      </c>
      <c r="AS615" t="s">
        <v>204</v>
      </c>
      <c r="AT615" t="s">
        <v>204</v>
      </c>
      <c r="AU615" t="s">
        <v>199</v>
      </c>
      <c r="AV615" t="s">
        <v>204</v>
      </c>
      <c r="AW615" t="s">
        <v>204</v>
      </c>
      <c r="AX615" t="s">
        <v>204</v>
      </c>
      <c r="AY615">
        <v>0</v>
      </c>
    </row>
    <row r="616" spans="1:51" x14ac:dyDescent="0.2">
      <c r="A616">
        <v>3</v>
      </c>
      <c r="B616" t="s">
        <v>194</v>
      </c>
      <c r="C616">
        <v>33</v>
      </c>
      <c r="D616" t="s">
        <v>292</v>
      </c>
      <c r="E616">
        <v>328</v>
      </c>
      <c r="F616" t="s">
        <v>293</v>
      </c>
      <c r="G616" t="s">
        <v>1824</v>
      </c>
      <c r="H616" t="s">
        <v>1825</v>
      </c>
      <c r="I616" t="s">
        <v>199</v>
      </c>
      <c r="J616">
        <v>0</v>
      </c>
      <c r="K616">
        <v>0</v>
      </c>
      <c r="L616" t="s">
        <v>199</v>
      </c>
      <c r="M616" t="s">
        <v>199</v>
      </c>
      <c r="N616" t="s">
        <v>199</v>
      </c>
      <c r="O616" t="s">
        <v>199</v>
      </c>
      <c r="P616" t="s">
        <v>199</v>
      </c>
      <c r="Q616" t="s">
        <v>199</v>
      </c>
      <c r="R616" t="s">
        <v>199</v>
      </c>
      <c r="S616" t="s">
        <v>199</v>
      </c>
      <c r="U616" t="s">
        <v>200</v>
      </c>
      <c r="V616" t="s">
        <v>199</v>
      </c>
      <c r="W616" t="s">
        <v>199</v>
      </c>
      <c r="Z616" t="s">
        <v>199</v>
      </c>
      <c r="AA616" t="s">
        <v>200</v>
      </c>
      <c r="AB616" t="s">
        <v>200</v>
      </c>
      <c r="AC616" t="s">
        <v>210</v>
      </c>
      <c r="AD616" t="s">
        <v>200</v>
      </c>
      <c r="AE616" t="s">
        <v>200</v>
      </c>
      <c r="AF616" t="s">
        <v>199</v>
      </c>
      <c r="AG616" t="s">
        <v>199</v>
      </c>
      <c r="AH616">
        <v>0</v>
      </c>
      <c r="AI616" t="s">
        <v>201</v>
      </c>
      <c r="AJ616" t="s">
        <v>201</v>
      </c>
      <c r="AK616" t="s">
        <v>199</v>
      </c>
      <c r="AL616" t="s">
        <v>296</v>
      </c>
      <c r="AM616" t="s">
        <v>203</v>
      </c>
      <c r="AN616">
        <v>1</v>
      </c>
      <c r="AO616">
        <v>3</v>
      </c>
      <c r="AP616">
        <v>14.31</v>
      </c>
      <c r="AQ616">
        <v>4.7699999999999996</v>
      </c>
      <c r="AR616">
        <v>0.3</v>
      </c>
      <c r="AS616" t="s">
        <v>204</v>
      </c>
      <c r="AT616" t="s">
        <v>204</v>
      </c>
      <c r="AU616" t="s">
        <v>199</v>
      </c>
      <c r="AV616" t="s">
        <v>204</v>
      </c>
      <c r="AW616" t="s">
        <v>204</v>
      </c>
      <c r="AX616" t="s">
        <v>204</v>
      </c>
      <c r="AY616">
        <v>0</v>
      </c>
    </row>
    <row r="617" spans="1:51" x14ac:dyDescent="0.2">
      <c r="A617">
        <v>2</v>
      </c>
      <c r="B617" t="s">
        <v>247</v>
      </c>
      <c r="C617">
        <v>27</v>
      </c>
      <c r="D617" t="s">
        <v>268</v>
      </c>
      <c r="E617">
        <v>272</v>
      </c>
      <c r="F617" t="s">
        <v>301</v>
      </c>
      <c r="G617" t="s">
        <v>1826</v>
      </c>
      <c r="H617" t="s">
        <v>1827</v>
      </c>
      <c r="I617" t="s">
        <v>210</v>
      </c>
      <c r="J617">
        <v>67</v>
      </c>
      <c r="K617">
        <v>64</v>
      </c>
      <c r="L617" t="s">
        <v>199</v>
      </c>
      <c r="M617" t="s">
        <v>199</v>
      </c>
      <c r="N617" t="s">
        <v>199</v>
      </c>
      <c r="O617" t="s">
        <v>199</v>
      </c>
      <c r="P617" t="s">
        <v>199</v>
      </c>
      <c r="Q617" t="s">
        <v>199</v>
      </c>
      <c r="R617" t="s">
        <v>199</v>
      </c>
      <c r="S617" t="s">
        <v>199</v>
      </c>
      <c r="U617" t="s">
        <v>200</v>
      </c>
      <c r="V617" t="s">
        <v>199</v>
      </c>
      <c r="W617" t="s">
        <v>199</v>
      </c>
      <c r="Z617" t="s">
        <v>199</v>
      </c>
      <c r="AA617" t="s">
        <v>200</v>
      </c>
      <c r="AB617" t="s">
        <v>200</v>
      </c>
      <c r="AC617" t="s">
        <v>199</v>
      </c>
      <c r="AD617" t="s">
        <v>200</v>
      </c>
      <c r="AE617" t="s">
        <v>200</v>
      </c>
      <c r="AF617" t="s">
        <v>199</v>
      </c>
      <c r="AG617" t="s">
        <v>199</v>
      </c>
      <c r="AH617">
        <v>0</v>
      </c>
      <c r="AI617" t="s">
        <v>230</v>
      </c>
      <c r="AJ617" t="s">
        <v>231</v>
      </c>
      <c r="AK617" t="s">
        <v>199</v>
      </c>
      <c r="AL617" t="s">
        <v>273</v>
      </c>
      <c r="AM617" t="s">
        <v>241</v>
      </c>
      <c r="AN617">
        <v>1</v>
      </c>
      <c r="AO617">
        <v>1</v>
      </c>
      <c r="AP617">
        <v>31.19</v>
      </c>
      <c r="AQ617">
        <v>31.19</v>
      </c>
      <c r="AR617">
        <v>0.2</v>
      </c>
      <c r="AS617" t="s">
        <v>204</v>
      </c>
      <c r="AT617" t="s">
        <v>204</v>
      </c>
      <c r="AU617" t="s">
        <v>199</v>
      </c>
      <c r="AV617" t="s">
        <v>204</v>
      </c>
      <c r="AW617" t="s">
        <v>204</v>
      </c>
      <c r="AX617" t="s">
        <v>204</v>
      </c>
      <c r="AY617">
        <v>64</v>
      </c>
    </row>
    <row r="618" spans="1:51" x14ac:dyDescent="0.2">
      <c r="A618">
        <v>7</v>
      </c>
      <c r="B618" t="s">
        <v>225</v>
      </c>
      <c r="C618">
        <v>72</v>
      </c>
      <c r="D618" t="s">
        <v>360</v>
      </c>
      <c r="E618">
        <v>720</v>
      </c>
      <c r="F618" t="s">
        <v>361</v>
      </c>
      <c r="G618" t="s">
        <v>1828</v>
      </c>
      <c r="H618" t="s">
        <v>1829</v>
      </c>
      <c r="I618" t="s">
        <v>441</v>
      </c>
      <c r="J618">
        <v>0</v>
      </c>
      <c r="K618">
        <v>0</v>
      </c>
      <c r="L618" t="s">
        <v>199</v>
      </c>
      <c r="M618" t="s">
        <v>199</v>
      </c>
      <c r="N618" t="s">
        <v>199</v>
      </c>
      <c r="O618" t="s">
        <v>199</v>
      </c>
      <c r="P618" t="s">
        <v>199</v>
      </c>
      <c r="Q618" t="s">
        <v>199</v>
      </c>
      <c r="R618" t="s">
        <v>199</v>
      </c>
      <c r="S618" t="s">
        <v>199</v>
      </c>
      <c r="U618" t="s">
        <v>441</v>
      </c>
      <c r="V618" t="s">
        <v>199</v>
      </c>
      <c r="W618" t="s">
        <v>199</v>
      </c>
      <c r="Z618" t="s">
        <v>199</v>
      </c>
      <c r="AA618" t="s">
        <v>442</v>
      </c>
      <c r="AB618" t="s">
        <v>441</v>
      </c>
      <c r="AC618" t="s">
        <v>199</v>
      </c>
      <c r="AD618" t="s">
        <v>442</v>
      </c>
      <c r="AE618" t="s">
        <v>441</v>
      </c>
      <c r="AF618" t="s">
        <v>199</v>
      </c>
      <c r="AG618" t="s">
        <v>199</v>
      </c>
      <c r="AH618">
        <v>0</v>
      </c>
      <c r="AI618" t="s">
        <v>201</v>
      </c>
      <c r="AJ618" t="s">
        <v>201</v>
      </c>
      <c r="AK618" t="s">
        <v>199</v>
      </c>
      <c r="AL618" t="s">
        <v>443</v>
      </c>
      <c r="AM618" t="s">
        <v>203</v>
      </c>
      <c r="AN618">
        <v>2</v>
      </c>
      <c r="AO618">
        <v>8</v>
      </c>
      <c r="AP618">
        <v>27.92</v>
      </c>
      <c r="AQ618">
        <v>3.49</v>
      </c>
      <c r="AR618">
        <v>0</v>
      </c>
      <c r="AS618" t="s">
        <v>204</v>
      </c>
      <c r="AT618" t="s">
        <v>204</v>
      </c>
      <c r="AU618" t="s">
        <v>199</v>
      </c>
      <c r="AV618" t="s">
        <v>204</v>
      </c>
      <c r="AW618" t="s">
        <v>204</v>
      </c>
      <c r="AX618" t="s">
        <v>204</v>
      </c>
      <c r="AY618">
        <v>0</v>
      </c>
    </row>
    <row r="619" spans="1:51" x14ac:dyDescent="0.2">
      <c r="A619">
        <v>5</v>
      </c>
      <c r="B619" t="s">
        <v>212</v>
      </c>
      <c r="C619">
        <v>50</v>
      </c>
      <c r="D619" t="s">
        <v>219</v>
      </c>
      <c r="E619">
        <v>585</v>
      </c>
      <c r="F619" t="s">
        <v>665</v>
      </c>
      <c r="G619" t="s">
        <v>1830</v>
      </c>
      <c r="H619" t="s">
        <v>1831</v>
      </c>
      <c r="I619" t="s">
        <v>199</v>
      </c>
      <c r="J619">
        <v>0</v>
      </c>
      <c r="K619">
        <v>0</v>
      </c>
      <c r="L619" t="s">
        <v>199</v>
      </c>
      <c r="M619" t="s">
        <v>199</v>
      </c>
      <c r="N619" t="s">
        <v>199</v>
      </c>
      <c r="O619" t="s">
        <v>199</v>
      </c>
      <c r="P619" t="s">
        <v>199</v>
      </c>
      <c r="Q619" t="s">
        <v>199</v>
      </c>
      <c r="R619" t="s">
        <v>199</v>
      </c>
      <c r="S619" t="s">
        <v>199</v>
      </c>
      <c r="U619" t="s">
        <v>200</v>
      </c>
      <c r="V619" t="s">
        <v>199</v>
      </c>
      <c r="W619" t="s">
        <v>199</v>
      </c>
      <c r="Z619" t="s">
        <v>199</v>
      </c>
      <c r="AA619" t="s">
        <v>200</v>
      </c>
      <c r="AB619" t="s">
        <v>200</v>
      </c>
      <c r="AC619" t="s">
        <v>210</v>
      </c>
      <c r="AD619" t="s">
        <v>200</v>
      </c>
      <c r="AE619" t="s">
        <v>200</v>
      </c>
      <c r="AF619" t="s">
        <v>199</v>
      </c>
      <c r="AG619" t="s">
        <v>199</v>
      </c>
      <c r="AH619">
        <v>0</v>
      </c>
      <c r="AI619" t="s">
        <v>201</v>
      </c>
      <c r="AJ619" t="s">
        <v>201</v>
      </c>
      <c r="AK619" t="s">
        <v>199</v>
      </c>
      <c r="AL619" t="s">
        <v>327</v>
      </c>
      <c r="AM619" t="s">
        <v>203</v>
      </c>
      <c r="AN619">
        <v>2</v>
      </c>
      <c r="AO619">
        <v>2</v>
      </c>
      <c r="AP619">
        <v>16.059999999999999</v>
      </c>
      <c r="AQ619">
        <v>8.0299999999999994</v>
      </c>
      <c r="AR619">
        <v>4.8</v>
      </c>
      <c r="AS619" t="s">
        <v>204</v>
      </c>
      <c r="AT619" t="s">
        <v>204</v>
      </c>
      <c r="AU619" t="s">
        <v>199</v>
      </c>
      <c r="AV619" t="s">
        <v>204</v>
      </c>
      <c r="AW619" t="s">
        <v>204</v>
      </c>
      <c r="AX619" t="s">
        <v>204</v>
      </c>
      <c r="AY619">
        <v>0</v>
      </c>
    </row>
    <row r="620" spans="1:51" x14ac:dyDescent="0.2">
      <c r="A620">
        <v>1</v>
      </c>
      <c r="B620" t="s">
        <v>205</v>
      </c>
      <c r="C620">
        <v>56</v>
      </c>
      <c r="D620" t="s">
        <v>206</v>
      </c>
      <c r="E620">
        <v>565</v>
      </c>
      <c r="F620" t="s">
        <v>982</v>
      </c>
      <c r="G620" t="s">
        <v>1832</v>
      </c>
      <c r="H620" t="s">
        <v>1833</v>
      </c>
      <c r="I620" t="s">
        <v>199</v>
      </c>
      <c r="J620">
        <v>0</v>
      </c>
      <c r="K620">
        <v>0</v>
      </c>
      <c r="L620" t="s">
        <v>199</v>
      </c>
      <c r="M620" t="s">
        <v>199</v>
      </c>
      <c r="N620" t="s">
        <v>199</v>
      </c>
      <c r="O620" t="s">
        <v>199</v>
      </c>
      <c r="P620" t="s">
        <v>199</v>
      </c>
      <c r="Q620" t="s">
        <v>199</v>
      </c>
      <c r="R620" t="s">
        <v>199</v>
      </c>
      <c r="S620" t="s">
        <v>199</v>
      </c>
      <c r="U620" t="s">
        <v>200</v>
      </c>
      <c r="V620" t="s">
        <v>199</v>
      </c>
      <c r="W620" t="s">
        <v>199</v>
      </c>
      <c r="Z620" t="s">
        <v>199</v>
      </c>
      <c r="AA620" t="s">
        <v>200</v>
      </c>
      <c r="AB620" t="s">
        <v>200</v>
      </c>
      <c r="AC620" t="s">
        <v>210</v>
      </c>
      <c r="AD620" t="s">
        <v>200</v>
      </c>
      <c r="AE620" t="s">
        <v>200</v>
      </c>
      <c r="AF620" t="s">
        <v>199</v>
      </c>
      <c r="AG620" t="s">
        <v>199</v>
      </c>
      <c r="AH620">
        <v>0</v>
      </c>
      <c r="AI620" t="s">
        <v>201</v>
      </c>
      <c r="AJ620" t="s">
        <v>201</v>
      </c>
      <c r="AK620" t="s">
        <v>199</v>
      </c>
      <c r="AL620" t="s">
        <v>1015</v>
      </c>
      <c r="AM620" t="s">
        <v>203</v>
      </c>
      <c r="AN620">
        <v>1</v>
      </c>
      <c r="AO620">
        <v>1</v>
      </c>
      <c r="AP620">
        <v>35.630000000000003</v>
      </c>
      <c r="AQ620">
        <v>35.630000000000003</v>
      </c>
      <c r="AR620">
        <v>5</v>
      </c>
      <c r="AS620" t="s">
        <v>204</v>
      </c>
      <c r="AT620" t="s">
        <v>204</v>
      </c>
      <c r="AU620" t="s">
        <v>199</v>
      </c>
      <c r="AV620" t="s">
        <v>204</v>
      </c>
      <c r="AW620" t="s">
        <v>204</v>
      </c>
      <c r="AX620" t="s">
        <v>204</v>
      </c>
      <c r="AY620">
        <v>0</v>
      </c>
    </row>
    <row r="621" spans="1:51" x14ac:dyDescent="0.2">
      <c r="A621">
        <v>1</v>
      </c>
      <c r="B621" t="s">
        <v>205</v>
      </c>
      <c r="C621">
        <v>18</v>
      </c>
      <c r="D621" t="s">
        <v>829</v>
      </c>
      <c r="E621">
        <v>119</v>
      </c>
      <c r="F621" t="s">
        <v>1834</v>
      </c>
      <c r="G621" t="s">
        <v>1835</v>
      </c>
      <c r="H621" t="s">
        <v>1836</v>
      </c>
      <c r="I621" t="s">
        <v>199</v>
      </c>
      <c r="J621">
        <v>0</v>
      </c>
      <c r="K621">
        <v>0</v>
      </c>
      <c r="L621" t="s">
        <v>199</v>
      </c>
      <c r="M621" t="s">
        <v>199</v>
      </c>
      <c r="N621" t="s">
        <v>199</v>
      </c>
      <c r="O621" t="s">
        <v>199</v>
      </c>
      <c r="P621" t="s">
        <v>199</v>
      </c>
      <c r="Q621" t="s">
        <v>199</v>
      </c>
      <c r="R621" t="s">
        <v>199</v>
      </c>
      <c r="S621" t="s">
        <v>199</v>
      </c>
      <c r="U621" t="s">
        <v>200</v>
      </c>
      <c r="V621" t="s">
        <v>199</v>
      </c>
      <c r="W621" t="s">
        <v>199</v>
      </c>
      <c r="Z621" t="s">
        <v>199</v>
      </c>
      <c r="AA621" t="s">
        <v>200</v>
      </c>
      <c r="AB621" t="s">
        <v>200</v>
      </c>
      <c r="AC621" t="s">
        <v>199</v>
      </c>
      <c r="AD621" t="s">
        <v>200</v>
      </c>
      <c r="AE621" t="s">
        <v>200</v>
      </c>
      <c r="AF621" t="s">
        <v>199</v>
      </c>
      <c r="AG621" t="s">
        <v>199</v>
      </c>
      <c r="AH621">
        <v>0</v>
      </c>
      <c r="AI621" t="s">
        <v>201</v>
      </c>
      <c r="AJ621" t="s">
        <v>201</v>
      </c>
      <c r="AK621" t="s">
        <v>199</v>
      </c>
      <c r="AL621" t="s">
        <v>1837</v>
      </c>
      <c r="AM621" t="s">
        <v>241</v>
      </c>
      <c r="AN621">
        <v>1</v>
      </c>
      <c r="AO621">
        <v>1</v>
      </c>
      <c r="AP621">
        <v>20.49</v>
      </c>
      <c r="AQ621">
        <v>20.49</v>
      </c>
      <c r="AR621">
        <v>0.15</v>
      </c>
      <c r="AS621" t="s">
        <v>204</v>
      </c>
      <c r="AT621" t="s">
        <v>204</v>
      </c>
      <c r="AU621" t="s">
        <v>199</v>
      </c>
      <c r="AV621" t="s">
        <v>204</v>
      </c>
      <c r="AW621" t="s">
        <v>204</v>
      </c>
      <c r="AX621" t="s">
        <v>204</v>
      </c>
      <c r="AY621">
        <v>0</v>
      </c>
    </row>
    <row r="622" spans="1:51" x14ac:dyDescent="0.2">
      <c r="A622">
        <v>5</v>
      </c>
      <c r="B622" t="s">
        <v>212</v>
      </c>
      <c r="C622">
        <v>95</v>
      </c>
      <c r="D622" t="s">
        <v>242</v>
      </c>
      <c r="E622">
        <v>951</v>
      </c>
      <c r="F622" t="s">
        <v>243</v>
      </c>
      <c r="G622" t="s">
        <v>1838</v>
      </c>
      <c r="H622" t="s">
        <v>1839</v>
      </c>
      <c r="I622" t="s">
        <v>199</v>
      </c>
      <c r="J622">
        <v>0</v>
      </c>
      <c r="K622">
        <v>0</v>
      </c>
      <c r="L622" t="s">
        <v>199</v>
      </c>
      <c r="M622" t="s">
        <v>199</v>
      </c>
      <c r="N622" t="s">
        <v>199</v>
      </c>
      <c r="O622" t="s">
        <v>199</v>
      </c>
      <c r="P622" t="s">
        <v>199</v>
      </c>
      <c r="Q622" t="s">
        <v>199</v>
      </c>
      <c r="R622" t="s">
        <v>199</v>
      </c>
      <c r="S622" t="s">
        <v>199</v>
      </c>
      <c r="U622" t="s">
        <v>200</v>
      </c>
      <c r="V622" t="s">
        <v>199</v>
      </c>
      <c r="W622" t="s">
        <v>199</v>
      </c>
      <c r="Z622" t="s">
        <v>199</v>
      </c>
      <c r="AA622" t="s">
        <v>200</v>
      </c>
      <c r="AB622" t="s">
        <v>200</v>
      </c>
      <c r="AC622" t="s">
        <v>199</v>
      </c>
      <c r="AD622" t="s">
        <v>200</v>
      </c>
      <c r="AE622" t="s">
        <v>200</v>
      </c>
      <c r="AF622" t="s">
        <v>199</v>
      </c>
      <c r="AG622" t="s">
        <v>199</v>
      </c>
      <c r="AH622">
        <v>0</v>
      </c>
      <c r="AI622" t="s">
        <v>201</v>
      </c>
      <c r="AJ622" t="s">
        <v>201</v>
      </c>
      <c r="AK622" t="s">
        <v>210</v>
      </c>
      <c r="AL622" t="s">
        <v>246</v>
      </c>
      <c r="AM622" t="s">
        <v>241</v>
      </c>
      <c r="AN622">
        <v>1</v>
      </c>
      <c r="AO622">
        <v>4</v>
      </c>
      <c r="AP622">
        <v>37.96</v>
      </c>
      <c r="AQ622">
        <v>9.49</v>
      </c>
      <c r="AR622">
        <v>1.28</v>
      </c>
      <c r="AS622" t="s">
        <v>204</v>
      </c>
      <c r="AT622" t="s">
        <v>204</v>
      </c>
      <c r="AU622" t="s">
        <v>199</v>
      </c>
      <c r="AV622" t="s">
        <v>204</v>
      </c>
      <c r="AW622" t="s">
        <v>204</v>
      </c>
      <c r="AX622" t="s">
        <v>204</v>
      </c>
      <c r="AY622">
        <v>0</v>
      </c>
    </row>
    <row r="623" spans="1:51" x14ac:dyDescent="0.2">
      <c r="A623">
        <v>5</v>
      </c>
      <c r="B623" t="s">
        <v>212</v>
      </c>
      <c r="C623">
        <v>50</v>
      </c>
      <c r="D623" t="s">
        <v>219</v>
      </c>
      <c r="E623">
        <v>585</v>
      </c>
      <c r="F623" t="s">
        <v>665</v>
      </c>
      <c r="G623" t="s">
        <v>1840</v>
      </c>
      <c r="H623" t="s">
        <v>1841</v>
      </c>
      <c r="I623" t="s">
        <v>199</v>
      </c>
      <c r="J623">
        <v>0</v>
      </c>
      <c r="K623">
        <v>0</v>
      </c>
      <c r="L623" t="s">
        <v>199</v>
      </c>
      <c r="M623" t="s">
        <v>199</v>
      </c>
      <c r="N623" t="s">
        <v>199</v>
      </c>
      <c r="O623" t="s">
        <v>199</v>
      </c>
      <c r="P623" t="s">
        <v>199</v>
      </c>
      <c r="Q623" t="s">
        <v>199</v>
      </c>
      <c r="R623" t="s">
        <v>199</v>
      </c>
      <c r="S623" t="s">
        <v>199</v>
      </c>
      <c r="U623" t="s">
        <v>200</v>
      </c>
      <c r="V623" t="s">
        <v>199</v>
      </c>
      <c r="W623" t="s">
        <v>199</v>
      </c>
      <c r="Z623" t="s">
        <v>199</v>
      </c>
      <c r="AA623" t="s">
        <v>200</v>
      </c>
      <c r="AB623" t="s">
        <v>200</v>
      </c>
      <c r="AC623" t="s">
        <v>210</v>
      </c>
      <c r="AD623" t="s">
        <v>200</v>
      </c>
      <c r="AE623" t="s">
        <v>200</v>
      </c>
      <c r="AF623" t="s">
        <v>199</v>
      </c>
      <c r="AG623" t="s">
        <v>199</v>
      </c>
      <c r="AH623">
        <v>0</v>
      </c>
      <c r="AI623" t="s">
        <v>201</v>
      </c>
      <c r="AJ623" t="s">
        <v>201</v>
      </c>
      <c r="AK623" t="s">
        <v>199</v>
      </c>
      <c r="AL623" t="s">
        <v>327</v>
      </c>
      <c r="AM623" t="s">
        <v>224</v>
      </c>
      <c r="AN623">
        <v>2</v>
      </c>
      <c r="AO623">
        <v>2</v>
      </c>
      <c r="AP623">
        <v>30.52</v>
      </c>
      <c r="AQ623">
        <v>15.26</v>
      </c>
      <c r="AR623">
        <v>1.4</v>
      </c>
      <c r="AS623" t="s">
        <v>204</v>
      </c>
      <c r="AT623" t="s">
        <v>204</v>
      </c>
      <c r="AU623" t="s">
        <v>199</v>
      </c>
      <c r="AV623" t="s">
        <v>204</v>
      </c>
      <c r="AW623" t="s">
        <v>204</v>
      </c>
      <c r="AX623" t="s">
        <v>204</v>
      </c>
      <c r="AY623">
        <v>0</v>
      </c>
    </row>
    <row r="624" spans="1:51" x14ac:dyDescent="0.2">
      <c r="A624">
        <v>1</v>
      </c>
      <c r="B624" t="s">
        <v>205</v>
      </c>
      <c r="C624">
        <v>10</v>
      </c>
      <c r="D624" t="s">
        <v>929</v>
      </c>
      <c r="E624">
        <v>106</v>
      </c>
      <c r="F624" t="s">
        <v>1842</v>
      </c>
      <c r="G624" t="s">
        <v>1843</v>
      </c>
      <c r="H624" t="s">
        <v>1844</v>
      </c>
      <c r="I624" t="s">
        <v>199</v>
      </c>
      <c r="J624">
        <v>0</v>
      </c>
      <c r="K624">
        <v>0</v>
      </c>
      <c r="L624" t="s">
        <v>199</v>
      </c>
      <c r="M624" t="s">
        <v>199</v>
      </c>
      <c r="N624" t="s">
        <v>199</v>
      </c>
      <c r="O624" t="s">
        <v>199</v>
      </c>
      <c r="P624" t="s">
        <v>199</v>
      </c>
      <c r="Q624" t="s">
        <v>199</v>
      </c>
      <c r="R624" t="s">
        <v>199</v>
      </c>
      <c r="S624" t="s">
        <v>199</v>
      </c>
      <c r="U624" t="s">
        <v>200</v>
      </c>
      <c r="V624" t="s">
        <v>199</v>
      </c>
      <c r="W624" t="s">
        <v>199</v>
      </c>
      <c r="Z624" t="s">
        <v>199</v>
      </c>
      <c r="AA624" t="s">
        <v>200</v>
      </c>
      <c r="AB624" t="s">
        <v>200</v>
      </c>
      <c r="AC624" t="s">
        <v>210</v>
      </c>
      <c r="AD624" t="s">
        <v>200</v>
      </c>
      <c r="AE624" t="s">
        <v>200</v>
      </c>
      <c r="AF624" t="s">
        <v>199</v>
      </c>
      <c r="AG624" t="s">
        <v>199</v>
      </c>
      <c r="AH624">
        <v>0</v>
      </c>
      <c r="AI624" t="s">
        <v>201</v>
      </c>
      <c r="AJ624" t="s">
        <v>201</v>
      </c>
      <c r="AK624" t="s">
        <v>199</v>
      </c>
      <c r="AL624" t="s">
        <v>1666</v>
      </c>
      <c r="AM624" t="s">
        <v>241</v>
      </c>
      <c r="AN624">
        <v>1</v>
      </c>
      <c r="AO624">
        <v>1</v>
      </c>
      <c r="AP624">
        <v>2.73</v>
      </c>
      <c r="AQ624">
        <v>2.73</v>
      </c>
      <c r="AR624">
        <v>0.1</v>
      </c>
      <c r="AS624" t="s">
        <v>204</v>
      </c>
      <c r="AT624" t="s">
        <v>204</v>
      </c>
      <c r="AU624" t="s">
        <v>199</v>
      </c>
      <c r="AV624" t="s">
        <v>204</v>
      </c>
      <c r="AW624" t="s">
        <v>204</v>
      </c>
      <c r="AX624" t="s">
        <v>204</v>
      </c>
      <c r="AY624">
        <v>0</v>
      </c>
    </row>
    <row r="625" spans="1:51" x14ac:dyDescent="0.2">
      <c r="A625">
        <v>1</v>
      </c>
      <c r="B625" t="s">
        <v>205</v>
      </c>
      <c r="C625">
        <v>16</v>
      </c>
      <c r="D625" t="s">
        <v>1845</v>
      </c>
      <c r="E625">
        <v>181</v>
      </c>
      <c r="F625" t="s">
        <v>1846</v>
      </c>
      <c r="G625" t="s">
        <v>1847</v>
      </c>
      <c r="H625" t="s">
        <v>1848</v>
      </c>
      <c r="I625" t="s">
        <v>199</v>
      </c>
      <c r="J625">
        <v>0</v>
      </c>
      <c r="K625">
        <v>0</v>
      </c>
      <c r="L625" t="s">
        <v>199</v>
      </c>
      <c r="M625" t="s">
        <v>199</v>
      </c>
      <c r="N625" t="s">
        <v>199</v>
      </c>
      <c r="O625" t="s">
        <v>199</v>
      </c>
      <c r="P625" t="s">
        <v>199</v>
      </c>
      <c r="Q625" t="s">
        <v>199</v>
      </c>
      <c r="R625" t="s">
        <v>199</v>
      </c>
      <c r="S625" t="s">
        <v>199</v>
      </c>
      <c r="U625" t="s">
        <v>200</v>
      </c>
      <c r="V625" t="s">
        <v>199</v>
      </c>
      <c r="W625" t="s">
        <v>199</v>
      </c>
      <c r="Z625" t="s">
        <v>199</v>
      </c>
      <c r="AA625" t="s">
        <v>200</v>
      </c>
      <c r="AB625" t="s">
        <v>200</v>
      </c>
      <c r="AC625" t="s">
        <v>210</v>
      </c>
      <c r="AD625" t="s">
        <v>200</v>
      </c>
      <c r="AE625" t="s">
        <v>200</v>
      </c>
      <c r="AF625" t="s">
        <v>199</v>
      </c>
      <c r="AG625" t="s">
        <v>199</v>
      </c>
      <c r="AH625">
        <v>0</v>
      </c>
      <c r="AI625" t="s">
        <v>201</v>
      </c>
      <c r="AJ625" t="s">
        <v>201</v>
      </c>
      <c r="AK625" t="s">
        <v>199</v>
      </c>
      <c r="AL625" t="s">
        <v>1849</v>
      </c>
      <c r="AM625" t="s">
        <v>203</v>
      </c>
      <c r="AN625">
        <v>1</v>
      </c>
      <c r="AO625">
        <v>1</v>
      </c>
      <c r="AP625">
        <v>50.39</v>
      </c>
      <c r="AQ625">
        <v>50.39</v>
      </c>
      <c r="AR625">
        <v>11.02</v>
      </c>
      <c r="AS625" t="s">
        <v>204</v>
      </c>
      <c r="AT625" t="s">
        <v>204</v>
      </c>
      <c r="AU625" t="s">
        <v>199</v>
      </c>
      <c r="AV625" t="s">
        <v>204</v>
      </c>
      <c r="AW625" t="s">
        <v>204</v>
      </c>
      <c r="AX625" t="s">
        <v>204</v>
      </c>
      <c r="AY625">
        <v>0</v>
      </c>
    </row>
    <row r="626" spans="1:51" x14ac:dyDescent="0.2">
      <c r="A626">
        <v>7</v>
      </c>
      <c r="B626" t="s">
        <v>225</v>
      </c>
      <c r="C626">
        <v>77</v>
      </c>
      <c r="D626" t="s">
        <v>387</v>
      </c>
      <c r="E626">
        <v>776</v>
      </c>
      <c r="F626" t="s">
        <v>388</v>
      </c>
      <c r="G626" t="s">
        <v>1850</v>
      </c>
      <c r="H626" t="s">
        <v>1851</v>
      </c>
      <c r="I626" t="s">
        <v>199</v>
      </c>
      <c r="J626">
        <v>0</v>
      </c>
      <c r="K626">
        <v>0</v>
      </c>
      <c r="L626" t="s">
        <v>199</v>
      </c>
      <c r="M626" t="s">
        <v>199</v>
      </c>
      <c r="N626" t="s">
        <v>199</v>
      </c>
      <c r="O626" t="s">
        <v>199</v>
      </c>
      <c r="P626" t="s">
        <v>199</v>
      </c>
      <c r="Q626" t="s">
        <v>199</v>
      </c>
      <c r="R626" t="s">
        <v>199</v>
      </c>
      <c r="S626" t="s">
        <v>199</v>
      </c>
      <c r="U626" t="s">
        <v>200</v>
      </c>
      <c r="V626" t="s">
        <v>199</v>
      </c>
      <c r="W626" t="s">
        <v>199</v>
      </c>
      <c r="Z626" t="s">
        <v>199</v>
      </c>
      <c r="AA626" t="s">
        <v>200</v>
      </c>
      <c r="AB626" t="s">
        <v>200</v>
      </c>
      <c r="AC626" t="s">
        <v>199</v>
      </c>
      <c r="AD626" t="s">
        <v>200</v>
      </c>
      <c r="AE626" t="s">
        <v>200</v>
      </c>
      <c r="AF626" t="s">
        <v>199</v>
      </c>
      <c r="AG626" t="s">
        <v>199</v>
      </c>
      <c r="AH626">
        <v>0</v>
      </c>
      <c r="AI626" t="s">
        <v>201</v>
      </c>
      <c r="AJ626" t="s">
        <v>201</v>
      </c>
      <c r="AK626" t="s">
        <v>199</v>
      </c>
      <c r="AL626" t="s">
        <v>217</v>
      </c>
      <c r="AM626" t="s">
        <v>224</v>
      </c>
      <c r="AN626">
        <v>1</v>
      </c>
      <c r="AO626">
        <v>1</v>
      </c>
      <c r="AP626">
        <v>16.190000000000001</v>
      </c>
      <c r="AQ626">
        <v>16.190000000000001</v>
      </c>
      <c r="AR626">
        <v>2.2999999999999998</v>
      </c>
      <c r="AS626" t="s">
        <v>204</v>
      </c>
      <c r="AT626" t="s">
        <v>204</v>
      </c>
      <c r="AU626" t="s">
        <v>199</v>
      </c>
      <c r="AV626" t="s">
        <v>204</v>
      </c>
      <c r="AW626" t="s">
        <v>204</v>
      </c>
      <c r="AX626" t="s">
        <v>204</v>
      </c>
      <c r="AY626">
        <v>0</v>
      </c>
    </row>
    <row r="627" spans="1:51" x14ac:dyDescent="0.2">
      <c r="A627">
        <v>7</v>
      </c>
      <c r="B627" t="s">
        <v>225</v>
      </c>
      <c r="C627">
        <v>76</v>
      </c>
      <c r="D627" t="s">
        <v>364</v>
      </c>
      <c r="E627">
        <v>764</v>
      </c>
      <c r="F627" t="s">
        <v>1074</v>
      </c>
      <c r="G627" t="s">
        <v>1852</v>
      </c>
      <c r="H627" t="s">
        <v>1853</v>
      </c>
      <c r="I627" t="s">
        <v>199</v>
      </c>
      <c r="J627">
        <v>0</v>
      </c>
      <c r="K627">
        <v>0</v>
      </c>
      <c r="L627" t="s">
        <v>199</v>
      </c>
      <c r="M627" t="s">
        <v>199</v>
      </c>
      <c r="N627" t="s">
        <v>199</v>
      </c>
      <c r="O627" t="s">
        <v>199</v>
      </c>
      <c r="P627" t="s">
        <v>199</v>
      </c>
      <c r="Q627" t="s">
        <v>199</v>
      </c>
      <c r="R627" t="s">
        <v>199</v>
      </c>
      <c r="S627" t="s">
        <v>199</v>
      </c>
      <c r="U627" t="s">
        <v>200</v>
      </c>
      <c r="V627" t="s">
        <v>199</v>
      </c>
      <c r="W627" t="s">
        <v>199</v>
      </c>
      <c r="Z627" t="s">
        <v>199</v>
      </c>
      <c r="AA627" t="s">
        <v>200</v>
      </c>
      <c r="AB627" t="s">
        <v>200</v>
      </c>
      <c r="AC627" t="s">
        <v>199</v>
      </c>
      <c r="AD627" t="s">
        <v>200</v>
      </c>
      <c r="AE627" t="s">
        <v>200</v>
      </c>
      <c r="AF627" t="s">
        <v>199</v>
      </c>
      <c r="AG627" t="s">
        <v>199</v>
      </c>
      <c r="AH627">
        <v>0</v>
      </c>
      <c r="AI627" t="s">
        <v>201</v>
      </c>
      <c r="AJ627" t="s">
        <v>201</v>
      </c>
      <c r="AK627" t="s">
        <v>199</v>
      </c>
      <c r="AL627" t="s">
        <v>217</v>
      </c>
      <c r="AM627" t="s">
        <v>203</v>
      </c>
      <c r="AN627">
        <v>1</v>
      </c>
      <c r="AO627">
        <v>2</v>
      </c>
      <c r="AP627">
        <v>13.98</v>
      </c>
      <c r="AQ627">
        <v>6.99</v>
      </c>
      <c r="AR627">
        <v>1.7</v>
      </c>
      <c r="AS627" t="s">
        <v>204</v>
      </c>
      <c r="AT627" t="s">
        <v>204</v>
      </c>
      <c r="AU627" t="s">
        <v>199</v>
      </c>
      <c r="AV627" t="s">
        <v>204</v>
      </c>
      <c r="AW627" t="s">
        <v>204</v>
      </c>
      <c r="AX627" t="s">
        <v>204</v>
      </c>
      <c r="AY627">
        <v>0</v>
      </c>
    </row>
    <row r="628" spans="1:51" x14ac:dyDescent="0.2">
      <c r="A628">
        <v>1</v>
      </c>
      <c r="B628" t="s">
        <v>205</v>
      </c>
      <c r="C628">
        <v>56</v>
      </c>
      <c r="D628" t="s">
        <v>206</v>
      </c>
      <c r="E628">
        <v>564</v>
      </c>
      <c r="F628" t="s">
        <v>434</v>
      </c>
      <c r="G628" t="s">
        <v>1854</v>
      </c>
      <c r="H628" t="s">
        <v>1855</v>
      </c>
      <c r="I628" t="s">
        <v>199</v>
      </c>
      <c r="J628">
        <v>0</v>
      </c>
      <c r="K628">
        <v>0</v>
      </c>
      <c r="L628" t="s">
        <v>199</v>
      </c>
      <c r="M628" t="s">
        <v>199</v>
      </c>
      <c r="N628" t="s">
        <v>199</v>
      </c>
      <c r="O628" t="s">
        <v>199</v>
      </c>
      <c r="P628" t="s">
        <v>199</v>
      </c>
      <c r="Q628" t="s">
        <v>199</v>
      </c>
      <c r="R628" t="s">
        <v>199</v>
      </c>
      <c r="S628" t="s">
        <v>199</v>
      </c>
      <c r="U628" t="s">
        <v>200</v>
      </c>
      <c r="V628" t="s">
        <v>199</v>
      </c>
      <c r="W628" t="s">
        <v>199</v>
      </c>
      <c r="Z628" t="s">
        <v>199</v>
      </c>
      <c r="AA628" t="s">
        <v>200</v>
      </c>
      <c r="AB628" t="s">
        <v>200</v>
      </c>
      <c r="AC628" t="s">
        <v>210</v>
      </c>
      <c r="AD628" t="s">
        <v>200</v>
      </c>
      <c r="AE628" t="s">
        <v>200</v>
      </c>
      <c r="AF628" t="s">
        <v>199</v>
      </c>
      <c r="AG628" t="s">
        <v>199</v>
      </c>
      <c r="AH628">
        <v>0</v>
      </c>
      <c r="AI628" t="s">
        <v>201</v>
      </c>
      <c r="AJ628" t="s">
        <v>201</v>
      </c>
      <c r="AK628" t="s">
        <v>199</v>
      </c>
      <c r="AL628" t="s">
        <v>217</v>
      </c>
      <c r="AM628" t="s">
        <v>203</v>
      </c>
      <c r="AN628">
        <v>15</v>
      </c>
      <c r="AO628">
        <v>137</v>
      </c>
      <c r="AP628">
        <v>137</v>
      </c>
      <c r="AQ628">
        <v>1</v>
      </c>
      <c r="AR628">
        <v>13.7</v>
      </c>
      <c r="AS628" t="s">
        <v>204</v>
      </c>
      <c r="AT628" t="s">
        <v>204</v>
      </c>
      <c r="AU628" t="s">
        <v>199</v>
      </c>
      <c r="AV628" t="s">
        <v>204</v>
      </c>
      <c r="AW628" t="s">
        <v>204</v>
      </c>
      <c r="AX628" t="s">
        <v>204</v>
      </c>
      <c r="AY628">
        <v>0</v>
      </c>
    </row>
    <row r="629" spans="1:51" x14ac:dyDescent="0.2">
      <c r="A629">
        <v>5</v>
      </c>
      <c r="B629" t="s">
        <v>212</v>
      </c>
      <c r="C629">
        <v>94</v>
      </c>
      <c r="D629" t="s">
        <v>213</v>
      </c>
      <c r="E629">
        <v>941</v>
      </c>
      <c r="F629" t="s">
        <v>238</v>
      </c>
      <c r="G629" t="s">
        <v>1856</v>
      </c>
      <c r="H629" t="s">
        <v>1857</v>
      </c>
      <c r="I629" t="s">
        <v>199</v>
      </c>
      <c r="J629">
        <v>0</v>
      </c>
      <c r="K629">
        <v>0</v>
      </c>
      <c r="L629" t="s">
        <v>199</v>
      </c>
      <c r="M629" t="s">
        <v>199</v>
      </c>
      <c r="N629" t="s">
        <v>199</v>
      </c>
      <c r="O629" t="s">
        <v>199</v>
      </c>
      <c r="P629" t="s">
        <v>199</v>
      </c>
      <c r="Q629" t="s">
        <v>199</v>
      </c>
      <c r="R629" t="s">
        <v>199</v>
      </c>
      <c r="S629" t="s">
        <v>199</v>
      </c>
      <c r="U629" t="s">
        <v>200</v>
      </c>
      <c r="V629" t="s">
        <v>199</v>
      </c>
      <c r="W629" t="s">
        <v>199</v>
      </c>
      <c r="Z629" t="s">
        <v>199</v>
      </c>
      <c r="AA629" t="s">
        <v>200</v>
      </c>
      <c r="AB629" t="s">
        <v>200</v>
      </c>
      <c r="AC629" t="s">
        <v>210</v>
      </c>
      <c r="AD629" t="s">
        <v>200</v>
      </c>
      <c r="AE629" t="s">
        <v>200</v>
      </c>
      <c r="AF629" t="s">
        <v>199</v>
      </c>
      <c r="AG629" t="s">
        <v>199</v>
      </c>
      <c r="AH629">
        <v>0</v>
      </c>
      <c r="AI629" t="s">
        <v>201</v>
      </c>
      <c r="AJ629" t="s">
        <v>201</v>
      </c>
      <c r="AK629" t="s">
        <v>210</v>
      </c>
      <c r="AL629" t="s">
        <v>217</v>
      </c>
      <c r="AM629" t="s">
        <v>241</v>
      </c>
      <c r="AN629">
        <v>1</v>
      </c>
      <c r="AO629">
        <v>2</v>
      </c>
      <c r="AP629">
        <v>10.039999999999999</v>
      </c>
      <c r="AQ629">
        <v>5.0199999999999996</v>
      </c>
      <c r="AR629">
        <v>1.4</v>
      </c>
      <c r="AS629" t="s">
        <v>204</v>
      </c>
      <c r="AT629" t="s">
        <v>204</v>
      </c>
      <c r="AU629" t="s">
        <v>199</v>
      </c>
      <c r="AV629" t="s">
        <v>204</v>
      </c>
      <c r="AW629" t="s">
        <v>204</v>
      </c>
      <c r="AX629" t="s">
        <v>204</v>
      </c>
      <c r="AY629">
        <v>0</v>
      </c>
    </row>
    <row r="630" spans="1:51" x14ac:dyDescent="0.2">
      <c r="A630">
        <v>7</v>
      </c>
      <c r="B630" t="s">
        <v>225</v>
      </c>
      <c r="C630">
        <v>79</v>
      </c>
      <c r="D630" t="s">
        <v>297</v>
      </c>
      <c r="E630">
        <v>791</v>
      </c>
      <c r="F630" t="s">
        <v>298</v>
      </c>
      <c r="G630" t="s">
        <v>1858</v>
      </c>
      <c r="H630" t="s">
        <v>1859</v>
      </c>
      <c r="I630" t="s">
        <v>199</v>
      </c>
      <c r="J630">
        <v>0</v>
      </c>
      <c r="K630">
        <v>0</v>
      </c>
      <c r="L630" t="s">
        <v>199</v>
      </c>
      <c r="M630" t="s">
        <v>199</v>
      </c>
      <c r="N630" t="s">
        <v>199</v>
      </c>
      <c r="O630" t="s">
        <v>199</v>
      </c>
      <c r="P630" t="s">
        <v>199</v>
      </c>
      <c r="Q630" t="s">
        <v>199</v>
      </c>
      <c r="R630" t="s">
        <v>199</v>
      </c>
      <c r="S630" t="s">
        <v>199</v>
      </c>
      <c r="U630" t="s">
        <v>200</v>
      </c>
      <c r="V630" t="s">
        <v>199</v>
      </c>
      <c r="W630" t="s">
        <v>199</v>
      </c>
      <c r="Z630" t="s">
        <v>199</v>
      </c>
      <c r="AA630" t="s">
        <v>200</v>
      </c>
      <c r="AB630" t="s">
        <v>200</v>
      </c>
      <c r="AC630" t="s">
        <v>199</v>
      </c>
      <c r="AD630" t="s">
        <v>200</v>
      </c>
      <c r="AE630" t="s">
        <v>200</v>
      </c>
      <c r="AF630" t="s">
        <v>199</v>
      </c>
      <c r="AG630" t="s">
        <v>199</v>
      </c>
      <c r="AH630">
        <v>0</v>
      </c>
      <c r="AI630" t="s">
        <v>201</v>
      </c>
      <c r="AJ630" t="s">
        <v>201</v>
      </c>
      <c r="AK630" t="s">
        <v>199</v>
      </c>
      <c r="AL630" t="s">
        <v>217</v>
      </c>
      <c r="AM630" t="s">
        <v>241</v>
      </c>
      <c r="AN630">
        <v>1</v>
      </c>
      <c r="AO630">
        <v>1</v>
      </c>
      <c r="AP630">
        <v>7.83</v>
      </c>
      <c r="AQ630">
        <v>7.83</v>
      </c>
      <c r="AR630">
        <v>0.9</v>
      </c>
      <c r="AS630" t="s">
        <v>204</v>
      </c>
      <c r="AT630" t="s">
        <v>204</v>
      </c>
      <c r="AU630" t="s">
        <v>199</v>
      </c>
      <c r="AV630" t="s">
        <v>204</v>
      </c>
      <c r="AW630" t="s">
        <v>204</v>
      </c>
      <c r="AX630" t="s">
        <v>204</v>
      </c>
      <c r="AY630">
        <v>0</v>
      </c>
    </row>
    <row r="631" spans="1:51" x14ac:dyDescent="0.2">
      <c r="A631">
        <v>7</v>
      </c>
      <c r="B631" t="s">
        <v>225</v>
      </c>
      <c r="C631">
        <v>76</v>
      </c>
      <c r="D631" t="s">
        <v>364</v>
      </c>
      <c r="E631">
        <v>765</v>
      </c>
      <c r="F631" t="s">
        <v>883</v>
      </c>
      <c r="G631" t="s">
        <v>1860</v>
      </c>
      <c r="H631" t="s">
        <v>1861</v>
      </c>
      <c r="I631" t="s">
        <v>199</v>
      </c>
      <c r="J631">
        <v>0</v>
      </c>
      <c r="K631">
        <v>0</v>
      </c>
      <c r="L631" t="s">
        <v>199</v>
      </c>
      <c r="M631" t="s">
        <v>199</v>
      </c>
      <c r="N631" t="s">
        <v>199</v>
      </c>
      <c r="O631" t="s">
        <v>199</v>
      </c>
      <c r="P631" t="s">
        <v>199</v>
      </c>
      <c r="Q631" t="s">
        <v>199</v>
      </c>
      <c r="R631" t="s">
        <v>199</v>
      </c>
      <c r="S631" t="s">
        <v>199</v>
      </c>
      <c r="U631" t="s">
        <v>200</v>
      </c>
      <c r="V631" t="s">
        <v>199</v>
      </c>
      <c r="W631" t="s">
        <v>199</v>
      </c>
      <c r="Z631" t="s">
        <v>199</v>
      </c>
      <c r="AA631" t="s">
        <v>200</v>
      </c>
      <c r="AB631" t="s">
        <v>200</v>
      </c>
      <c r="AC631" t="s">
        <v>210</v>
      </c>
      <c r="AD631" t="s">
        <v>200</v>
      </c>
      <c r="AE631" t="s">
        <v>200</v>
      </c>
      <c r="AF631" t="s">
        <v>199</v>
      </c>
      <c r="AG631" t="s">
        <v>199</v>
      </c>
      <c r="AH631">
        <v>0</v>
      </c>
      <c r="AI631" t="s">
        <v>201</v>
      </c>
      <c r="AJ631" t="s">
        <v>201</v>
      </c>
      <c r="AK631" t="s">
        <v>199</v>
      </c>
      <c r="AL631" t="s">
        <v>217</v>
      </c>
      <c r="AM631" t="s">
        <v>203</v>
      </c>
      <c r="AN631">
        <v>1</v>
      </c>
      <c r="AO631">
        <v>25</v>
      </c>
      <c r="AP631">
        <v>199.75</v>
      </c>
      <c r="AQ631">
        <v>7.99</v>
      </c>
      <c r="AR631">
        <v>25</v>
      </c>
      <c r="AS631" t="s">
        <v>204</v>
      </c>
      <c r="AT631" t="s">
        <v>204</v>
      </c>
      <c r="AU631" t="s">
        <v>199</v>
      </c>
      <c r="AV631" t="s">
        <v>204</v>
      </c>
      <c r="AW631" t="s">
        <v>204</v>
      </c>
      <c r="AX631" t="s">
        <v>204</v>
      </c>
      <c r="AY631">
        <v>0</v>
      </c>
    </row>
    <row r="632" spans="1:51" x14ac:dyDescent="0.2">
      <c r="A632">
        <v>7</v>
      </c>
      <c r="B632" t="s">
        <v>225</v>
      </c>
      <c r="C632">
        <v>81</v>
      </c>
      <c r="D632" t="s">
        <v>253</v>
      </c>
      <c r="E632">
        <v>813</v>
      </c>
      <c r="F632" t="s">
        <v>254</v>
      </c>
      <c r="G632" t="s">
        <v>1862</v>
      </c>
      <c r="H632" t="s">
        <v>1863</v>
      </c>
      <c r="I632" t="s">
        <v>199</v>
      </c>
      <c r="J632">
        <v>0</v>
      </c>
      <c r="K632">
        <v>0</v>
      </c>
      <c r="L632" t="s">
        <v>199</v>
      </c>
      <c r="M632" t="s">
        <v>199</v>
      </c>
      <c r="N632" t="s">
        <v>199</v>
      </c>
      <c r="O632" t="s">
        <v>199</v>
      </c>
      <c r="P632" t="s">
        <v>199</v>
      </c>
      <c r="Q632" t="s">
        <v>199</v>
      </c>
      <c r="R632" t="s">
        <v>199</v>
      </c>
      <c r="S632" t="s">
        <v>199</v>
      </c>
      <c r="U632" t="s">
        <v>200</v>
      </c>
      <c r="V632" t="s">
        <v>199</v>
      </c>
      <c r="W632" t="s">
        <v>199</v>
      </c>
      <c r="Z632" t="s">
        <v>199</v>
      </c>
      <c r="AA632" t="s">
        <v>200</v>
      </c>
      <c r="AB632" t="s">
        <v>200</v>
      </c>
      <c r="AC632" t="s">
        <v>210</v>
      </c>
      <c r="AD632" t="s">
        <v>200</v>
      </c>
      <c r="AE632" t="s">
        <v>200</v>
      </c>
      <c r="AF632" t="s">
        <v>199</v>
      </c>
      <c r="AG632" t="s">
        <v>199</v>
      </c>
      <c r="AH632">
        <v>0</v>
      </c>
      <c r="AI632" t="s">
        <v>201</v>
      </c>
      <c r="AJ632" t="s">
        <v>201</v>
      </c>
      <c r="AK632" t="s">
        <v>199</v>
      </c>
      <c r="AL632" t="s">
        <v>217</v>
      </c>
      <c r="AM632" t="s">
        <v>203</v>
      </c>
      <c r="AN632">
        <v>1</v>
      </c>
      <c r="AO632">
        <v>1</v>
      </c>
      <c r="AP632">
        <v>7.45</v>
      </c>
      <c r="AQ632">
        <v>7.45</v>
      </c>
      <c r="AR632">
        <v>0.7</v>
      </c>
      <c r="AS632" t="s">
        <v>204</v>
      </c>
      <c r="AT632" t="s">
        <v>204</v>
      </c>
      <c r="AU632" t="s">
        <v>199</v>
      </c>
      <c r="AV632" t="s">
        <v>204</v>
      </c>
      <c r="AW632" t="s">
        <v>204</v>
      </c>
      <c r="AX632" t="s">
        <v>204</v>
      </c>
      <c r="AY632">
        <v>0</v>
      </c>
    </row>
    <row r="633" spans="1:51" x14ac:dyDescent="0.2">
      <c r="A633">
        <v>7</v>
      </c>
      <c r="B633" t="s">
        <v>225</v>
      </c>
      <c r="C633">
        <v>78</v>
      </c>
      <c r="D633" t="s">
        <v>305</v>
      </c>
      <c r="E633">
        <v>787</v>
      </c>
      <c r="F633" t="s">
        <v>1346</v>
      </c>
      <c r="G633" t="s">
        <v>1864</v>
      </c>
      <c r="H633" t="s">
        <v>1865</v>
      </c>
      <c r="I633" t="s">
        <v>199</v>
      </c>
      <c r="J633">
        <v>0</v>
      </c>
      <c r="K633">
        <v>0</v>
      </c>
      <c r="L633" t="s">
        <v>199</v>
      </c>
      <c r="M633" t="s">
        <v>199</v>
      </c>
      <c r="N633" t="s">
        <v>199</v>
      </c>
      <c r="O633" t="s">
        <v>199</v>
      </c>
      <c r="P633" t="s">
        <v>199</v>
      </c>
      <c r="Q633" t="s">
        <v>199</v>
      </c>
      <c r="R633" t="s">
        <v>199</v>
      </c>
      <c r="S633" t="s">
        <v>199</v>
      </c>
      <c r="U633" t="s">
        <v>200</v>
      </c>
      <c r="V633" t="s">
        <v>199</v>
      </c>
      <c r="W633" t="s">
        <v>199</v>
      </c>
      <c r="Z633" t="s">
        <v>199</v>
      </c>
      <c r="AA633" t="s">
        <v>200</v>
      </c>
      <c r="AB633" t="s">
        <v>200</v>
      </c>
      <c r="AC633" t="s">
        <v>199</v>
      </c>
      <c r="AD633" t="s">
        <v>200</v>
      </c>
      <c r="AE633" t="s">
        <v>200</v>
      </c>
      <c r="AF633" t="s">
        <v>199</v>
      </c>
      <c r="AG633" t="s">
        <v>199</v>
      </c>
      <c r="AH633">
        <v>0</v>
      </c>
      <c r="AI633" t="s">
        <v>201</v>
      </c>
      <c r="AJ633" t="s">
        <v>201</v>
      </c>
      <c r="AK633" t="s">
        <v>199</v>
      </c>
      <c r="AL633" t="s">
        <v>211</v>
      </c>
      <c r="AM633" t="s">
        <v>224</v>
      </c>
      <c r="AN633">
        <v>1</v>
      </c>
      <c r="AO633">
        <v>6</v>
      </c>
      <c r="AP633">
        <v>23.22</v>
      </c>
      <c r="AQ633">
        <v>3.87</v>
      </c>
      <c r="AR633">
        <v>2.4</v>
      </c>
      <c r="AS633" t="s">
        <v>204</v>
      </c>
      <c r="AT633" t="s">
        <v>204</v>
      </c>
      <c r="AU633" t="s">
        <v>199</v>
      </c>
      <c r="AV633" t="s">
        <v>204</v>
      </c>
      <c r="AW633" t="s">
        <v>204</v>
      </c>
      <c r="AX633" t="s">
        <v>204</v>
      </c>
      <c r="AY633">
        <v>0</v>
      </c>
    </row>
    <row r="634" spans="1:51" x14ac:dyDescent="0.2">
      <c r="A634">
        <v>7</v>
      </c>
      <c r="B634" t="s">
        <v>225</v>
      </c>
      <c r="C634">
        <v>76</v>
      </c>
      <c r="D634" t="s">
        <v>364</v>
      </c>
      <c r="E634">
        <v>763</v>
      </c>
      <c r="F634" t="s">
        <v>1866</v>
      </c>
      <c r="G634" t="s">
        <v>1867</v>
      </c>
      <c r="H634" t="s">
        <v>1868</v>
      </c>
      <c r="I634" t="s">
        <v>199</v>
      </c>
      <c r="J634">
        <v>0</v>
      </c>
      <c r="K634">
        <v>0</v>
      </c>
      <c r="L634" t="s">
        <v>199</v>
      </c>
      <c r="M634" t="s">
        <v>199</v>
      </c>
      <c r="N634" t="s">
        <v>199</v>
      </c>
      <c r="O634" t="s">
        <v>199</v>
      </c>
      <c r="P634" t="s">
        <v>199</v>
      </c>
      <c r="Q634" t="s">
        <v>199</v>
      </c>
      <c r="R634" t="s">
        <v>199</v>
      </c>
      <c r="S634" t="s">
        <v>199</v>
      </c>
      <c r="U634" t="s">
        <v>200</v>
      </c>
      <c r="V634" t="s">
        <v>199</v>
      </c>
      <c r="W634" t="s">
        <v>199</v>
      </c>
      <c r="Z634" t="s">
        <v>199</v>
      </c>
      <c r="AA634" t="s">
        <v>200</v>
      </c>
      <c r="AB634" t="s">
        <v>200</v>
      </c>
      <c r="AC634" t="s">
        <v>199</v>
      </c>
      <c r="AD634" t="s">
        <v>200</v>
      </c>
      <c r="AE634" t="s">
        <v>200</v>
      </c>
      <c r="AF634" t="s">
        <v>199</v>
      </c>
      <c r="AG634" t="s">
        <v>199</v>
      </c>
      <c r="AH634">
        <v>0</v>
      </c>
      <c r="AI634" t="s">
        <v>201</v>
      </c>
      <c r="AJ634" t="s">
        <v>201</v>
      </c>
      <c r="AK634" t="s">
        <v>199</v>
      </c>
      <c r="AL634" t="s">
        <v>217</v>
      </c>
      <c r="AM634" t="s">
        <v>203</v>
      </c>
      <c r="AN634">
        <v>1</v>
      </c>
      <c r="AO634">
        <v>1</v>
      </c>
      <c r="AP634">
        <v>8.49</v>
      </c>
      <c r="AQ634">
        <v>8.49</v>
      </c>
      <c r="AR634">
        <v>1.02</v>
      </c>
      <c r="AS634" t="s">
        <v>204</v>
      </c>
      <c r="AT634" t="s">
        <v>204</v>
      </c>
      <c r="AU634" t="s">
        <v>199</v>
      </c>
      <c r="AV634" t="s">
        <v>204</v>
      </c>
      <c r="AW634" t="s">
        <v>204</v>
      </c>
      <c r="AX634" t="s">
        <v>204</v>
      </c>
      <c r="AY634">
        <v>0</v>
      </c>
    </row>
    <row r="635" spans="1:51" x14ac:dyDescent="0.2">
      <c r="A635">
        <v>7</v>
      </c>
      <c r="B635" t="s">
        <v>225</v>
      </c>
      <c r="C635">
        <v>76</v>
      </c>
      <c r="D635" t="s">
        <v>364</v>
      </c>
      <c r="E635">
        <v>766</v>
      </c>
      <c r="F635" t="s">
        <v>1869</v>
      </c>
      <c r="G635" t="s">
        <v>1870</v>
      </c>
      <c r="H635" t="s">
        <v>1871</v>
      </c>
      <c r="I635" t="s">
        <v>210</v>
      </c>
      <c r="J635">
        <v>60</v>
      </c>
      <c r="K635">
        <v>10</v>
      </c>
      <c r="L635" t="s">
        <v>199</v>
      </c>
      <c r="M635" t="s">
        <v>199</v>
      </c>
      <c r="N635" t="s">
        <v>199</v>
      </c>
      <c r="O635" t="s">
        <v>199</v>
      </c>
      <c r="P635" t="s">
        <v>199</v>
      </c>
      <c r="Q635" t="s">
        <v>199</v>
      </c>
      <c r="R635" t="s">
        <v>199</v>
      </c>
      <c r="S635" t="s">
        <v>199</v>
      </c>
      <c r="U635" t="s">
        <v>200</v>
      </c>
      <c r="V635" t="s">
        <v>199</v>
      </c>
      <c r="W635" t="s">
        <v>199</v>
      </c>
      <c r="Z635" t="s">
        <v>199</v>
      </c>
      <c r="AA635" t="s">
        <v>200</v>
      </c>
      <c r="AB635" t="s">
        <v>200</v>
      </c>
      <c r="AC635" t="s">
        <v>199</v>
      </c>
      <c r="AD635" t="s">
        <v>200</v>
      </c>
      <c r="AE635" t="s">
        <v>200</v>
      </c>
      <c r="AF635" t="s">
        <v>199</v>
      </c>
      <c r="AG635" t="s">
        <v>199</v>
      </c>
      <c r="AH635">
        <v>0</v>
      </c>
      <c r="AI635" t="s">
        <v>230</v>
      </c>
      <c r="AJ635" t="s">
        <v>272</v>
      </c>
      <c r="AK635" t="s">
        <v>199</v>
      </c>
      <c r="AL635" t="s">
        <v>211</v>
      </c>
      <c r="AM635" t="s">
        <v>203</v>
      </c>
      <c r="AN635">
        <v>1</v>
      </c>
      <c r="AO635">
        <v>20</v>
      </c>
      <c r="AP635">
        <v>169.8</v>
      </c>
      <c r="AQ635">
        <v>8.49</v>
      </c>
      <c r="AR635">
        <v>6</v>
      </c>
      <c r="AS635" t="s">
        <v>204</v>
      </c>
      <c r="AT635" t="s">
        <v>204</v>
      </c>
      <c r="AU635" t="s">
        <v>199</v>
      </c>
      <c r="AV635" t="s">
        <v>204</v>
      </c>
      <c r="AW635" t="s">
        <v>204</v>
      </c>
      <c r="AX635" t="s">
        <v>204</v>
      </c>
      <c r="AY635">
        <v>10</v>
      </c>
    </row>
    <row r="636" spans="1:51" x14ac:dyDescent="0.2">
      <c r="A636">
        <v>7</v>
      </c>
      <c r="B636" t="s">
        <v>225</v>
      </c>
      <c r="C636">
        <v>77</v>
      </c>
      <c r="D636" t="s">
        <v>387</v>
      </c>
      <c r="E636">
        <v>775</v>
      </c>
      <c r="F636" t="s">
        <v>564</v>
      </c>
      <c r="G636" t="s">
        <v>1872</v>
      </c>
      <c r="H636" t="s">
        <v>1873</v>
      </c>
      <c r="I636" t="s">
        <v>210</v>
      </c>
      <c r="J636">
        <v>20</v>
      </c>
      <c r="K636">
        <v>20</v>
      </c>
      <c r="L636" t="s">
        <v>199</v>
      </c>
      <c r="M636" t="s">
        <v>210</v>
      </c>
      <c r="N636" t="s">
        <v>210</v>
      </c>
      <c r="O636" t="s">
        <v>199</v>
      </c>
      <c r="P636" t="s">
        <v>199</v>
      </c>
      <c r="Q636" t="s">
        <v>199</v>
      </c>
      <c r="R636" t="s">
        <v>199</v>
      </c>
      <c r="S636" t="s">
        <v>199</v>
      </c>
      <c r="U636" t="s">
        <v>200</v>
      </c>
      <c r="V636" t="s">
        <v>199</v>
      </c>
      <c r="W636" t="s">
        <v>199</v>
      </c>
      <c r="Z636" t="s">
        <v>199</v>
      </c>
      <c r="AA636" t="s">
        <v>200</v>
      </c>
      <c r="AB636" t="s">
        <v>200</v>
      </c>
      <c r="AC636" t="s">
        <v>199</v>
      </c>
      <c r="AD636" t="s">
        <v>200</v>
      </c>
      <c r="AE636" t="s">
        <v>200</v>
      </c>
      <c r="AF636" t="s">
        <v>199</v>
      </c>
      <c r="AG636" t="s">
        <v>199</v>
      </c>
      <c r="AH636">
        <v>0</v>
      </c>
      <c r="AI636" t="s">
        <v>230</v>
      </c>
      <c r="AJ636" t="s">
        <v>272</v>
      </c>
      <c r="AK636" t="s">
        <v>210</v>
      </c>
      <c r="AL636" t="s">
        <v>542</v>
      </c>
      <c r="AM636" t="s">
        <v>492</v>
      </c>
      <c r="AN636">
        <v>4</v>
      </c>
      <c r="AO636">
        <v>32</v>
      </c>
      <c r="AP636">
        <v>41.5</v>
      </c>
      <c r="AQ636">
        <v>1.3</v>
      </c>
      <c r="AR636">
        <v>6.4</v>
      </c>
      <c r="AS636" t="s">
        <v>204</v>
      </c>
      <c r="AT636" t="s">
        <v>204</v>
      </c>
      <c r="AU636" t="s">
        <v>199</v>
      </c>
      <c r="AV636" t="s">
        <v>204</v>
      </c>
      <c r="AW636" t="s">
        <v>204</v>
      </c>
      <c r="AX636" t="s">
        <v>204</v>
      </c>
      <c r="AY636">
        <v>20</v>
      </c>
    </row>
    <row r="637" spans="1:51" x14ac:dyDescent="0.2">
      <c r="A637">
        <v>1</v>
      </c>
      <c r="B637" t="s">
        <v>205</v>
      </c>
      <c r="C637">
        <v>56</v>
      </c>
      <c r="D637" t="s">
        <v>206</v>
      </c>
      <c r="E637">
        <v>561</v>
      </c>
      <c r="F637" t="s">
        <v>567</v>
      </c>
      <c r="G637" t="s">
        <v>1874</v>
      </c>
      <c r="H637" t="s">
        <v>1875</v>
      </c>
      <c r="I637" t="s">
        <v>199</v>
      </c>
      <c r="J637">
        <v>0</v>
      </c>
      <c r="K637">
        <v>0</v>
      </c>
      <c r="L637" t="s">
        <v>199</v>
      </c>
      <c r="M637" t="s">
        <v>199</v>
      </c>
      <c r="N637" t="s">
        <v>199</v>
      </c>
      <c r="O637" t="s">
        <v>199</v>
      </c>
      <c r="P637" t="s">
        <v>199</v>
      </c>
      <c r="Q637" t="s">
        <v>199</v>
      </c>
      <c r="R637" t="s">
        <v>199</v>
      </c>
      <c r="S637" t="s">
        <v>199</v>
      </c>
      <c r="U637" t="s">
        <v>200</v>
      </c>
      <c r="V637" t="s">
        <v>199</v>
      </c>
      <c r="W637" t="s">
        <v>199</v>
      </c>
      <c r="Z637" t="s">
        <v>199</v>
      </c>
      <c r="AA637" t="s">
        <v>200</v>
      </c>
      <c r="AB637" t="s">
        <v>200</v>
      </c>
      <c r="AC637" t="s">
        <v>199</v>
      </c>
      <c r="AD637" t="s">
        <v>200</v>
      </c>
      <c r="AE637" t="s">
        <v>200</v>
      </c>
      <c r="AF637" t="s">
        <v>199</v>
      </c>
      <c r="AG637" t="s">
        <v>199</v>
      </c>
      <c r="AH637">
        <v>0</v>
      </c>
      <c r="AI637" t="s">
        <v>201</v>
      </c>
      <c r="AJ637" t="s">
        <v>201</v>
      </c>
      <c r="AK637" t="s">
        <v>199</v>
      </c>
      <c r="AL637" t="s">
        <v>217</v>
      </c>
      <c r="AM637" t="s">
        <v>203</v>
      </c>
      <c r="AN637">
        <v>2</v>
      </c>
      <c r="AO637">
        <v>7</v>
      </c>
      <c r="AP637">
        <v>141.30000000000001</v>
      </c>
      <c r="AQ637">
        <v>20.190000000000001</v>
      </c>
      <c r="AR637">
        <v>50.4</v>
      </c>
      <c r="AS637" t="s">
        <v>204</v>
      </c>
      <c r="AT637" t="s">
        <v>204</v>
      </c>
      <c r="AU637" t="s">
        <v>199</v>
      </c>
      <c r="AV637" t="s">
        <v>204</v>
      </c>
      <c r="AW637" t="s">
        <v>204</v>
      </c>
      <c r="AX637" t="s">
        <v>204</v>
      </c>
      <c r="AY637">
        <v>0</v>
      </c>
    </row>
    <row r="638" spans="1:51" x14ac:dyDescent="0.2">
      <c r="A638">
        <v>7</v>
      </c>
      <c r="B638" t="s">
        <v>225</v>
      </c>
      <c r="C638">
        <v>77</v>
      </c>
      <c r="D638" t="s">
        <v>387</v>
      </c>
      <c r="E638">
        <v>775</v>
      </c>
      <c r="F638" t="s">
        <v>564</v>
      </c>
      <c r="G638" t="s">
        <v>1876</v>
      </c>
      <c r="H638" t="s">
        <v>1877</v>
      </c>
      <c r="I638" t="s">
        <v>199</v>
      </c>
      <c r="J638">
        <v>0</v>
      </c>
      <c r="K638">
        <v>0</v>
      </c>
      <c r="L638" t="s">
        <v>199</v>
      </c>
      <c r="M638" t="s">
        <v>199</v>
      </c>
      <c r="N638" t="s">
        <v>199</v>
      </c>
      <c r="O638" t="s">
        <v>199</v>
      </c>
      <c r="P638" t="s">
        <v>199</v>
      </c>
      <c r="Q638" t="s">
        <v>199</v>
      </c>
      <c r="R638" t="s">
        <v>199</v>
      </c>
      <c r="S638" t="s">
        <v>199</v>
      </c>
      <c r="U638" t="s">
        <v>200</v>
      </c>
      <c r="V638" t="s">
        <v>199</v>
      </c>
      <c r="W638" t="s">
        <v>199</v>
      </c>
      <c r="Z638" t="s">
        <v>199</v>
      </c>
      <c r="AA638" t="s">
        <v>200</v>
      </c>
      <c r="AB638" t="s">
        <v>200</v>
      </c>
      <c r="AC638" t="s">
        <v>199</v>
      </c>
      <c r="AD638" t="s">
        <v>200</v>
      </c>
      <c r="AE638" t="s">
        <v>200</v>
      </c>
      <c r="AF638" t="s">
        <v>199</v>
      </c>
      <c r="AG638" t="s">
        <v>199</v>
      </c>
      <c r="AH638">
        <v>0</v>
      </c>
      <c r="AI638" t="s">
        <v>201</v>
      </c>
      <c r="AJ638" t="s">
        <v>201</v>
      </c>
      <c r="AK638" t="s">
        <v>210</v>
      </c>
      <c r="AL638" t="s">
        <v>542</v>
      </c>
      <c r="AM638" t="s">
        <v>492</v>
      </c>
      <c r="AN638">
        <v>1</v>
      </c>
      <c r="AO638">
        <v>1</v>
      </c>
      <c r="AP638">
        <v>4</v>
      </c>
      <c r="AQ638">
        <v>4</v>
      </c>
      <c r="AR638">
        <v>0.21</v>
      </c>
      <c r="AS638" t="s">
        <v>204</v>
      </c>
      <c r="AT638" t="s">
        <v>204</v>
      </c>
      <c r="AU638" t="s">
        <v>199</v>
      </c>
      <c r="AV638" t="s">
        <v>204</v>
      </c>
      <c r="AW638" t="s">
        <v>204</v>
      </c>
      <c r="AX638" t="s">
        <v>204</v>
      </c>
      <c r="AY638">
        <v>0</v>
      </c>
    </row>
    <row r="639" spans="1:51" x14ac:dyDescent="0.2">
      <c r="A639">
        <v>2</v>
      </c>
      <c r="B639" t="s">
        <v>247</v>
      </c>
      <c r="C639">
        <v>27</v>
      </c>
      <c r="D639" t="s">
        <v>268</v>
      </c>
      <c r="E639">
        <v>272</v>
      </c>
      <c r="F639" t="s">
        <v>301</v>
      </c>
      <c r="G639" t="s">
        <v>1878</v>
      </c>
      <c r="H639" t="s">
        <v>1879</v>
      </c>
      <c r="I639" t="s">
        <v>210</v>
      </c>
      <c r="J639">
        <v>57</v>
      </c>
      <c r="K639">
        <v>54</v>
      </c>
      <c r="L639" t="s">
        <v>199</v>
      </c>
      <c r="M639" t="s">
        <v>199</v>
      </c>
      <c r="N639" t="s">
        <v>199</v>
      </c>
      <c r="O639" t="s">
        <v>199</v>
      </c>
      <c r="P639" t="s">
        <v>199</v>
      </c>
      <c r="Q639" t="s">
        <v>199</v>
      </c>
      <c r="R639" t="s">
        <v>199</v>
      </c>
      <c r="S639" t="s">
        <v>199</v>
      </c>
      <c r="U639" t="s">
        <v>200</v>
      </c>
      <c r="V639" t="s">
        <v>199</v>
      </c>
      <c r="W639" t="s">
        <v>199</v>
      </c>
      <c r="Z639" t="s">
        <v>199</v>
      </c>
      <c r="AA639" t="s">
        <v>200</v>
      </c>
      <c r="AB639" t="s">
        <v>200</v>
      </c>
      <c r="AC639" t="s">
        <v>210</v>
      </c>
      <c r="AD639" t="s">
        <v>304</v>
      </c>
      <c r="AE639" t="s">
        <v>200</v>
      </c>
      <c r="AF639" t="s">
        <v>199</v>
      </c>
      <c r="AG639" t="s">
        <v>199</v>
      </c>
      <c r="AH639">
        <v>0</v>
      </c>
      <c r="AI639" t="s">
        <v>230</v>
      </c>
      <c r="AJ639" t="s">
        <v>231</v>
      </c>
      <c r="AK639" t="s">
        <v>199</v>
      </c>
      <c r="AL639" t="s">
        <v>273</v>
      </c>
      <c r="AM639" t="s">
        <v>203</v>
      </c>
      <c r="AN639">
        <v>2</v>
      </c>
      <c r="AO639">
        <v>2</v>
      </c>
      <c r="AP639">
        <v>65.73</v>
      </c>
      <c r="AQ639">
        <v>32.86</v>
      </c>
      <c r="AR639">
        <v>0.2</v>
      </c>
      <c r="AS639" t="s">
        <v>204</v>
      </c>
      <c r="AT639" t="s">
        <v>204</v>
      </c>
      <c r="AU639" t="s">
        <v>199</v>
      </c>
      <c r="AV639" t="s">
        <v>204</v>
      </c>
      <c r="AW639" t="s">
        <v>204</v>
      </c>
      <c r="AX639" t="s">
        <v>204</v>
      </c>
      <c r="AY639">
        <v>54</v>
      </c>
    </row>
    <row r="640" spans="1:51" x14ac:dyDescent="0.2">
      <c r="A640">
        <v>5</v>
      </c>
      <c r="B640" t="s">
        <v>212</v>
      </c>
      <c r="C640">
        <v>50</v>
      </c>
      <c r="D640" t="s">
        <v>219</v>
      </c>
      <c r="E640">
        <v>501</v>
      </c>
      <c r="F640" t="s">
        <v>518</v>
      </c>
      <c r="G640" t="s">
        <v>1880</v>
      </c>
      <c r="H640" t="s">
        <v>1881</v>
      </c>
      <c r="I640" t="s">
        <v>441</v>
      </c>
      <c r="J640">
        <v>0</v>
      </c>
      <c r="K640">
        <v>0</v>
      </c>
      <c r="L640" t="s">
        <v>199</v>
      </c>
      <c r="M640" t="s">
        <v>199</v>
      </c>
      <c r="N640" t="s">
        <v>199</v>
      </c>
      <c r="O640" t="s">
        <v>199</v>
      </c>
      <c r="P640" t="s">
        <v>199</v>
      </c>
      <c r="Q640" t="s">
        <v>199</v>
      </c>
      <c r="R640" t="s">
        <v>199</v>
      </c>
      <c r="S640" t="s">
        <v>199</v>
      </c>
      <c r="U640" t="s">
        <v>441</v>
      </c>
      <c r="V640" t="s">
        <v>199</v>
      </c>
      <c r="W640" t="s">
        <v>199</v>
      </c>
      <c r="Z640" t="s">
        <v>199</v>
      </c>
      <c r="AA640" t="s">
        <v>442</v>
      </c>
      <c r="AB640" t="s">
        <v>441</v>
      </c>
      <c r="AC640" t="s">
        <v>199</v>
      </c>
      <c r="AD640" t="s">
        <v>442</v>
      </c>
      <c r="AE640" t="s">
        <v>441</v>
      </c>
      <c r="AF640" t="s">
        <v>199</v>
      </c>
      <c r="AG640" t="s">
        <v>199</v>
      </c>
      <c r="AH640">
        <v>0</v>
      </c>
      <c r="AI640" t="s">
        <v>201</v>
      </c>
      <c r="AJ640" t="s">
        <v>201</v>
      </c>
      <c r="AK640" t="s">
        <v>199</v>
      </c>
      <c r="AL640" t="s">
        <v>1036</v>
      </c>
      <c r="AM640" t="s">
        <v>1882</v>
      </c>
      <c r="AN640">
        <v>1</v>
      </c>
      <c r="AO640">
        <v>1</v>
      </c>
      <c r="AP640">
        <v>24.27</v>
      </c>
      <c r="AQ640">
        <v>24.27</v>
      </c>
      <c r="AR640">
        <v>0</v>
      </c>
      <c r="AS640" t="s">
        <v>204</v>
      </c>
      <c r="AT640" t="s">
        <v>204</v>
      </c>
      <c r="AU640" t="s">
        <v>199</v>
      </c>
      <c r="AV640" t="s">
        <v>204</v>
      </c>
      <c r="AW640" t="s">
        <v>204</v>
      </c>
      <c r="AX640" t="s">
        <v>204</v>
      </c>
      <c r="AY640">
        <v>0</v>
      </c>
    </row>
    <row r="641" spans="1:51" x14ac:dyDescent="0.2">
      <c r="A641">
        <v>7</v>
      </c>
      <c r="B641" t="s">
        <v>225</v>
      </c>
      <c r="C641">
        <v>77</v>
      </c>
      <c r="D641" t="s">
        <v>387</v>
      </c>
      <c r="E641">
        <v>776</v>
      </c>
      <c r="F641" t="s">
        <v>388</v>
      </c>
      <c r="G641" t="s">
        <v>1883</v>
      </c>
      <c r="H641" t="s">
        <v>1884</v>
      </c>
      <c r="I641" t="s">
        <v>199</v>
      </c>
      <c r="J641">
        <v>0</v>
      </c>
      <c r="K641">
        <v>0</v>
      </c>
      <c r="L641" t="s">
        <v>199</v>
      </c>
      <c r="M641" t="s">
        <v>199</v>
      </c>
      <c r="N641" t="s">
        <v>199</v>
      </c>
      <c r="O641" t="s">
        <v>199</v>
      </c>
      <c r="P641" t="s">
        <v>199</v>
      </c>
      <c r="Q641" t="s">
        <v>199</v>
      </c>
      <c r="R641" t="s">
        <v>199</v>
      </c>
      <c r="S641" t="s">
        <v>199</v>
      </c>
      <c r="U641" t="s">
        <v>200</v>
      </c>
      <c r="V641" t="s">
        <v>199</v>
      </c>
      <c r="W641" t="s">
        <v>199</v>
      </c>
      <c r="Z641" t="s">
        <v>199</v>
      </c>
      <c r="AA641" t="s">
        <v>200</v>
      </c>
      <c r="AB641" t="s">
        <v>200</v>
      </c>
      <c r="AC641" t="s">
        <v>210</v>
      </c>
      <c r="AD641" t="s">
        <v>368</v>
      </c>
      <c r="AE641" t="s">
        <v>200</v>
      </c>
      <c r="AF641" t="s">
        <v>199</v>
      </c>
      <c r="AG641" t="s">
        <v>199</v>
      </c>
      <c r="AH641">
        <v>0</v>
      </c>
      <c r="AI641" t="s">
        <v>230</v>
      </c>
      <c r="AJ641" t="s">
        <v>272</v>
      </c>
      <c r="AK641" t="s">
        <v>199</v>
      </c>
      <c r="AL641" t="s">
        <v>217</v>
      </c>
      <c r="AM641" t="s">
        <v>224</v>
      </c>
      <c r="AN641">
        <v>1</v>
      </c>
      <c r="AO641">
        <v>1</v>
      </c>
      <c r="AP641">
        <v>7.05</v>
      </c>
      <c r="AQ641">
        <v>7.05</v>
      </c>
      <c r="AR641">
        <v>1.6</v>
      </c>
      <c r="AS641" t="s">
        <v>204</v>
      </c>
      <c r="AT641" t="s">
        <v>204</v>
      </c>
      <c r="AU641" t="s">
        <v>199</v>
      </c>
      <c r="AV641" t="s">
        <v>204</v>
      </c>
      <c r="AW641" t="s">
        <v>204</v>
      </c>
      <c r="AX641" t="s">
        <v>204</v>
      </c>
      <c r="AY641">
        <v>0</v>
      </c>
    </row>
    <row r="642" spans="1:51" x14ac:dyDescent="0.2">
      <c r="A642">
        <v>7</v>
      </c>
      <c r="B642" t="s">
        <v>225</v>
      </c>
      <c r="C642">
        <v>81</v>
      </c>
      <c r="D642" t="s">
        <v>253</v>
      </c>
      <c r="E642">
        <v>817</v>
      </c>
      <c r="F642" t="s">
        <v>1885</v>
      </c>
      <c r="G642" t="s">
        <v>1886</v>
      </c>
      <c r="H642" t="s">
        <v>1887</v>
      </c>
      <c r="I642" t="s">
        <v>199</v>
      </c>
      <c r="J642">
        <v>0</v>
      </c>
      <c r="K642">
        <v>0</v>
      </c>
      <c r="L642" t="s">
        <v>199</v>
      </c>
      <c r="M642" t="s">
        <v>199</v>
      </c>
      <c r="N642" t="s">
        <v>199</v>
      </c>
      <c r="O642" t="s">
        <v>199</v>
      </c>
      <c r="P642" t="s">
        <v>199</v>
      </c>
      <c r="Q642" t="s">
        <v>199</v>
      </c>
      <c r="R642" t="s">
        <v>199</v>
      </c>
      <c r="S642" t="s">
        <v>199</v>
      </c>
      <c r="U642" t="s">
        <v>200</v>
      </c>
      <c r="V642" t="s">
        <v>199</v>
      </c>
      <c r="W642" t="s">
        <v>199</v>
      </c>
      <c r="Z642" t="s">
        <v>199</v>
      </c>
      <c r="AA642" t="s">
        <v>200</v>
      </c>
      <c r="AB642" t="s">
        <v>200</v>
      </c>
      <c r="AC642" t="s">
        <v>210</v>
      </c>
      <c r="AD642" t="s">
        <v>200</v>
      </c>
      <c r="AE642" t="s">
        <v>200</v>
      </c>
      <c r="AF642" t="s">
        <v>199</v>
      </c>
      <c r="AG642" t="s">
        <v>199</v>
      </c>
      <c r="AH642">
        <v>0</v>
      </c>
      <c r="AI642" t="s">
        <v>201</v>
      </c>
      <c r="AJ642" t="s">
        <v>201</v>
      </c>
      <c r="AK642" t="s">
        <v>210</v>
      </c>
      <c r="AL642" t="s">
        <v>952</v>
      </c>
      <c r="AM642" t="s">
        <v>203</v>
      </c>
      <c r="AN642">
        <v>1</v>
      </c>
      <c r="AO642">
        <v>1</v>
      </c>
      <c r="AP642">
        <v>21.44</v>
      </c>
      <c r="AQ642">
        <v>21.44</v>
      </c>
      <c r="AR642">
        <v>1.45</v>
      </c>
      <c r="AS642" t="s">
        <v>204</v>
      </c>
      <c r="AT642" t="s">
        <v>204</v>
      </c>
      <c r="AU642" t="s">
        <v>199</v>
      </c>
      <c r="AV642" t="s">
        <v>204</v>
      </c>
      <c r="AW642" t="s">
        <v>204</v>
      </c>
      <c r="AX642" t="s">
        <v>204</v>
      </c>
      <c r="AY642">
        <v>0</v>
      </c>
    </row>
    <row r="643" spans="1:51" x14ac:dyDescent="0.2">
      <c r="A643">
        <v>7</v>
      </c>
      <c r="B643" t="s">
        <v>225</v>
      </c>
      <c r="C643">
        <v>78</v>
      </c>
      <c r="D643" t="s">
        <v>305</v>
      </c>
      <c r="E643">
        <v>789</v>
      </c>
      <c r="F643" t="s">
        <v>1077</v>
      </c>
      <c r="G643" t="s">
        <v>1888</v>
      </c>
      <c r="H643" t="s">
        <v>1889</v>
      </c>
      <c r="I643" t="s">
        <v>199</v>
      </c>
      <c r="J643">
        <v>0</v>
      </c>
      <c r="K643">
        <v>0</v>
      </c>
      <c r="L643" t="s">
        <v>199</v>
      </c>
      <c r="M643" t="s">
        <v>199</v>
      </c>
      <c r="N643" t="s">
        <v>199</v>
      </c>
      <c r="O643" t="s">
        <v>199</v>
      </c>
      <c r="P643" t="s">
        <v>199</v>
      </c>
      <c r="Q643" t="s">
        <v>199</v>
      </c>
      <c r="R643" t="s">
        <v>199</v>
      </c>
      <c r="S643" t="s">
        <v>199</v>
      </c>
      <c r="U643" t="s">
        <v>200</v>
      </c>
      <c r="V643" t="s">
        <v>199</v>
      </c>
      <c r="W643" t="s">
        <v>199</v>
      </c>
      <c r="Z643" t="s">
        <v>199</v>
      </c>
      <c r="AA643" t="s">
        <v>200</v>
      </c>
      <c r="AB643" t="s">
        <v>200</v>
      </c>
      <c r="AC643" t="s">
        <v>210</v>
      </c>
      <c r="AD643" t="s">
        <v>200</v>
      </c>
      <c r="AE643" t="s">
        <v>200</v>
      </c>
      <c r="AF643" t="s">
        <v>199</v>
      </c>
      <c r="AG643" t="s">
        <v>199</v>
      </c>
      <c r="AH643">
        <v>0</v>
      </c>
      <c r="AI643" t="s">
        <v>201</v>
      </c>
      <c r="AJ643" t="s">
        <v>201</v>
      </c>
      <c r="AK643" t="s">
        <v>199</v>
      </c>
      <c r="AL643" t="s">
        <v>657</v>
      </c>
      <c r="AM643" t="s">
        <v>241</v>
      </c>
      <c r="AN643">
        <v>1</v>
      </c>
      <c r="AO643">
        <v>1</v>
      </c>
      <c r="AP643">
        <v>44.69</v>
      </c>
      <c r="AQ643">
        <v>44.69</v>
      </c>
      <c r="AR643">
        <v>1</v>
      </c>
      <c r="AS643" t="s">
        <v>204</v>
      </c>
      <c r="AT643" t="s">
        <v>204</v>
      </c>
      <c r="AU643" t="s">
        <v>199</v>
      </c>
      <c r="AV643" t="s">
        <v>204</v>
      </c>
      <c r="AW643" t="s">
        <v>204</v>
      </c>
      <c r="AX643" t="s">
        <v>204</v>
      </c>
      <c r="AY643">
        <v>0</v>
      </c>
    </row>
    <row r="644" spans="1:51" x14ac:dyDescent="0.2">
      <c r="A644">
        <v>7</v>
      </c>
      <c r="B644" t="s">
        <v>225</v>
      </c>
      <c r="C644">
        <v>79</v>
      </c>
      <c r="D644" t="s">
        <v>297</v>
      </c>
      <c r="E644">
        <v>799</v>
      </c>
      <c r="F644" t="s">
        <v>357</v>
      </c>
      <c r="G644" t="s">
        <v>1890</v>
      </c>
      <c r="H644" t="s">
        <v>1891</v>
      </c>
      <c r="I644" t="s">
        <v>199</v>
      </c>
      <c r="J644">
        <v>0</v>
      </c>
      <c r="K644">
        <v>0</v>
      </c>
      <c r="L644" t="s">
        <v>199</v>
      </c>
      <c r="M644" t="s">
        <v>199</v>
      </c>
      <c r="N644" t="s">
        <v>199</v>
      </c>
      <c r="O644" t="s">
        <v>199</v>
      </c>
      <c r="P644" t="s">
        <v>199</v>
      </c>
      <c r="Q644" t="s">
        <v>199</v>
      </c>
      <c r="R644" t="s">
        <v>199</v>
      </c>
      <c r="S644" t="s">
        <v>199</v>
      </c>
      <c r="U644" t="s">
        <v>200</v>
      </c>
      <c r="V644" t="s">
        <v>199</v>
      </c>
      <c r="W644" t="s">
        <v>199</v>
      </c>
      <c r="Z644" t="s">
        <v>199</v>
      </c>
      <c r="AA644" t="s">
        <v>200</v>
      </c>
      <c r="AB644" t="s">
        <v>200</v>
      </c>
      <c r="AC644" t="s">
        <v>199</v>
      </c>
      <c r="AD644" t="s">
        <v>200</v>
      </c>
      <c r="AE644" t="s">
        <v>200</v>
      </c>
      <c r="AF644" t="s">
        <v>199</v>
      </c>
      <c r="AG644" t="s">
        <v>199</v>
      </c>
      <c r="AH644">
        <v>0</v>
      </c>
      <c r="AI644" t="s">
        <v>201</v>
      </c>
      <c r="AJ644" t="s">
        <v>201</v>
      </c>
      <c r="AK644" t="s">
        <v>199</v>
      </c>
      <c r="AL644" t="s">
        <v>246</v>
      </c>
      <c r="AM644" t="s">
        <v>203</v>
      </c>
      <c r="AN644">
        <v>1</v>
      </c>
      <c r="AO644">
        <v>9</v>
      </c>
      <c r="AP644">
        <v>53.01</v>
      </c>
      <c r="AQ644">
        <v>5.89</v>
      </c>
      <c r="AR644">
        <v>0.9</v>
      </c>
      <c r="AS644" t="s">
        <v>204</v>
      </c>
      <c r="AT644" t="s">
        <v>204</v>
      </c>
      <c r="AU644" t="s">
        <v>199</v>
      </c>
      <c r="AV644" t="s">
        <v>204</v>
      </c>
      <c r="AW644" t="s">
        <v>204</v>
      </c>
      <c r="AX644" t="s">
        <v>204</v>
      </c>
      <c r="AY644">
        <v>0</v>
      </c>
    </row>
    <row r="645" spans="1:51" x14ac:dyDescent="0.2">
      <c r="A645">
        <v>1</v>
      </c>
      <c r="B645" t="s">
        <v>205</v>
      </c>
      <c r="C645">
        <v>56</v>
      </c>
      <c r="D645" t="s">
        <v>206</v>
      </c>
      <c r="E645">
        <v>560</v>
      </c>
      <c r="F645" t="s">
        <v>745</v>
      </c>
      <c r="G645" t="s">
        <v>1892</v>
      </c>
      <c r="H645" t="s">
        <v>1893</v>
      </c>
      <c r="I645" t="s">
        <v>199</v>
      </c>
      <c r="J645">
        <v>0</v>
      </c>
      <c r="K645">
        <v>0</v>
      </c>
      <c r="L645" t="s">
        <v>199</v>
      </c>
      <c r="M645" t="s">
        <v>199</v>
      </c>
      <c r="N645" t="s">
        <v>199</v>
      </c>
      <c r="O645" t="s">
        <v>199</v>
      </c>
      <c r="P645" t="s">
        <v>199</v>
      </c>
      <c r="Q645" t="s">
        <v>199</v>
      </c>
      <c r="R645" t="s">
        <v>199</v>
      </c>
      <c r="S645" t="s">
        <v>199</v>
      </c>
      <c r="U645" t="s">
        <v>200</v>
      </c>
      <c r="V645" t="s">
        <v>199</v>
      </c>
      <c r="W645" t="s">
        <v>199</v>
      </c>
      <c r="Z645" t="s">
        <v>199</v>
      </c>
      <c r="AA645" t="s">
        <v>200</v>
      </c>
      <c r="AB645" t="s">
        <v>200</v>
      </c>
      <c r="AC645" t="s">
        <v>199</v>
      </c>
      <c r="AD645" t="s">
        <v>200</v>
      </c>
      <c r="AE645" t="s">
        <v>200</v>
      </c>
      <c r="AF645" t="s">
        <v>199</v>
      </c>
      <c r="AG645" t="s">
        <v>199</v>
      </c>
      <c r="AH645">
        <v>0</v>
      </c>
      <c r="AI645" t="s">
        <v>201</v>
      </c>
      <c r="AJ645" t="s">
        <v>201</v>
      </c>
      <c r="AK645" t="s">
        <v>199</v>
      </c>
      <c r="AL645" t="s">
        <v>211</v>
      </c>
      <c r="AM645" t="s">
        <v>203</v>
      </c>
      <c r="AN645">
        <v>1</v>
      </c>
      <c r="AO645">
        <v>2</v>
      </c>
      <c r="AP645">
        <v>12.98</v>
      </c>
      <c r="AQ645">
        <v>6.49</v>
      </c>
      <c r="AR645">
        <v>1.2</v>
      </c>
      <c r="AS645" t="s">
        <v>204</v>
      </c>
      <c r="AT645" t="s">
        <v>204</v>
      </c>
      <c r="AU645" t="s">
        <v>199</v>
      </c>
      <c r="AV645" t="s">
        <v>204</v>
      </c>
      <c r="AW645" t="s">
        <v>204</v>
      </c>
      <c r="AX645" t="s">
        <v>204</v>
      </c>
      <c r="AY645">
        <v>0</v>
      </c>
    </row>
    <row r="646" spans="1:51" x14ac:dyDescent="0.2">
      <c r="A646">
        <v>5</v>
      </c>
      <c r="B646" t="s">
        <v>212</v>
      </c>
      <c r="C646">
        <v>50</v>
      </c>
      <c r="D646" t="s">
        <v>219</v>
      </c>
      <c r="E646">
        <v>585</v>
      </c>
      <c r="F646" t="s">
        <v>665</v>
      </c>
      <c r="G646" t="s">
        <v>1894</v>
      </c>
      <c r="H646" t="s">
        <v>1895</v>
      </c>
      <c r="I646" t="s">
        <v>199</v>
      </c>
      <c r="J646">
        <v>0</v>
      </c>
      <c r="K646">
        <v>0</v>
      </c>
      <c r="L646" t="s">
        <v>199</v>
      </c>
      <c r="M646" t="s">
        <v>199</v>
      </c>
      <c r="N646" t="s">
        <v>199</v>
      </c>
      <c r="O646" t="s">
        <v>199</v>
      </c>
      <c r="P646" t="s">
        <v>199</v>
      </c>
      <c r="Q646" t="s">
        <v>199</v>
      </c>
      <c r="R646" t="s">
        <v>199</v>
      </c>
      <c r="S646" t="s">
        <v>199</v>
      </c>
      <c r="U646" t="s">
        <v>200</v>
      </c>
      <c r="V646" t="s">
        <v>199</v>
      </c>
      <c r="W646" t="s">
        <v>199</v>
      </c>
      <c r="Z646" t="s">
        <v>199</v>
      </c>
      <c r="AA646" t="s">
        <v>200</v>
      </c>
      <c r="AB646" t="s">
        <v>200</v>
      </c>
      <c r="AC646" t="s">
        <v>210</v>
      </c>
      <c r="AD646" t="s">
        <v>200</v>
      </c>
      <c r="AE646" t="s">
        <v>200</v>
      </c>
      <c r="AF646" t="s">
        <v>199</v>
      </c>
      <c r="AG646" t="s">
        <v>199</v>
      </c>
      <c r="AH646">
        <v>0</v>
      </c>
      <c r="AI646" t="s">
        <v>201</v>
      </c>
      <c r="AJ646" t="s">
        <v>201</v>
      </c>
      <c r="AK646" t="s">
        <v>199</v>
      </c>
      <c r="AL646" t="s">
        <v>327</v>
      </c>
      <c r="AM646" t="s">
        <v>224</v>
      </c>
      <c r="AN646">
        <v>1</v>
      </c>
      <c r="AO646">
        <v>1</v>
      </c>
      <c r="AP646">
        <v>4.99</v>
      </c>
      <c r="AQ646">
        <v>4.99</v>
      </c>
      <c r="AR646">
        <v>1.8</v>
      </c>
      <c r="AS646" t="s">
        <v>204</v>
      </c>
      <c r="AT646" t="s">
        <v>204</v>
      </c>
      <c r="AU646" t="s">
        <v>199</v>
      </c>
      <c r="AV646" t="s">
        <v>204</v>
      </c>
      <c r="AW646" t="s">
        <v>204</v>
      </c>
      <c r="AX646" t="s">
        <v>204</v>
      </c>
      <c r="AY646">
        <v>0</v>
      </c>
    </row>
    <row r="647" spans="1:51" x14ac:dyDescent="0.2">
      <c r="A647">
        <v>5</v>
      </c>
      <c r="B647" t="s">
        <v>212</v>
      </c>
      <c r="C647">
        <v>94</v>
      </c>
      <c r="D647" t="s">
        <v>213</v>
      </c>
      <c r="E647">
        <v>942</v>
      </c>
      <c r="F647" t="s">
        <v>403</v>
      </c>
      <c r="G647" t="s">
        <v>1896</v>
      </c>
      <c r="H647" t="s">
        <v>1897</v>
      </c>
      <c r="I647" t="s">
        <v>199</v>
      </c>
      <c r="J647">
        <v>0</v>
      </c>
      <c r="K647">
        <v>0</v>
      </c>
      <c r="L647" t="s">
        <v>199</v>
      </c>
      <c r="M647" t="s">
        <v>199</v>
      </c>
      <c r="N647" t="s">
        <v>199</v>
      </c>
      <c r="O647" t="s">
        <v>199</v>
      </c>
      <c r="P647" t="s">
        <v>199</v>
      </c>
      <c r="Q647" t="s">
        <v>199</v>
      </c>
      <c r="R647" t="s">
        <v>199</v>
      </c>
      <c r="S647" t="s">
        <v>199</v>
      </c>
      <c r="U647" t="s">
        <v>200</v>
      </c>
      <c r="V647" t="s">
        <v>199</v>
      </c>
      <c r="W647" t="s">
        <v>199</v>
      </c>
      <c r="Z647" t="s">
        <v>199</v>
      </c>
      <c r="AA647" t="s">
        <v>200</v>
      </c>
      <c r="AB647" t="s">
        <v>200</v>
      </c>
      <c r="AC647" t="s">
        <v>199</v>
      </c>
      <c r="AD647" t="s">
        <v>200</v>
      </c>
      <c r="AE647" t="s">
        <v>200</v>
      </c>
      <c r="AF647" t="s">
        <v>199</v>
      </c>
      <c r="AG647" t="s">
        <v>199</v>
      </c>
      <c r="AH647">
        <v>0</v>
      </c>
      <c r="AI647" t="s">
        <v>201</v>
      </c>
      <c r="AJ647" t="s">
        <v>201</v>
      </c>
      <c r="AK647" t="s">
        <v>210</v>
      </c>
      <c r="AL647" t="s">
        <v>1898</v>
      </c>
      <c r="AM647" t="s">
        <v>203</v>
      </c>
      <c r="AN647">
        <v>1</v>
      </c>
      <c r="AO647">
        <v>1</v>
      </c>
      <c r="AP647">
        <v>11.94</v>
      </c>
      <c r="AQ647">
        <v>11.94</v>
      </c>
      <c r="AR647">
        <v>1.36</v>
      </c>
      <c r="AS647" t="s">
        <v>204</v>
      </c>
      <c r="AT647" t="s">
        <v>204</v>
      </c>
      <c r="AU647" t="s">
        <v>199</v>
      </c>
      <c r="AV647" t="s">
        <v>204</v>
      </c>
      <c r="AW647" t="s">
        <v>204</v>
      </c>
      <c r="AX647" t="s">
        <v>204</v>
      </c>
      <c r="AY647">
        <v>0</v>
      </c>
    </row>
    <row r="648" spans="1:51" x14ac:dyDescent="0.2">
      <c r="A648">
        <v>5</v>
      </c>
      <c r="B648" t="s">
        <v>212</v>
      </c>
      <c r="C648">
        <v>50</v>
      </c>
      <c r="D648" t="s">
        <v>219</v>
      </c>
      <c r="E648">
        <v>500</v>
      </c>
      <c r="F648" t="s">
        <v>324</v>
      </c>
      <c r="G648" t="s">
        <v>1899</v>
      </c>
      <c r="H648" t="s">
        <v>1900</v>
      </c>
      <c r="I648" t="s">
        <v>199</v>
      </c>
      <c r="J648">
        <v>0</v>
      </c>
      <c r="K648">
        <v>0</v>
      </c>
      <c r="L648" t="s">
        <v>199</v>
      </c>
      <c r="M648" t="s">
        <v>199</v>
      </c>
      <c r="N648" t="s">
        <v>199</v>
      </c>
      <c r="O648" t="s">
        <v>199</v>
      </c>
      <c r="P648" t="s">
        <v>199</v>
      </c>
      <c r="Q648" t="s">
        <v>199</v>
      </c>
      <c r="R648" t="s">
        <v>199</v>
      </c>
      <c r="S648" t="s">
        <v>199</v>
      </c>
      <c r="U648" t="s">
        <v>200</v>
      </c>
      <c r="V648" t="s">
        <v>199</v>
      </c>
      <c r="W648" t="s">
        <v>199</v>
      </c>
      <c r="Z648" t="s">
        <v>199</v>
      </c>
      <c r="AA648" t="s">
        <v>200</v>
      </c>
      <c r="AB648" t="s">
        <v>200</v>
      </c>
      <c r="AC648" t="s">
        <v>210</v>
      </c>
      <c r="AD648" t="s">
        <v>200</v>
      </c>
      <c r="AE648" t="s">
        <v>200</v>
      </c>
      <c r="AF648" t="s">
        <v>199</v>
      </c>
      <c r="AG648" t="s">
        <v>199</v>
      </c>
      <c r="AH648">
        <v>0</v>
      </c>
      <c r="AI648" t="s">
        <v>201</v>
      </c>
      <c r="AJ648" t="s">
        <v>201</v>
      </c>
      <c r="AK648" t="s">
        <v>199</v>
      </c>
      <c r="AL648" t="s">
        <v>327</v>
      </c>
      <c r="AM648" t="s">
        <v>203</v>
      </c>
      <c r="AN648">
        <v>5</v>
      </c>
      <c r="AO648">
        <v>5</v>
      </c>
      <c r="AP648">
        <v>39.65</v>
      </c>
      <c r="AQ648">
        <v>7.93</v>
      </c>
      <c r="AR648">
        <v>13.5</v>
      </c>
      <c r="AS648" t="s">
        <v>204</v>
      </c>
      <c r="AT648" t="s">
        <v>204</v>
      </c>
      <c r="AU648" t="s">
        <v>199</v>
      </c>
      <c r="AV648" t="s">
        <v>204</v>
      </c>
      <c r="AW648" t="s">
        <v>204</v>
      </c>
      <c r="AX648" t="s">
        <v>204</v>
      </c>
      <c r="AY648">
        <v>0</v>
      </c>
    </row>
    <row r="649" spans="1:51" x14ac:dyDescent="0.2">
      <c r="A649">
        <v>7</v>
      </c>
      <c r="B649" t="s">
        <v>225</v>
      </c>
      <c r="C649">
        <v>74</v>
      </c>
      <c r="D649" t="s">
        <v>448</v>
      </c>
      <c r="E649">
        <v>402</v>
      </c>
      <c r="F649" t="s">
        <v>1154</v>
      </c>
      <c r="G649" t="s">
        <v>1901</v>
      </c>
      <c r="H649" t="s">
        <v>1902</v>
      </c>
      <c r="I649" t="s">
        <v>199</v>
      </c>
      <c r="J649">
        <v>0</v>
      </c>
      <c r="K649">
        <v>0</v>
      </c>
      <c r="L649" t="s">
        <v>199</v>
      </c>
      <c r="M649" t="s">
        <v>199</v>
      </c>
      <c r="N649" t="s">
        <v>199</v>
      </c>
      <c r="O649" t="s">
        <v>199</v>
      </c>
      <c r="P649" t="s">
        <v>199</v>
      </c>
      <c r="Q649" t="s">
        <v>199</v>
      </c>
      <c r="R649" t="s">
        <v>199</v>
      </c>
      <c r="S649" t="s">
        <v>199</v>
      </c>
      <c r="U649" t="s">
        <v>200</v>
      </c>
      <c r="V649" t="s">
        <v>199</v>
      </c>
      <c r="W649" t="s">
        <v>199</v>
      </c>
      <c r="Z649" t="s">
        <v>199</v>
      </c>
      <c r="AA649" t="s">
        <v>200</v>
      </c>
      <c r="AB649" t="s">
        <v>200</v>
      </c>
      <c r="AC649" t="s">
        <v>210</v>
      </c>
      <c r="AD649" t="s">
        <v>200</v>
      </c>
      <c r="AE649" t="s">
        <v>200</v>
      </c>
      <c r="AF649" t="s">
        <v>199</v>
      </c>
      <c r="AG649" t="s">
        <v>199</v>
      </c>
      <c r="AH649">
        <v>0</v>
      </c>
      <c r="AI649" t="s">
        <v>201</v>
      </c>
      <c r="AJ649" t="s">
        <v>201</v>
      </c>
      <c r="AK649" t="s">
        <v>199</v>
      </c>
      <c r="AL649" t="s">
        <v>1157</v>
      </c>
      <c r="AM649" t="s">
        <v>241</v>
      </c>
      <c r="AN649">
        <v>1</v>
      </c>
      <c r="AO649">
        <v>3</v>
      </c>
      <c r="AP649">
        <v>17.97</v>
      </c>
      <c r="AQ649">
        <v>5.99</v>
      </c>
      <c r="AR649">
        <v>2.1</v>
      </c>
      <c r="AS649" t="s">
        <v>204</v>
      </c>
      <c r="AT649" t="s">
        <v>204</v>
      </c>
      <c r="AU649" t="s">
        <v>199</v>
      </c>
      <c r="AV649" t="s">
        <v>204</v>
      </c>
      <c r="AW649" t="s">
        <v>204</v>
      </c>
      <c r="AX649" t="s">
        <v>204</v>
      </c>
      <c r="AY649">
        <v>0</v>
      </c>
    </row>
    <row r="650" spans="1:51" x14ac:dyDescent="0.2">
      <c r="A650">
        <v>5</v>
      </c>
      <c r="B650" t="s">
        <v>212</v>
      </c>
      <c r="C650">
        <v>91</v>
      </c>
      <c r="D650" t="s">
        <v>336</v>
      </c>
      <c r="E650">
        <v>913</v>
      </c>
      <c r="F650" t="s">
        <v>1903</v>
      </c>
      <c r="G650" t="s">
        <v>1904</v>
      </c>
      <c r="H650" t="s">
        <v>1905</v>
      </c>
      <c r="I650" t="s">
        <v>199</v>
      </c>
      <c r="J650">
        <v>0</v>
      </c>
      <c r="K650">
        <v>0</v>
      </c>
      <c r="L650" t="s">
        <v>199</v>
      </c>
      <c r="M650" t="s">
        <v>199</v>
      </c>
      <c r="N650" t="s">
        <v>199</v>
      </c>
      <c r="O650" t="s">
        <v>199</v>
      </c>
      <c r="P650" t="s">
        <v>199</v>
      </c>
      <c r="Q650" t="s">
        <v>199</v>
      </c>
      <c r="R650" t="s">
        <v>199</v>
      </c>
      <c r="S650" t="s">
        <v>199</v>
      </c>
      <c r="U650" t="s">
        <v>200</v>
      </c>
      <c r="V650" t="s">
        <v>199</v>
      </c>
      <c r="W650" t="s">
        <v>199</v>
      </c>
      <c r="Z650" t="s">
        <v>199</v>
      </c>
      <c r="AA650" t="s">
        <v>200</v>
      </c>
      <c r="AB650" t="s">
        <v>200</v>
      </c>
      <c r="AC650" t="s">
        <v>199</v>
      </c>
      <c r="AD650" t="s">
        <v>200</v>
      </c>
      <c r="AE650" t="s">
        <v>200</v>
      </c>
      <c r="AF650" t="s">
        <v>199</v>
      </c>
      <c r="AG650" t="s">
        <v>199</v>
      </c>
      <c r="AH650">
        <v>0</v>
      </c>
      <c r="AI650" t="s">
        <v>201</v>
      </c>
      <c r="AJ650" t="s">
        <v>201</v>
      </c>
      <c r="AK650" t="s">
        <v>210</v>
      </c>
      <c r="AL650" t="s">
        <v>1906</v>
      </c>
      <c r="AM650" t="s">
        <v>1351</v>
      </c>
      <c r="AN650">
        <v>1</v>
      </c>
      <c r="AO650">
        <v>1</v>
      </c>
      <c r="AP650">
        <v>29.99</v>
      </c>
      <c r="AQ650">
        <v>29.99</v>
      </c>
      <c r="AR650">
        <v>26</v>
      </c>
      <c r="AS650" t="s">
        <v>204</v>
      </c>
      <c r="AT650" t="s">
        <v>204</v>
      </c>
      <c r="AU650" t="s">
        <v>199</v>
      </c>
      <c r="AV650" t="s">
        <v>204</v>
      </c>
      <c r="AW650" t="s">
        <v>204</v>
      </c>
      <c r="AX650" t="s">
        <v>204</v>
      </c>
      <c r="AY650">
        <v>0</v>
      </c>
    </row>
    <row r="651" spans="1:51" x14ac:dyDescent="0.2">
      <c r="A651">
        <v>5</v>
      </c>
      <c r="B651" t="s">
        <v>212</v>
      </c>
      <c r="C651">
        <v>50</v>
      </c>
      <c r="D651" t="s">
        <v>219</v>
      </c>
      <c r="E651">
        <v>509</v>
      </c>
      <c r="F651" t="s">
        <v>220</v>
      </c>
      <c r="G651" t="s">
        <v>1907</v>
      </c>
      <c r="H651" t="s">
        <v>1908</v>
      </c>
      <c r="I651" t="s">
        <v>199</v>
      </c>
      <c r="J651">
        <v>0</v>
      </c>
      <c r="K651">
        <v>0</v>
      </c>
      <c r="L651" t="s">
        <v>199</v>
      </c>
      <c r="M651" t="s">
        <v>210</v>
      </c>
      <c r="N651" t="s">
        <v>199</v>
      </c>
      <c r="O651" t="s">
        <v>199</v>
      </c>
      <c r="P651" t="s">
        <v>199</v>
      </c>
      <c r="Q651" t="s">
        <v>199</v>
      </c>
      <c r="R651" t="s">
        <v>199</v>
      </c>
      <c r="S651" t="s">
        <v>199</v>
      </c>
      <c r="U651" t="s">
        <v>200</v>
      </c>
      <c r="V651" t="s">
        <v>199</v>
      </c>
      <c r="W651" t="s">
        <v>199</v>
      </c>
      <c r="Z651" t="s">
        <v>199</v>
      </c>
      <c r="AA651" t="s">
        <v>1909</v>
      </c>
      <c r="AB651" t="s">
        <v>200</v>
      </c>
      <c r="AC651" t="s">
        <v>199</v>
      </c>
      <c r="AD651" t="s">
        <v>200</v>
      </c>
      <c r="AE651" t="s">
        <v>200</v>
      </c>
      <c r="AF651" t="s">
        <v>199</v>
      </c>
      <c r="AG651" t="s">
        <v>199</v>
      </c>
      <c r="AH651">
        <v>0</v>
      </c>
      <c r="AI651" t="s">
        <v>230</v>
      </c>
      <c r="AJ651" t="s">
        <v>231</v>
      </c>
      <c r="AK651" t="s">
        <v>199</v>
      </c>
      <c r="AL651" t="s">
        <v>223</v>
      </c>
      <c r="AM651" t="s">
        <v>224</v>
      </c>
      <c r="AN651">
        <v>1</v>
      </c>
      <c r="AO651">
        <v>1</v>
      </c>
      <c r="AP651">
        <v>15.99</v>
      </c>
      <c r="AQ651">
        <v>15.99</v>
      </c>
      <c r="AR651">
        <v>0.77</v>
      </c>
      <c r="AS651" t="s">
        <v>204</v>
      </c>
      <c r="AT651" t="s">
        <v>204</v>
      </c>
      <c r="AU651" t="s">
        <v>199</v>
      </c>
      <c r="AV651" t="s">
        <v>204</v>
      </c>
      <c r="AW651" t="s">
        <v>204</v>
      </c>
      <c r="AX651" t="s">
        <v>204</v>
      </c>
      <c r="AY651">
        <v>0</v>
      </c>
    </row>
    <row r="652" spans="1:51" x14ac:dyDescent="0.2">
      <c r="A652">
        <v>7</v>
      </c>
      <c r="B652" t="s">
        <v>225</v>
      </c>
      <c r="C652">
        <v>76</v>
      </c>
      <c r="D652" t="s">
        <v>364</v>
      </c>
      <c r="E652">
        <v>764</v>
      </c>
      <c r="F652" t="s">
        <v>1074</v>
      </c>
      <c r="G652" t="s">
        <v>1910</v>
      </c>
      <c r="H652" t="s">
        <v>1911</v>
      </c>
      <c r="I652" t="s">
        <v>199</v>
      </c>
      <c r="J652">
        <v>0</v>
      </c>
      <c r="K652">
        <v>0</v>
      </c>
      <c r="L652" t="s">
        <v>199</v>
      </c>
      <c r="M652" t="s">
        <v>199</v>
      </c>
      <c r="N652" t="s">
        <v>199</v>
      </c>
      <c r="O652" t="s">
        <v>199</v>
      </c>
      <c r="P652" t="s">
        <v>199</v>
      </c>
      <c r="Q652" t="s">
        <v>199</v>
      </c>
      <c r="R652" t="s">
        <v>199</v>
      </c>
      <c r="S652" t="s">
        <v>199</v>
      </c>
      <c r="U652" t="s">
        <v>200</v>
      </c>
      <c r="V652" t="s">
        <v>199</v>
      </c>
      <c r="W652" t="s">
        <v>199</v>
      </c>
      <c r="Z652" t="s">
        <v>199</v>
      </c>
      <c r="AA652" t="s">
        <v>200</v>
      </c>
      <c r="AB652" t="s">
        <v>200</v>
      </c>
      <c r="AC652" t="s">
        <v>199</v>
      </c>
      <c r="AD652" t="s">
        <v>200</v>
      </c>
      <c r="AE652" t="s">
        <v>200</v>
      </c>
      <c r="AF652" t="s">
        <v>199</v>
      </c>
      <c r="AG652" t="s">
        <v>199</v>
      </c>
      <c r="AH652">
        <v>0</v>
      </c>
      <c r="AI652" t="s">
        <v>201</v>
      </c>
      <c r="AJ652" t="s">
        <v>201</v>
      </c>
      <c r="AK652" t="s">
        <v>199</v>
      </c>
      <c r="AL652" t="s">
        <v>542</v>
      </c>
      <c r="AM652" t="s">
        <v>203</v>
      </c>
      <c r="AN652">
        <v>1</v>
      </c>
      <c r="AO652">
        <v>2</v>
      </c>
      <c r="AP652">
        <v>13.98</v>
      </c>
      <c r="AQ652">
        <v>6.99</v>
      </c>
      <c r="AR652">
        <v>1.7</v>
      </c>
      <c r="AS652" t="s">
        <v>204</v>
      </c>
      <c r="AT652" t="s">
        <v>204</v>
      </c>
      <c r="AU652" t="s">
        <v>199</v>
      </c>
      <c r="AV652" t="s">
        <v>204</v>
      </c>
      <c r="AW652" t="s">
        <v>204</v>
      </c>
      <c r="AX652" t="s">
        <v>204</v>
      </c>
      <c r="AY652">
        <v>0</v>
      </c>
    </row>
    <row r="653" spans="1:51" x14ac:dyDescent="0.2">
      <c r="A653">
        <v>5</v>
      </c>
      <c r="B653" t="s">
        <v>212</v>
      </c>
      <c r="C653">
        <v>95</v>
      </c>
      <c r="D653" t="s">
        <v>242</v>
      </c>
      <c r="E653">
        <v>951</v>
      </c>
      <c r="F653" t="s">
        <v>243</v>
      </c>
      <c r="G653" t="s">
        <v>1912</v>
      </c>
      <c r="H653" t="s">
        <v>1913</v>
      </c>
      <c r="I653" t="s">
        <v>199</v>
      </c>
      <c r="J653">
        <v>0</v>
      </c>
      <c r="K653">
        <v>0</v>
      </c>
      <c r="L653" t="s">
        <v>199</v>
      </c>
      <c r="M653" t="s">
        <v>210</v>
      </c>
      <c r="N653" t="s">
        <v>199</v>
      </c>
      <c r="O653" t="s">
        <v>199</v>
      </c>
      <c r="P653" t="s">
        <v>199</v>
      </c>
      <c r="Q653" t="s">
        <v>199</v>
      </c>
      <c r="R653" t="s">
        <v>199</v>
      </c>
      <c r="S653" t="s">
        <v>199</v>
      </c>
      <c r="U653" t="s">
        <v>200</v>
      </c>
      <c r="V653" t="s">
        <v>199</v>
      </c>
      <c r="W653" t="s">
        <v>199</v>
      </c>
      <c r="Z653" t="s">
        <v>210</v>
      </c>
      <c r="AA653" t="s">
        <v>200</v>
      </c>
      <c r="AB653" t="s">
        <v>200</v>
      </c>
      <c r="AC653" t="s">
        <v>199</v>
      </c>
      <c r="AD653" t="s">
        <v>200</v>
      </c>
      <c r="AE653" t="s">
        <v>200</v>
      </c>
      <c r="AF653" t="s">
        <v>199</v>
      </c>
      <c r="AG653" t="s">
        <v>199</v>
      </c>
      <c r="AH653">
        <v>0</v>
      </c>
      <c r="AI653" t="s">
        <v>230</v>
      </c>
      <c r="AJ653" t="s">
        <v>272</v>
      </c>
      <c r="AK653" t="s">
        <v>210</v>
      </c>
      <c r="AL653" t="s">
        <v>246</v>
      </c>
      <c r="AM653" t="s">
        <v>241</v>
      </c>
      <c r="AN653">
        <v>4</v>
      </c>
      <c r="AO653">
        <v>8</v>
      </c>
      <c r="AP653">
        <v>73.349999999999994</v>
      </c>
      <c r="AQ653">
        <v>9.17</v>
      </c>
      <c r="AR653">
        <v>10.4</v>
      </c>
      <c r="AS653" t="s">
        <v>204</v>
      </c>
      <c r="AT653" t="s">
        <v>204</v>
      </c>
      <c r="AU653" t="s">
        <v>199</v>
      </c>
      <c r="AV653" t="s">
        <v>204</v>
      </c>
      <c r="AW653" t="s">
        <v>204</v>
      </c>
      <c r="AX653" t="s">
        <v>204</v>
      </c>
      <c r="AY653">
        <v>0</v>
      </c>
    </row>
    <row r="654" spans="1:51" x14ac:dyDescent="0.2">
      <c r="A654">
        <v>7</v>
      </c>
      <c r="B654" t="s">
        <v>225</v>
      </c>
      <c r="C654">
        <v>80</v>
      </c>
      <c r="D654" t="s">
        <v>870</v>
      </c>
      <c r="E654">
        <v>804</v>
      </c>
      <c r="F654" t="s">
        <v>1914</v>
      </c>
      <c r="G654" t="s">
        <v>1915</v>
      </c>
      <c r="H654" t="s">
        <v>1916</v>
      </c>
      <c r="I654" t="s">
        <v>210</v>
      </c>
      <c r="J654">
        <v>60</v>
      </c>
      <c r="K654">
        <v>50</v>
      </c>
      <c r="L654" t="s">
        <v>199</v>
      </c>
      <c r="M654" t="s">
        <v>210</v>
      </c>
      <c r="N654" t="s">
        <v>210</v>
      </c>
      <c r="O654" t="s">
        <v>199</v>
      </c>
      <c r="P654" t="s">
        <v>199</v>
      </c>
      <c r="Q654" t="s">
        <v>199</v>
      </c>
      <c r="R654" t="s">
        <v>199</v>
      </c>
      <c r="S654" t="s">
        <v>199</v>
      </c>
      <c r="U654" t="s">
        <v>200</v>
      </c>
      <c r="V654" t="s">
        <v>199</v>
      </c>
      <c r="W654" t="s">
        <v>199</v>
      </c>
      <c r="Z654" t="s">
        <v>199</v>
      </c>
      <c r="AA654" t="s">
        <v>200</v>
      </c>
      <c r="AB654" t="s">
        <v>200</v>
      </c>
      <c r="AC654" t="s">
        <v>199</v>
      </c>
      <c r="AD654" t="s">
        <v>200</v>
      </c>
      <c r="AE654" t="s">
        <v>200</v>
      </c>
      <c r="AF654" t="s">
        <v>199</v>
      </c>
      <c r="AG654" t="s">
        <v>199</v>
      </c>
      <c r="AH654">
        <v>0</v>
      </c>
      <c r="AI654" t="s">
        <v>230</v>
      </c>
      <c r="AJ654" t="s">
        <v>231</v>
      </c>
      <c r="AK654" t="s">
        <v>210</v>
      </c>
      <c r="AL654" t="s">
        <v>1106</v>
      </c>
      <c r="AM654" t="s">
        <v>376</v>
      </c>
      <c r="AN654">
        <v>1</v>
      </c>
      <c r="AO654">
        <v>1</v>
      </c>
      <c r="AP654">
        <v>29.11</v>
      </c>
      <c r="AQ654">
        <v>29.11</v>
      </c>
      <c r="AR654">
        <v>15.3</v>
      </c>
      <c r="AS654" t="s">
        <v>204</v>
      </c>
      <c r="AT654" t="s">
        <v>204</v>
      </c>
      <c r="AU654" t="s">
        <v>199</v>
      </c>
      <c r="AV654" t="s">
        <v>204</v>
      </c>
      <c r="AW654" t="s">
        <v>204</v>
      </c>
      <c r="AX654" t="s">
        <v>204</v>
      </c>
      <c r="AY654">
        <v>50</v>
      </c>
    </row>
    <row r="655" spans="1:51" x14ac:dyDescent="0.2">
      <c r="A655">
        <v>1</v>
      </c>
      <c r="B655" t="s">
        <v>205</v>
      </c>
      <c r="C655">
        <v>18</v>
      </c>
      <c r="D655" t="s">
        <v>829</v>
      </c>
      <c r="E655">
        <v>573</v>
      </c>
      <c r="F655" t="s">
        <v>979</v>
      </c>
      <c r="G655" t="s">
        <v>1917</v>
      </c>
      <c r="H655" t="s">
        <v>1918</v>
      </c>
      <c r="I655" t="s">
        <v>199</v>
      </c>
      <c r="J655">
        <v>0</v>
      </c>
      <c r="K655">
        <v>0</v>
      </c>
      <c r="L655" t="s">
        <v>199</v>
      </c>
      <c r="M655" t="s">
        <v>199</v>
      </c>
      <c r="N655" t="s">
        <v>199</v>
      </c>
      <c r="O655" t="s">
        <v>199</v>
      </c>
      <c r="P655" t="s">
        <v>199</v>
      </c>
      <c r="Q655" t="s">
        <v>199</v>
      </c>
      <c r="R655" t="s">
        <v>199</v>
      </c>
      <c r="S655" t="s">
        <v>199</v>
      </c>
      <c r="U655" t="s">
        <v>200</v>
      </c>
      <c r="V655" t="s">
        <v>199</v>
      </c>
      <c r="W655" t="s">
        <v>199</v>
      </c>
      <c r="Z655" t="s">
        <v>199</v>
      </c>
      <c r="AA655" t="s">
        <v>200</v>
      </c>
      <c r="AB655" t="s">
        <v>200</v>
      </c>
      <c r="AC655" t="s">
        <v>210</v>
      </c>
      <c r="AD655" t="s">
        <v>200</v>
      </c>
      <c r="AE655" t="s">
        <v>200</v>
      </c>
      <c r="AF655" t="s">
        <v>199</v>
      </c>
      <c r="AG655" t="s">
        <v>199</v>
      </c>
      <c r="AH655">
        <v>0</v>
      </c>
      <c r="AI655" t="s">
        <v>201</v>
      </c>
      <c r="AJ655" t="s">
        <v>201</v>
      </c>
      <c r="AK655" t="s">
        <v>199</v>
      </c>
      <c r="AL655" t="s">
        <v>217</v>
      </c>
      <c r="AM655" t="s">
        <v>203</v>
      </c>
      <c r="AN655">
        <v>1</v>
      </c>
      <c r="AO655">
        <v>0</v>
      </c>
      <c r="AP655">
        <v>0</v>
      </c>
      <c r="AQ655">
        <v>0</v>
      </c>
      <c r="AR655">
        <v>0</v>
      </c>
      <c r="AS655" t="s">
        <v>204</v>
      </c>
      <c r="AT655" t="s">
        <v>204</v>
      </c>
      <c r="AU655" t="s">
        <v>199</v>
      </c>
      <c r="AV655" t="s">
        <v>204</v>
      </c>
      <c r="AW655" t="s">
        <v>204</v>
      </c>
      <c r="AX655" t="s">
        <v>204</v>
      </c>
      <c r="AY655">
        <v>0</v>
      </c>
    </row>
    <row r="656" spans="1:51" x14ac:dyDescent="0.2">
      <c r="A656">
        <v>7</v>
      </c>
      <c r="B656" t="s">
        <v>225</v>
      </c>
      <c r="C656">
        <v>72</v>
      </c>
      <c r="D656" t="s">
        <v>360</v>
      </c>
      <c r="E656">
        <v>728</v>
      </c>
      <c r="F656" t="s">
        <v>1919</v>
      </c>
      <c r="G656" t="s">
        <v>1920</v>
      </c>
      <c r="H656" t="s">
        <v>1921</v>
      </c>
      <c r="I656" t="s">
        <v>199</v>
      </c>
      <c r="J656">
        <v>0</v>
      </c>
      <c r="K656">
        <v>0</v>
      </c>
      <c r="L656" t="s">
        <v>199</v>
      </c>
      <c r="M656" t="s">
        <v>199</v>
      </c>
      <c r="N656" t="s">
        <v>199</v>
      </c>
      <c r="O656" t="s">
        <v>199</v>
      </c>
      <c r="P656" t="s">
        <v>199</v>
      </c>
      <c r="Q656" t="s">
        <v>199</v>
      </c>
      <c r="R656" t="s">
        <v>199</v>
      </c>
      <c r="S656" t="s">
        <v>199</v>
      </c>
      <c r="U656" t="s">
        <v>200</v>
      </c>
      <c r="V656" t="s">
        <v>199</v>
      </c>
      <c r="W656" t="s">
        <v>199</v>
      </c>
      <c r="Z656" t="s">
        <v>199</v>
      </c>
      <c r="AA656" t="s">
        <v>200</v>
      </c>
      <c r="AB656" t="s">
        <v>200</v>
      </c>
      <c r="AC656" t="s">
        <v>199</v>
      </c>
      <c r="AD656" t="s">
        <v>200</v>
      </c>
      <c r="AE656" t="s">
        <v>200</v>
      </c>
      <c r="AF656" t="s">
        <v>199</v>
      </c>
      <c r="AG656" t="s">
        <v>199</v>
      </c>
      <c r="AH656">
        <v>0</v>
      </c>
      <c r="AI656" t="s">
        <v>201</v>
      </c>
      <c r="AJ656" t="s">
        <v>201</v>
      </c>
      <c r="AK656" t="s">
        <v>199</v>
      </c>
      <c r="AL656" t="s">
        <v>217</v>
      </c>
      <c r="AM656" t="s">
        <v>241</v>
      </c>
      <c r="AN656">
        <v>1</v>
      </c>
      <c r="AO656">
        <v>1</v>
      </c>
      <c r="AP656">
        <v>3.03</v>
      </c>
      <c r="AQ656">
        <v>3.03</v>
      </c>
      <c r="AR656">
        <v>0.1</v>
      </c>
      <c r="AS656" t="s">
        <v>204</v>
      </c>
      <c r="AT656" t="s">
        <v>204</v>
      </c>
      <c r="AU656" t="s">
        <v>199</v>
      </c>
      <c r="AV656" t="s">
        <v>204</v>
      </c>
      <c r="AW656" t="s">
        <v>204</v>
      </c>
      <c r="AX656" t="s">
        <v>204</v>
      </c>
      <c r="AY656">
        <v>0</v>
      </c>
    </row>
    <row r="657" spans="1:51" x14ac:dyDescent="0.2">
      <c r="A657">
        <v>5</v>
      </c>
      <c r="B657" t="s">
        <v>212</v>
      </c>
      <c r="C657">
        <v>52</v>
      </c>
      <c r="D657" t="s">
        <v>412</v>
      </c>
      <c r="E657">
        <v>517</v>
      </c>
      <c r="F657" t="s">
        <v>413</v>
      </c>
      <c r="G657" t="s">
        <v>1922</v>
      </c>
      <c r="H657" t="s">
        <v>1923</v>
      </c>
      <c r="I657" t="s">
        <v>199</v>
      </c>
      <c r="J657">
        <v>0</v>
      </c>
      <c r="K657">
        <v>0</v>
      </c>
      <c r="L657" t="s">
        <v>199</v>
      </c>
      <c r="M657" t="s">
        <v>199</v>
      </c>
      <c r="N657" t="s">
        <v>199</v>
      </c>
      <c r="O657" t="s">
        <v>199</v>
      </c>
      <c r="P657" t="s">
        <v>199</v>
      </c>
      <c r="Q657" t="s">
        <v>199</v>
      </c>
      <c r="R657" t="s">
        <v>199</v>
      </c>
      <c r="S657" t="s">
        <v>199</v>
      </c>
      <c r="U657" t="s">
        <v>200</v>
      </c>
      <c r="V657" t="s">
        <v>199</v>
      </c>
      <c r="W657" t="s">
        <v>199</v>
      </c>
      <c r="Z657" t="s">
        <v>199</v>
      </c>
      <c r="AA657" t="s">
        <v>200</v>
      </c>
      <c r="AB657" t="s">
        <v>200</v>
      </c>
      <c r="AC657" t="s">
        <v>199</v>
      </c>
      <c r="AD657" t="s">
        <v>200</v>
      </c>
      <c r="AE657" t="s">
        <v>200</v>
      </c>
      <c r="AF657" t="s">
        <v>199</v>
      </c>
      <c r="AG657" t="s">
        <v>199</v>
      </c>
      <c r="AH657">
        <v>0</v>
      </c>
      <c r="AI657" t="s">
        <v>201</v>
      </c>
      <c r="AJ657" t="s">
        <v>201</v>
      </c>
      <c r="AK657" t="s">
        <v>199</v>
      </c>
      <c r="AL657" t="s">
        <v>553</v>
      </c>
      <c r="AM657" t="s">
        <v>203</v>
      </c>
      <c r="AN657">
        <v>1</v>
      </c>
      <c r="AO657">
        <v>3</v>
      </c>
      <c r="AP657">
        <v>20.46</v>
      </c>
      <c r="AQ657">
        <v>6.82</v>
      </c>
      <c r="AR657">
        <v>4.95</v>
      </c>
      <c r="AS657" t="s">
        <v>204</v>
      </c>
      <c r="AT657" t="s">
        <v>210</v>
      </c>
      <c r="AU657" t="s">
        <v>199</v>
      </c>
      <c r="AV657" t="s">
        <v>204</v>
      </c>
      <c r="AW657" t="s">
        <v>204</v>
      </c>
      <c r="AX657" t="s">
        <v>204</v>
      </c>
      <c r="AY657">
        <v>0</v>
      </c>
    </row>
    <row r="658" spans="1:51" x14ac:dyDescent="0.2">
      <c r="A658">
        <v>7</v>
      </c>
      <c r="B658" t="s">
        <v>225</v>
      </c>
      <c r="C658">
        <v>73</v>
      </c>
      <c r="D658" t="s">
        <v>570</v>
      </c>
      <c r="E658">
        <v>731</v>
      </c>
      <c r="F658" t="s">
        <v>1561</v>
      </c>
      <c r="G658" t="s">
        <v>1924</v>
      </c>
      <c r="H658" t="s">
        <v>1925</v>
      </c>
      <c r="I658" t="s">
        <v>199</v>
      </c>
      <c r="J658">
        <v>0</v>
      </c>
      <c r="K658">
        <v>0</v>
      </c>
      <c r="L658" t="s">
        <v>199</v>
      </c>
      <c r="M658" t="s">
        <v>199</v>
      </c>
      <c r="N658" t="s">
        <v>199</v>
      </c>
      <c r="O658" t="s">
        <v>199</v>
      </c>
      <c r="P658" t="s">
        <v>199</v>
      </c>
      <c r="Q658" t="s">
        <v>199</v>
      </c>
      <c r="R658" t="s">
        <v>199</v>
      </c>
      <c r="S658" t="s">
        <v>199</v>
      </c>
      <c r="U658" t="s">
        <v>200</v>
      </c>
      <c r="V658" t="s">
        <v>199</v>
      </c>
      <c r="W658" t="s">
        <v>199</v>
      </c>
      <c r="Z658" t="s">
        <v>199</v>
      </c>
      <c r="AA658" t="s">
        <v>200</v>
      </c>
      <c r="AB658" t="s">
        <v>200</v>
      </c>
      <c r="AC658" t="s">
        <v>210</v>
      </c>
      <c r="AD658" t="s">
        <v>200</v>
      </c>
      <c r="AE658" t="s">
        <v>200</v>
      </c>
      <c r="AF658" t="s">
        <v>210</v>
      </c>
      <c r="AG658" t="s">
        <v>199</v>
      </c>
      <c r="AH658">
        <v>0</v>
      </c>
      <c r="AI658" t="s">
        <v>230</v>
      </c>
      <c r="AJ658" t="s">
        <v>272</v>
      </c>
      <c r="AK658" t="s">
        <v>199</v>
      </c>
      <c r="AL658" t="s">
        <v>312</v>
      </c>
      <c r="AM658" t="s">
        <v>241</v>
      </c>
      <c r="AN658">
        <v>1</v>
      </c>
      <c r="AO658">
        <v>3</v>
      </c>
      <c r="AP658">
        <v>17.97</v>
      </c>
      <c r="AQ658">
        <v>5.99</v>
      </c>
      <c r="AR658">
        <v>0.99</v>
      </c>
      <c r="AS658" t="s">
        <v>204</v>
      </c>
      <c r="AT658" t="s">
        <v>204</v>
      </c>
      <c r="AU658" t="s">
        <v>199</v>
      </c>
      <c r="AV658" t="s">
        <v>204</v>
      </c>
      <c r="AW658" t="s">
        <v>204</v>
      </c>
      <c r="AX658" t="s">
        <v>204</v>
      </c>
      <c r="AY658">
        <v>0</v>
      </c>
    </row>
    <row r="659" spans="1:51" x14ac:dyDescent="0.2">
      <c r="A659">
        <v>7</v>
      </c>
      <c r="B659" t="s">
        <v>225</v>
      </c>
      <c r="C659">
        <v>83</v>
      </c>
      <c r="D659" t="s">
        <v>715</v>
      </c>
      <c r="E659">
        <v>831</v>
      </c>
      <c r="F659" t="s">
        <v>1376</v>
      </c>
      <c r="G659" t="s">
        <v>1926</v>
      </c>
      <c r="H659" t="s">
        <v>1927</v>
      </c>
      <c r="I659" t="s">
        <v>199</v>
      </c>
      <c r="J659">
        <v>0</v>
      </c>
      <c r="K659">
        <v>0</v>
      </c>
      <c r="L659" t="s">
        <v>199</v>
      </c>
      <c r="M659" t="s">
        <v>199</v>
      </c>
      <c r="N659" t="s">
        <v>199</v>
      </c>
      <c r="O659" t="s">
        <v>199</v>
      </c>
      <c r="P659" t="s">
        <v>199</v>
      </c>
      <c r="Q659" t="s">
        <v>199</v>
      </c>
      <c r="R659" t="s">
        <v>199</v>
      </c>
      <c r="S659" t="s">
        <v>199</v>
      </c>
      <c r="U659" t="s">
        <v>200</v>
      </c>
      <c r="V659" t="s">
        <v>199</v>
      </c>
      <c r="W659" t="s">
        <v>199</v>
      </c>
      <c r="Z659" t="s">
        <v>199</v>
      </c>
      <c r="AA659" t="s">
        <v>200</v>
      </c>
      <c r="AB659" t="s">
        <v>200</v>
      </c>
      <c r="AC659" t="s">
        <v>199</v>
      </c>
      <c r="AD659" t="s">
        <v>200</v>
      </c>
      <c r="AE659" t="s">
        <v>200</v>
      </c>
      <c r="AF659" t="s">
        <v>199</v>
      </c>
      <c r="AG659" t="s">
        <v>199</v>
      </c>
      <c r="AH659">
        <v>0</v>
      </c>
      <c r="AI659" t="s">
        <v>201</v>
      </c>
      <c r="AJ659" t="s">
        <v>201</v>
      </c>
      <c r="AK659" t="s">
        <v>199</v>
      </c>
      <c r="AL659" t="s">
        <v>291</v>
      </c>
      <c r="AM659" t="s">
        <v>203</v>
      </c>
      <c r="AN659">
        <v>2</v>
      </c>
      <c r="AO659">
        <v>4</v>
      </c>
      <c r="AP659">
        <v>20.96</v>
      </c>
      <c r="AQ659">
        <v>5.24</v>
      </c>
      <c r="AR659">
        <v>1.2</v>
      </c>
      <c r="AS659" t="s">
        <v>204</v>
      </c>
      <c r="AT659" t="s">
        <v>204</v>
      </c>
      <c r="AU659" t="s">
        <v>199</v>
      </c>
      <c r="AV659" t="s">
        <v>204</v>
      </c>
      <c r="AW659" t="s">
        <v>204</v>
      </c>
      <c r="AX659" t="s">
        <v>204</v>
      </c>
      <c r="AY659">
        <v>0</v>
      </c>
    </row>
    <row r="660" spans="1:51" x14ac:dyDescent="0.2">
      <c r="A660">
        <v>5</v>
      </c>
      <c r="B660" t="s">
        <v>212</v>
      </c>
      <c r="C660">
        <v>50</v>
      </c>
      <c r="D660" t="s">
        <v>219</v>
      </c>
      <c r="E660">
        <v>500</v>
      </c>
      <c r="F660" t="s">
        <v>324</v>
      </c>
      <c r="G660" t="s">
        <v>1928</v>
      </c>
      <c r="H660" t="s">
        <v>1929</v>
      </c>
      <c r="I660" t="s">
        <v>199</v>
      </c>
      <c r="J660">
        <v>0</v>
      </c>
      <c r="K660">
        <v>0</v>
      </c>
      <c r="L660" t="s">
        <v>199</v>
      </c>
      <c r="M660" t="s">
        <v>199</v>
      </c>
      <c r="N660" t="s">
        <v>199</v>
      </c>
      <c r="O660" t="s">
        <v>199</v>
      </c>
      <c r="P660" t="s">
        <v>199</v>
      </c>
      <c r="Q660" t="s">
        <v>199</v>
      </c>
      <c r="R660" t="s">
        <v>199</v>
      </c>
      <c r="S660" t="s">
        <v>199</v>
      </c>
      <c r="U660" t="s">
        <v>200</v>
      </c>
      <c r="V660" t="s">
        <v>199</v>
      </c>
      <c r="W660" t="s">
        <v>199</v>
      </c>
      <c r="Z660" t="s">
        <v>199</v>
      </c>
      <c r="AA660" t="s">
        <v>200</v>
      </c>
      <c r="AB660" t="s">
        <v>200</v>
      </c>
      <c r="AC660" t="s">
        <v>199</v>
      </c>
      <c r="AD660" t="s">
        <v>200</v>
      </c>
      <c r="AE660" t="s">
        <v>200</v>
      </c>
      <c r="AF660" t="s">
        <v>199</v>
      </c>
      <c r="AG660" t="s">
        <v>199</v>
      </c>
      <c r="AH660">
        <v>0</v>
      </c>
      <c r="AI660" t="s">
        <v>201</v>
      </c>
      <c r="AJ660" t="s">
        <v>201</v>
      </c>
      <c r="AK660" t="s">
        <v>199</v>
      </c>
      <c r="AL660" t="s">
        <v>327</v>
      </c>
      <c r="AM660" t="s">
        <v>203</v>
      </c>
      <c r="AN660">
        <v>1</v>
      </c>
      <c r="AO660">
        <v>1</v>
      </c>
      <c r="AP660">
        <v>9.85</v>
      </c>
      <c r="AQ660">
        <v>9.85</v>
      </c>
      <c r="AR660">
        <v>3.4</v>
      </c>
      <c r="AS660" t="s">
        <v>204</v>
      </c>
      <c r="AT660" t="s">
        <v>204</v>
      </c>
      <c r="AU660" t="s">
        <v>199</v>
      </c>
      <c r="AV660" t="s">
        <v>204</v>
      </c>
      <c r="AW660" t="s">
        <v>204</v>
      </c>
      <c r="AX660" t="s">
        <v>204</v>
      </c>
      <c r="AY660">
        <v>0</v>
      </c>
    </row>
    <row r="661" spans="1:51" x14ac:dyDescent="0.2">
      <c r="A661">
        <v>7</v>
      </c>
      <c r="B661" t="s">
        <v>225</v>
      </c>
      <c r="C661">
        <v>70</v>
      </c>
      <c r="D661" t="s">
        <v>226</v>
      </c>
      <c r="E661">
        <v>707</v>
      </c>
      <c r="F661" t="s">
        <v>534</v>
      </c>
      <c r="G661" t="s">
        <v>1930</v>
      </c>
      <c r="H661" t="s">
        <v>1931</v>
      </c>
      <c r="I661" t="s">
        <v>199</v>
      </c>
      <c r="J661">
        <v>0</v>
      </c>
      <c r="K661">
        <v>0</v>
      </c>
      <c r="L661" t="s">
        <v>199</v>
      </c>
      <c r="M661" t="s">
        <v>199</v>
      </c>
      <c r="N661" t="s">
        <v>199</v>
      </c>
      <c r="O661" t="s">
        <v>199</v>
      </c>
      <c r="P661" t="s">
        <v>199</v>
      </c>
      <c r="Q661" t="s">
        <v>199</v>
      </c>
      <c r="R661" t="s">
        <v>199</v>
      </c>
      <c r="S661" t="s">
        <v>199</v>
      </c>
      <c r="U661" t="s">
        <v>200</v>
      </c>
      <c r="V661" t="s">
        <v>199</v>
      </c>
      <c r="W661" t="s">
        <v>199</v>
      </c>
      <c r="Z661" t="s">
        <v>199</v>
      </c>
      <c r="AA661" t="s">
        <v>200</v>
      </c>
      <c r="AB661" t="s">
        <v>200</v>
      </c>
      <c r="AC661" t="s">
        <v>210</v>
      </c>
      <c r="AD661" t="s">
        <v>200</v>
      </c>
      <c r="AE661" t="s">
        <v>200</v>
      </c>
      <c r="AF661" t="s">
        <v>199</v>
      </c>
      <c r="AG661" t="s">
        <v>199</v>
      </c>
      <c r="AH661">
        <v>0</v>
      </c>
      <c r="AI661" t="s">
        <v>201</v>
      </c>
      <c r="AJ661" t="s">
        <v>201</v>
      </c>
      <c r="AK661" t="s">
        <v>210</v>
      </c>
      <c r="AL661" t="s">
        <v>232</v>
      </c>
      <c r="AM661" t="s">
        <v>203</v>
      </c>
      <c r="AN661">
        <v>1</v>
      </c>
      <c r="AO661">
        <v>1</v>
      </c>
      <c r="AP661">
        <v>14.69</v>
      </c>
      <c r="AQ661">
        <v>14.69</v>
      </c>
      <c r="AR661">
        <v>0.9</v>
      </c>
      <c r="AS661" t="s">
        <v>204</v>
      </c>
      <c r="AT661" t="s">
        <v>204</v>
      </c>
      <c r="AU661" t="s">
        <v>199</v>
      </c>
      <c r="AV661" t="s">
        <v>204</v>
      </c>
      <c r="AW661" t="s">
        <v>204</v>
      </c>
      <c r="AX661" t="s">
        <v>204</v>
      </c>
      <c r="AY661">
        <v>0</v>
      </c>
    </row>
    <row r="662" spans="1:51" x14ac:dyDescent="0.2">
      <c r="A662">
        <v>5</v>
      </c>
      <c r="B662" t="s">
        <v>212</v>
      </c>
      <c r="C662">
        <v>50</v>
      </c>
      <c r="D662" t="s">
        <v>219</v>
      </c>
      <c r="E662">
        <v>687</v>
      </c>
      <c r="F662" t="s">
        <v>627</v>
      </c>
      <c r="G662" t="s">
        <v>1932</v>
      </c>
      <c r="H662" t="s">
        <v>1933</v>
      </c>
      <c r="I662" t="s">
        <v>199</v>
      </c>
      <c r="J662">
        <v>0</v>
      </c>
      <c r="K662">
        <v>0</v>
      </c>
      <c r="L662" t="s">
        <v>199</v>
      </c>
      <c r="M662" t="s">
        <v>199</v>
      </c>
      <c r="N662" t="s">
        <v>199</v>
      </c>
      <c r="O662" t="s">
        <v>199</v>
      </c>
      <c r="P662" t="s">
        <v>199</v>
      </c>
      <c r="Q662" t="s">
        <v>199</v>
      </c>
      <c r="R662" t="s">
        <v>199</v>
      </c>
      <c r="S662" t="s">
        <v>199</v>
      </c>
      <c r="U662" t="s">
        <v>200</v>
      </c>
      <c r="V662" t="s">
        <v>199</v>
      </c>
      <c r="W662" t="s">
        <v>199</v>
      </c>
      <c r="Z662" t="s">
        <v>199</v>
      </c>
      <c r="AA662" t="s">
        <v>200</v>
      </c>
      <c r="AB662" t="s">
        <v>200</v>
      </c>
      <c r="AC662" t="s">
        <v>199</v>
      </c>
      <c r="AD662" t="s">
        <v>200</v>
      </c>
      <c r="AE662" t="s">
        <v>200</v>
      </c>
      <c r="AF662" t="s">
        <v>199</v>
      </c>
      <c r="AG662" t="s">
        <v>199</v>
      </c>
      <c r="AH662">
        <v>0</v>
      </c>
      <c r="AI662" t="s">
        <v>201</v>
      </c>
      <c r="AJ662" t="s">
        <v>201</v>
      </c>
      <c r="AK662" t="s">
        <v>199</v>
      </c>
      <c r="AL662" t="s">
        <v>1934</v>
      </c>
      <c r="AM662" t="s">
        <v>376</v>
      </c>
      <c r="AN662">
        <v>2</v>
      </c>
      <c r="AO662">
        <v>2</v>
      </c>
      <c r="AP662">
        <v>34.659999999999997</v>
      </c>
      <c r="AQ662">
        <v>17.329999999999998</v>
      </c>
      <c r="AR662">
        <v>31.1</v>
      </c>
      <c r="AS662" t="s">
        <v>204</v>
      </c>
      <c r="AT662" t="s">
        <v>204</v>
      </c>
      <c r="AU662" t="s">
        <v>199</v>
      </c>
      <c r="AV662" t="s">
        <v>204</v>
      </c>
      <c r="AW662" t="s">
        <v>204</v>
      </c>
      <c r="AX662" t="s">
        <v>204</v>
      </c>
      <c r="AY662">
        <v>0</v>
      </c>
    </row>
    <row r="663" spans="1:51" x14ac:dyDescent="0.2">
      <c r="A663">
        <v>5</v>
      </c>
      <c r="B663" t="s">
        <v>212</v>
      </c>
      <c r="C663">
        <v>92</v>
      </c>
      <c r="D663" t="s">
        <v>538</v>
      </c>
      <c r="E663">
        <v>939</v>
      </c>
      <c r="F663" t="s">
        <v>863</v>
      </c>
      <c r="G663" t="s">
        <v>1935</v>
      </c>
      <c r="H663" t="s">
        <v>1936</v>
      </c>
      <c r="I663" t="s">
        <v>199</v>
      </c>
      <c r="J663">
        <v>0</v>
      </c>
      <c r="K663">
        <v>0</v>
      </c>
      <c r="L663" t="s">
        <v>199</v>
      </c>
      <c r="M663" t="s">
        <v>199</v>
      </c>
      <c r="N663" t="s">
        <v>199</v>
      </c>
      <c r="O663" t="s">
        <v>199</v>
      </c>
      <c r="P663" t="s">
        <v>199</v>
      </c>
      <c r="Q663" t="s">
        <v>199</v>
      </c>
      <c r="R663" t="s">
        <v>199</v>
      </c>
      <c r="S663" t="s">
        <v>199</v>
      </c>
      <c r="U663" t="s">
        <v>200</v>
      </c>
      <c r="V663" t="s">
        <v>199</v>
      </c>
      <c r="W663" t="s">
        <v>199</v>
      </c>
      <c r="Z663" t="s">
        <v>199</v>
      </c>
      <c r="AA663" t="s">
        <v>200</v>
      </c>
      <c r="AB663" t="s">
        <v>200</v>
      </c>
      <c r="AC663" t="s">
        <v>199</v>
      </c>
      <c r="AD663" t="s">
        <v>200</v>
      </c>
      <c r="AE663" t="s">
        <v>200</v>
      </c>
      <c r="AF663" t="s">
        <v>199</v>
      </c>
      <c r="AG663" t="s">
        <v>199</v>
      </c>
      <c r="AH663">
        <v>0</v>
      </c>
      <c r="AI663" t="s">
        <v>201</v>
      </c>
      <c r="AJ663" t="s">
        <v>201</v>
      </c>
      <c r="AK663" t="s">
        <v>199</v>
      </c>
      <c r="AL663" t="s">
        <v>217</v>
      </c>
      <c r="AM663" t="s">
        <v>241</v>
      </c>
      <c r="AN663">
        <v>1</v>
      </c>
      <c r="AO663">
        <v>1</v>
      </c>
      <c r="AP663">
        <v>15.96</v>
      </c>
      <c r="AQ663">
        <v>15.96</v>
      </c>
      <c r="AR663">
        <v>1</v>
      </c>
      <c r="AS663" t="s">
        <v>204</v>
      </c>
      <c r="AT663" t="s">
        <v>204</v>
      </c>
      <c r="AU663" t="s">
        <v>199</v>
      </c>
      <c r="AV663" t="s">
        <v>204</v>
      </c>
      <c r="AW663" t="s">
        <v>204</v>
      </c>
      <c r="AX663" t="s">
        <v>204</v>
      </c>
      <c r="AY663">
        <v>0</v>
      </c>
    </row>
    <row r="664" spans="1:51" x14ac:dyDescent="0.2">
      <c r="A664">
        <v>7</v>
      </c>
      <c r="B664" t="s">
        <v>225</v>
      </c>
      <c r="C664">
        <v>70</v>
      </c>
      <c r="D664" t="s">
        <v>226</v>
      </c>
      <c r="E664">
        <v>707</v>
      </c>
      <c r="F664" t="s">
        <v>534</v>
      </c>
      <c r="G664" t="s">
        <v>1937</v>
      </c>
      <c r="H664" t="s">
        <v>1938</v>
      </c>
      <c r="I664" t="s">
        <v>199</v>
      </c>
      <c r="J664">
        <v>0</v>
      </c>
      <c r="K664">
        <v>0</v>
      </c>
      <c r="L664" t="s">
        <v>199</v>
      </c>
      <c r="M664" t="s">
        <v>199</v>
      </c>
      <c r="N664" t="s">
        <v>199</v>
      </c>
      <c r="O664" t="s">
        <v>199</v>
      </c>
      <c r="P664" t="s">
        <v>199</v>
      </c>
      <c r="Q664" t="s">
        <v>199</v>
      </c>
      <c r="R664" t="s">
        <v>199</v>
      </c>
      <c r="S664" t="s">
        <v>199</v>
      </c>
      <c r="U664" t="s">
        <v>200</v>
      </c>
      <c r="V664" t="s">
        <v>199</v>
      </c>
      <c r="W664" t="s">
        <v>199</v>
      </c>
      <c r="Z664" t="s">
        <v>199</v>
      </c>
      <c r="AA664" t="s">
        <v>200</v>
      </c>
      <c r="AB664" t="s">
        <v>200</v>
      </c>
      <c r="AC664" t="s">
        <v>199</v>
      </c>
      <c r="AD664" t="s">
        <v>200</v>
      </c>
      <c r="AE664" t="s">
        <v>200</v>
      </c>
      <c r="AF664" t="s">
        <v>199</v>
      </c>
      <c r="AG664" t="s">
        <v>199</v>
      </c>
      <c r="AH664">
        <v>0</v>
      </c>
      <c r="AI664" t="s">
        <v>201</v>
      </c>
      <c r="AJ664" t="s">
        <v>201</v>
      </c>
      <c r="AK664" t="s">
        <v>210</v>
      </c>
      <c r="AL664" t="s">
        <v>232</v>
      </c>
      <c r="AM664" t="s">
        <v>203</v>
      </c>
      <c r="AN664">
        <v>1</v>
      </c>
      <c r="AO664">
        <v>1</v>
      </c>
      <c r="AP664">
        <v>33.32</v>
      </c>
      <c r="AQ664">
        <v>33.32</v>
      </c>
      <c r="AR664">
        <v>1.5</v>
      </c>
      <c r="AS664" t="s">
        <v>204</v>
      </c>
      <c r="AT664" t="s">
        <v>204</v>
      </c>
      <c r="AU664" t="s">
        <v>199</v>
      </c>
      <c r="AV664" t="s">
        <v>204</v>
      </c>
      <c r="AW664" t="s">
        <v>204</v>
      </c>
      <c r="AX664" t="s">
        <v>204</v>
      </c>
      <c r="AY664">
        <v>0</v>
      </c>
    </row>
    <row r="665" spans="1:51" x14ac:dyDescent="0.2">
      <c r="A665">
        <v>7</v>
      </c>
      <c r="B665" t="s">
        <v>225</v>
      </c>
      <c r="C665">
        <v>76</v>
      </c>
      <c r="D665" t="s">
        <v>364</v>
      </c>
      <c r="E665">
        <v>760</v>
      </c>
      <c r="F665" t="s">
        <v>393</v>
      </c>
      <c r="G665" t="s">
        <v>1939</v>
      </c>
      <c r="H665" t="s">
        <v>1940</v>
      </c>
      <c r="I665" t="s">
        <v>210</v>
      </c>
      <c r="J665">
        <v>42</v>
      </c>
      <c r="K665">
        <v>42</v>
      </c>
      <c r="L665" t="s">
        <v>199</v>
      </c>
      <c r="M665" t="s">
        <v>210</v>
      </c>
      <c r="N665" t="s">
        <v>210</v>
      </c>
      <c r="O665" t="s">
        <v>199</v>
      </c>
      <c r="P665" t="s">
        <v>199</v>
      </c>
      <c r="Q665" t="s">
        <v>199</v>
      </c>
      <c r="R665" t="s">
        <v>199</v>
      </c>
      <c r="S665" t="s">
        <v>199</v>
      </c>
      <c r="U665" t="s">
        <v>200</v>
      </c>
      <c r="V665" t="s">
        <v>199</v>
      </c>
      <c r="W665" t="s">
        <v>199</v>
      </c>
      <c r="Z665" t="s">
        <v>199</v>
      </c>
      <c r="AA665" t="s">
        <v>200</v>
      </c>
      <c r="AB665" t="s">
        <v>200</v>
      </c>
      <c r="AC665" t="s">
        <v>199</v>
      </c>
      <c r="AD665" t="s">
        <v>200</v>
      </c>
      <c r="AE665" t="s">
        <v>200</v>
      </c>
      <c r="AF665" t="s">
        <v>199</v>
      </c>
      <c r="AG665" t="s">
        <v>199</v>
      </c>
      <c r="AH665">
        <v>0</v>
      </c>
      <c r="AI665" t="s">
        <v>230</v>
      </c>
      <c r="AJ665" t="s">
        <v>231</v>
      </c>
      <c r="AK665" t="s">
        <v>199</v>
      </c>
      <c r="AL665" t="s">
        <v>542</v>
      </c>
      <c r="AM665" t="s">
        <v>203</v>
      </c>
      <c r="AN665">
        <v>1</v>
      </c>
      <c r="AO665">
        <v>1</v>
      </c>
      <c r="AP665">
        <v>3.89</v>
      </c>
      <c r="AQ665">
        <v>3.89</v>
      </c>
      <c r="AR665">
        <v>0.7</v>
      </c>
      <c r="AS665" t="s">
        <v>204</v>
      </c>
      <c r="AT665" t="s">
        <v>204</v>
      </c>
      <c r="AU665" t="s">
        <v>199</v>
      </c>
      <c r="AV665" t="s">
        <v>204</v>
      </c>
      <c r="AW665" t="s">
        <v>204</v>
      </c>
      <c r="AX665" t="s">
        <v>204</v>
      </c>
      <c r="AY665">
        <v>42</v>
      </c>
    </row>
    <row r="666" spans="1:51" x14ac:dyDescent="0.2">
      <c r="A666">
        <v>7</v>
      </c>
      <c r="B666" t="s">
        <v>225</v>
      </c>
      <c r="C666">
        <v>79</v>
      </c>
      <c r="D666" t="s">
        <v>297</v>
      </c>
      <c r="E666">
        <v>790</v>
      </c>
      <c r="F666" t="s">
        <v>506</v>
      </c>
      <c r="G666" t="s">
        <v>1941</v>
      </c>
      <c r="H666" t="s">
        <v>1942</v>
      </c>
      <c r="I666" t="s">
        <v>199</v>
      </c>
      <c r="J666">
        <v>0</v>
      </c>
      <c r="K666">
        <v>0</v>
      </c>
      <c r="L666" t="s">
        <v>199</v>
      </c>
      <c r="M666" t="s">
        <v>199</v>
      </c>
      <c r="N666" t="s">
        <v>199</v>
      </c>
      <c r="O666" t="s">
        <v>199</v>
      </c>
      <c r="P666" t="s">
        <v>199</v>
      </c>
      <c r="Q666" t="s">
        <v>199</v>
      </c>
      <c r="R666" t="s">
        <v>199</v>
      </c>
      <c r="S666" t="s">
        <v>199</v>
      </c>
      <c r="U666" t="s">
        <v>200</v>
      </c>
      <c r="V666" t="s">
        <v>199</v>
      </c>
      <c r="W666" t="s">
        <v>199</v>
      </c>
      <c r="Z666" t="s">
        <v>199</v>
      </c>
      <c r="AA666" t="s">
        <v>200</v>
      </c>
      <c r="AB666" t="s">
        <v>200</v>
      </c>
      <c r="AC666" t="s">
        <v>210</v>
      </c>
      <c r="AD666" t="s">
        <v>200</v>
      </c>
      <c r="AE666" t="s">
        <v>200</v>
      </c>
      <c r="AF666" t="s">
        <v>199</v>
      </c>
      <c r="AG666" t="s">
        <v>199</v>
      </c>
      <c r="AH666">
        <v>0</v>
      </c>
      <c r="AI666" t="s">
        <v>201</v>
      </c>
      <c r="AJ666" t="s">
        <v>201</v>
      </c>
      <c r="AK666" t="s">
        <v>199</v>
      </c>
      <c r="AL666" t="s">
        <v>217</v>
      </c>
      <c r="AM666" t="s">
        <v>241</v>
      </c>
      <c r="AN666">
        <v>5</v>
      </c>
      <c r="AO666">
        <v>6</v>
      </c>
      <c r="AP666">
        <v>16.739999999999998</v>
      </c>
      <c r="AQ666">
        <v>2.79</v>
      </c>
      <c r="AR666">
        <v>8.4</v>
      </c>
      <c r="AS666" t="s">
        <v>204</v>
      </c>
      <c r="AT666" t="s">
        <v>204</v>
      </c>
      <c r="AU666" t="s">
        <v>199</v>
      </c>
      <c r="AV666" t="s">
        <v>204</v>
      </c>
      <c r="AW666" t="s">
        <v>204</v>
      </c>
      <c r="AX666" t="s">
        <v>204</v>
      </c>
      <c r="AY666">
        <v>0</v>
      </c>
    </row>
    <row r="667" spans="1:51" x14ac:dyDescent="0.2">
      <c r="A667">
        <v>7</v>
      </c>
      <c r="B667" t="s">
        <v>225</v>
      </c>
      <c r="C667">
        <v>81</v>
      </c>
      <c r="D667" t="s">
        <v>253</v>
      </c>
      <c r="E667">
        <v>810</v>
      </c>
      <c r="F667" t="s">
        <v>353</v>
      </c>
      <c r="G667" t="s">
        <v>1943</v>
      </c>
      <c r="H667" t="s">
        <v>1944</v>
      </c>
      <c r="I667" t="s">
        <v>210</v>
      </c>
      <c r="J667">
        <v>100</v>
      </c>
      <c r="K667">
        <v>30</v>
      </c>
      <c r="L667" t="s">
        <v>199</v>
      </c>
      <c r="M667" t="s">
        <v>199</v>
      </c>
      <c r="N667" t="s">
        <v>199</v>
      </c>
      <c r="O667" t="s">
        <v>199</v>
      </c>
      <c r="P667" t="s">
        <v>199</v>
      </c>
      <c r="Q667" t="s">
        <v>199</v>
      </c>
      <c r="R667" t="s">
        <v>199</v>
      </c>
      <c r="S667" t="s">
        <v>199</v>
      </c>
      <c r="U667" t="s">
        <v>200</v>
      </c>
      <c r="V667" t="s">
        <v>199</v>
      </c>
      <c r="W667" t="s">
        <v>199</v>
      </c>
      <c r="Z667" t="s">
        <v>199</v>
      </c>
      <c r="AA667" t="s">
        <v>200</v>
      </c>
      <c r="AB667" t="s">
        <v>200</v>
      </c>
      <c r="AC667" t="s">
        <v>199</v>
      </c>
      <c r="AD667" t="s">
        <v>200</v>
      </c>
      <c r="AE667" t="s">
        <v>200</v>
      </c>
      <c r="AF667" t="s">
        <v>199</v>
      </c>
      <c r="AG667" t="s">
        <v>199</v>
      </c>
      <c r="AH667">
        <v>0</v>
      </c>
      <c r="AI667" t="s">
        <v>230</v>
      </c>
      <c r="AJ667" t="s">
        <v>231</v>
      </c>
      <c r="AK667" t="s">
        <v>199</v>
      </c>
      <c r="AL667" t="s">
        <v>356</v>
      </c>
      <c r="AM667" t="s">
        <v>241</v>
      </c>
      <c r="AN667">
        <v>2</v>
      </c>
      <c r="AO667">
        <v>2</v>
      </c>
      <c r="AP667">
        <v>16.18</v>
      </c>
      <c r="AQ667">
        <v>8.09</v>
      </c>
      <c r="AR667">
        <v>0.6</v>
      </c>
      <c r="AS667" t="s">
        <v>204</v>
      </c>
      <c r="AT667" t="s">
        <v>204</v>
      </c>
      <c r="AU667" t="s">
        <v>199</v>
      </c>
      <c r="AV667" t="s">
        <v>204</v>
      </c>
      <c r="AW667" t="s">
        <v>204</v>
      </c>
      <c r="AX667" t="s">
        <v>204</v>
      </c>
      <c r="AY667">
        <v>30</v>
      </c>
    </row>
    <row r="668" spans="1:51" x14ac:dyDescent="0.2">
      <c r="A668">
        <v>7</v>
      </c>
      <c r="B668" t="s">
        <v>225</v>
      </c>
      <c r="C668">
        <v>72</v>
      </c>
      <c r="D668" t="s">
        <v>360</v>
      </c>
      <c r="E668">
        <v>724</v>
      </c>
      <c r="F668" t="s">
        <v>369</v>
      </c>
      <c r="G668" t="s">
        <v>1945</v>
      </c>
      <c r="H668" t="s">
        <v>1946</v>
      </c>
      <c r="I668" t="s">
        <v>199</v>
      </c>
      <c r="J668">
        <v>0</v>
      </c>
      <c r="K668">
        <v>0</v>
      </c>
      <c r="L668" t="s">
        <v>199</v>
      </c>
      <c r="M668" t="s">
        <v>199</v>
      </c>
      <c r="N668" t="s">
        <v>199</v>
      </c>
      <c r="O668" t="s">
        <v>199</v>
      </c>
      <c r="P668" t="s">
        <v>199</v>
      </c>
      <c r="Q668" t="s">
        <v>199</v>
      </c>
      <c r="R668" t="s">
        <v>199</v>
      </c>
      <c r="S668" t="s">
        <v>199</v>
      </c>
      <c r="U668" t="s">
        <v>200</v>
      </c>
      <c r="V668" t="s">
        <v>199</v>
      </c>
      <c r="W668" t="s">
        <v>199</v>
      </c>
      <c r="Z668" t="s">
        <v>199</v>
      </c>
      <c r="AA668" t="s">
        <v>200</v>
      </c>
      <c r="AB668" t="s">
        <v>200</v>
      </c>
      <c r="AC668" t="s">
        <v>210</v>
      </c>
      <c r="AD668" t="s">
        <v>200</v>
      </c>
      <c r="AE668" t="s">
        <v>200</v>
      </c>
      <c r="AF668" t="s">
        <v>210</v>
      </c>
      <c r="AG668" t="s">
        <v>199</v>
      </c>
      <c r="AH668">
        <v>0</v>
      </c>
      <c r="AI668" t="s">
        <v>230</v>
      </c>
      <c r="AJ668" t="s">
        <v>272</v>
      </c>
      <c r="AK668" t="s">
        <v>199</v>
      </c>
      <c r="AL668" t="s">
        <v>372</v>
      </c>
      <c r="AM668" t="s">
        <v>203</v>
      </c>
      <c r="AN668">
        <v>2</v>
      </c>
      <c r="AO668">
        <v>24</v>
      </c>
      <c r="AP668">
        <v>73.92</v>
      </c>
      <c r="AQ668">
        <v>3.08</v>
      </c>
      <c r="AR668">
        <v>9.6</v>
      </c>
      <c r="AS668" t="s">
        <v>204</v>
      </c>
      <c r="AT668" t="s">
        <v>204</v>
      </c>
      <c r="AU668" t="s">
        <v>199</v>
      </c>
      <c r="AV668" t="s">
        <v>204</v>
      </c>
      <c r="AW668" t="s">
        <v>204</v>
      </c>
      <c r="AX668" t="s">
        <v>204</v>
      </c>
      <c r="AY668">
        <v>0</v>
      </c>
    </row>
    <row r="669" spans="1:51" x14ac:dyDescent="0.2">
      <c r="A669">
        <v>5</v>
      </c>
      <c r="B669" t="s">
        <v>212</v>
      </c>
      <c r="C669">
        <v>50</v>
      </c>
      <c r="D669" t="s">
        <v>219</v>
      </c>
      <c r="E669">
        <v>687</v>
      </c>
      <c r="F669" t="s">
        <v>627</v>
      </c>
      <c r="G669" t="s">
        <v>1947</v>
      </c>
      <c r="H669" t="s">
        <v>1948</v>
      </c>
      <c r="I669" t="s">
        <v>199</v>
      </c>
      <c r="J669">
        <v>0</v>
      </c>
      <c r="K669">
        <v>0</v>
      </c>
      <c r="L669" t="s">
        <v>199</v>
      </c>
      <c r="M669" t="s">
        <v>210</v>
      </c>
      <c r="N669" t="s">
        <v>199</v>
      </c>
      <c r="O669" t="s">
        <v>199</v>
      </c>
      <c r="P669" t="s">
        <v>199</v>
      </c>
      <c r="Q669" t="s">
        <v>199</v>
      </c>
      <c r="R669" t="s">
        <v>199</v>
      </c>
      <c r="S669" t="s">
        <v>199</v>
      </c>
      <c r="U669" t="s">
        <v>200</v>
      </c>
      <c r="V669" t="s">
        <v>199</v>
      </c>
      <c r="W669" t="s">
        <v>199</v>
      </c>
      <c r="Z669" t="s">
        <v>199</v>
      </c>
      <c r="AA669" t="s">
        <v>200</v>
      </c>
      <c r="AB669" t="s">
        <v>200</v>
      </c>
      <c r="AC669" t="s">
        <v>210</v>
      </c>
      <c r="AD669" t="s">
        <v>1949</v>
      </c>
      <c r="AE669" t="s">
        <v>200</v>
      </c>
      <c r="AF669" t="s">
        <v>199</v>
      </c>
      <c r="AG669" t="s">
        <v>199</v>
      </c>
      <c r="AH669">
        <v>100</v>
      </c>
      <c r="AI669" t="s">
        <v>230</v>
      </c>
      <c r="AJ669" t="s">
        <v>231</v>
      </c>
      <c r="AK669" t="s">
        <v>199</v>
      </c>
      <c r="AL669" t="s">
        <v>217</v>
      </c>
      <c r="AM669" t="s">
        <v>241</v>
      </c>
      <c r="AN669">
        <v>4</v>
      </c>
      <c r="AO669">
        <v>5</v>
      </c>
      <c r="AP669">
        <v>92.58</v>
      </c>
      <c r="AQ669">
        <v>18.52</v>
      </c>
      <c r="AR669">
        <v>41</v>
      </c>
      <c r="AS669" t="s">
        <v>204</v>
      </c>
      <c r="AT669" t="s">
        <v>204</v>
      </c>
      <c r="AU669" t="s">
        <v>199</v>
      </c>
      <c r="AV669" t="s">
        <v>204</v>
      </c>
      <c r="AW669" t="s">
        <v>210</v>
      </c>
      <c r="AX669" t="s">
        <v>204</v>
      </c>
      <c r="AY669">
        <v>0</v>
      </c>
    </row>
    <row r="670" spans="1:51" x14ac:dyDescent="0.2">
      <c r="A670">
        <v>7</v>
      </c>
      <c r="B670" t="s">
        <v>225</v>
      </c>
      <c r="C670">
        <v>83</v>
      </c>
      <c r="D670" t="s">
        <v>715</v>
      </c>
      <c r="E670">
        <v>833</v>
      </c>
      <c r="F670" t="s">
        <v>716</v>
      </c>
      <c r="G670" t="s">
        <v>1950</v>
      </c>
      <c r="H670" t="s">
        <v>1951</v>
      </c>
      <c r="I670" t="s">
        <v>199</v>
      </c>
      <c r="J670">
        <v>0</v>
      </c>
      <c r="K670">
        <v>0</v>
      </c>
      <c r="L670" t="s">
        <v>199</v>
      </c>
      <c r="M670" t="s">
        <v>199</v>
      </c>
      <c r="N670" t="s">
        <v>199</v>
      </c>
      <c r="O670" t="s">
        <v>199</v>
      </c>
      <c r="P670" t="s">
        <v>199</v>
      </c>
      <c r="Q670" t="s">
        <v>199</v>
      </c>
      <c r="R670" t="s">
        <v>199</v>
      </c>
      <c r="S670" t="s">
        <v>199</v>
      </c>
      <c r="U670" t="s">
        <v>200</v>
      </c>
      <c r="V670" t="s">
        <v>199</v>
      </c>
      <c r="W670" t="s">
        <v>199</v>
      </c>
      <c r="Z670" t="s">
        <v>199</v>
      </c>
      <c r="AA670" t="s">
        <v>200</v>
      </c>
      <c r="AB670" t="s">
        <v>200</v>
      </c>
      <c r="AC670" t="s">
        <v>199</v>
      </c>
      <c r="AD670" t="s">
        <v>200</v>
      </c>
      <c r="AE670" t="s">
        <v>200</v>
      </c>
      <c r="AF670" t="s">
        <v>199</v>
      </c>
      <c r="AG670" t="s">
        <v>199</v>
      </c>
      <c r="AH670">
        <v>0</v>
      </c>
      <c r="AI670" t="s">
        <v>201</v>
      </c>
      <c r="AJ670" t="s">
        <v>201</v>
      </c>
      <c r="AK670" t="s">
        <v>199</v>
      </c>
      <c r="AL670" t="s">
        <v>1307</v>
      </c>
      <c r="AM670" t="s">
        <v>1351</v>
      </c>
      <c r="AN670">
        <v>1</v>
      </c>
      <c r="AO670">
        <v>1</v>
      </c>
      <c r="AP670">
        <v>16.29</v>
      </c>
      <c r="AQ670">
        <v>16.29</v>
      </c>
      <c r="AR670">
        <v>0.06</v>
      </c>
      <c r="AS670" t="s">
        <v>204</v>
      </c>
      <c r="AT670" t="s">
        <v>204</v>
      </c>
      <c r="AU670" t="s">
        <v>199</v>
      </c>
      <c r="AV670" t="s">
        <v>204</v>
      </c>
      <c r="AW670" t="s">
        <v>204</v>
      </c>
      <c r="AX670" t="s">
        <v>204</v>
      </c>
      <c r="AY670">
        <v>0</v>
      </c>
    </row>
    <row r="671" spans="1:51" x14ac:dyDescent="0.2">
      <c r="A671">
        <v>5</v>
      </c>
      <c r="B671" t="s">
        <v>212</v>
      </c>
      <c r="C671">
        <v>50</v>
      </c>
      <c r="D671" t="s">
        <v>219</v>
      </c>
      <c r="E671">
        <v>585</v>
      </c>
      <c r="F671" t="s">
        <v>665</v>
      </c>
      <c r="G671" t="s">
        <v>1952</v>
      </c>
      <c r="H671" t="s">
        <v>1953</v>
      </c>
      <c r="I671" t="s">
        <v>199</v>
      </c>
      <c r="J671">
        <v>0</v>
      </c>
      <c r="K671">
        <v>0</v>
      </c>
      <c r="L671" t="s">
        <v>199</v>
      </c>
      <c r="M671" t="s">
        <v>199</v>
      </c>
      <c r="N671" t="s">
        <v>199</v>
      </c>
      <c r="O671" t="s">
        <v>199</v>
      </c>
      <c r="P671" t="s">
        <v>199</v>
      </c>
      <c r="Q671" t="s">
        <v>199</v>
      </c>
      <c r="R671" t="s">
        <v>199</v>
      </c>
      <c r="S671" t="s">
        <v>199</v>
      </c>
      <c r="U671" t="s">
        <v>200</v>
      </c>
      <c r="V671" t="s">
        <v>199</v>
      </c>
      <c r="W671" t="s">
        <v>199</v>
      </c>
      <c r="Z671" t="s">
        <v>199</v>
      </c>
      <c r="AA671" t="s">
        <v>200</v>
      </c>
      <c r="AB671" t="s">
        <v>200</v>
      </c>
      <c r="AC671" t="s">
        <v>210</v>
      </c>
      <c r="AD671" t="s">
        <v>200</v>
      </c>
      <c r="AE671" t="s">
        <v>200</v>
      </c>
      <c r="AF671" t="s">
        <v>199</v>
      </c>
      <c r="AG671" t="s">
        <v>199</v>
      </c>
      <c r="AH671">
        <v>0</v>
      </c>
      <c r="AI671" t="s">
        <v>201</v>
      </c>
      <c r="AJ671" t="s">
        <v>201</v>
      </c>
      <c r="AK671" t="s">
        <v>199</v>
      </c>
      <c r="AL671" t="s">
        <v>327</v>
      </c>
      <c r="AM671" t="s">
        <v>203</v>
      </c>
      <c r="AN671">
        <v>2</v>
      </c>
      <c r="AO671">
        <v>3</v>
      </c>
      <c r="AP671">
        <v>9.42</v>
      </c>
      <c r="AQ671">
        <v>3.14</v>
      </c>
      <c r="AR671">
        <v>3.3</v>
      </c>
      <c r="AS671" t="s">
        <v>204</v>
      </c>
      <c r="AT671" t="s">
        <v>204</v>
      </c>
      <c r="AU671" t="s">
        <v>199</v>
      </c>
      <c r="AV671" t="s">
        <v>204</v>
      </c>
      <c r="AW671" t="s">
        <v>204</v>
      </c>
      <c r="AX671" t="s">
        <v>204</v>
      </c>
      <c r="AY671">
        <v>0</v>
      </c>
    </row>
    <row r="672" spans="1:51" x14ac:dyDescent="0.2">
      <c r="A672">
        <v>7</v>
      </c>
      <c r="B672" t="s">
        <v>225</v>
      </c>
      <c r="C672">
        <v>80</v>
      </c>
      <c r="D672" t="s">
        <v>870</v>
      </c>
      <c r="E672">
        <v>805</v>
      </c>
      <c r="F672" t="s">
        <v>871</v>
      </c>
      <c r="G672" t="s">
        <v>1954</v>
      </c>
      <c r="H672" t="s">
        <v>1955</v>
      </c>
      <c r="I672" t="s">
        <v>199</v>
      </c>
      <c r="J672">
        <v>0</v>
      </c>
      <c r="K672">
        <v>0</v>
      </c>
      <c r="L672" t="s">
        <v>199</v>
      </c>
      <c r="M672" t="s">
        <v>199</v>
      </c>
      <c r="N672" t="s">
        <v>199</v>
      </c>
      <c r="O672" t="s">
        <v>199</v>
      </c>
      <c r="P672" t="s">
        <v>199</v>
      </c>
      <c r="Q672" t="s">
        <v>199</v>
      </c>
      <c r="R672" t="s">
        <v>199</v>
      </c>
      <c r="S672" t="s">
        <v>199</v>
      </c>
      <c r="U672" t="s">
        <v>200</v>
      </c>
      <c r="V672" t="s">
        <v>199</v>
      </c>
      <c r="W672" t="s">
        <v>199</v>
      </c>
      <c r="Z672" t="s">
        <v>199</v>
      </c>
      <c r="AA672" t="s">
        <v>200</v>
      </c>
      <c r="AB672" t="s">
        <v>200</v>
      </c>
      <c r="AC672" t="s">
        <v>199</v>
      </c>
      <c r="AD672" t="s">
        <v>200</v>
      </c>
      <c r="AE672" t="s">
        <v>200</v>
      </c>
      <c r="AF672" t="s">
        <v>199</v>
      </c>
      <c r="AG672" t="s">
        <v>199</v>
      </c>
      <c r="AH672">
        <v>0</v>
      </c>
      <c r="AI672" t="s">
        <v>201</v>
      </c>
      <c r="AJ672" t="s">
        <v>201</v>
      </c>
      <c r="AK672" t="s">
        <v>199</v>
      </c>
      <c r="AL672" t="s">
        <v>874</v>
      </c>
      <c r="AM672" t="s">
        <v>203</v>
      </c>
      <c r="AN672">
        <v>2</v>
      </c>
      <c r="AO672">
        <v>16</v>
      </c>
      <c r="AP672">
        <v>17.760000000000002</v>
      </c>
      <c r="AQ672">
        <v>1.1100000000000001</v>
      </c>
      <c r="AR672">
        <v>8</v>
      </c>
      <c r="AS672" t="s">
        <v>204</v>
      </c>
      <c r="AT672" t="s">
        <v>204</v>
      </c>
      <c r="AU672" t="s">
        <v>199</v>
      </c>
      <c r="AV672" t="s">
        <v>204</v>
      </c>
      <c r="AW672" t="s">
        <v>204</v>
      </c>
      <c r="AX672" t="s">
        <v>204</v>
      </c>
      <c r="AY672">
        <v>0</v>
      </c>
    </row>
    <row r="673" spans="1:51" x14ac:dyDescent="0.2">
      <c r="A673">
        <v>5</v>
      </c>
      <c r="B673" t="s">
        <v>212</v>
      </c>
      <c r="C673">
        <v>92</v>
      </c>
      <c r="D673" t="s">
        <v>538</v>
      </c>
      <c r="E673">
        <v>925</v>
      </c>
      <c r="F673" t="s">
        <v>1956</v>
      </c>
      <c r="G673" t="s">
        <v>1957</v>
      </c>
      <c r="H673" t="s">
        <v>1958</v>
      </c>
      <c r="I673" t="s">
        <v>199</v>
      </c>
      <c r="J673">
        <v>0</v>
      </c>
      <c r="K673">
        <v>0</v>
      </c>
      <c r="L673" t="s">
        <v>199</v>
      </c>
      <c r="M673" t="s">
        <v>199</v>
      </c>
      <c r="N673" t="s">
        <v>199</v>
      </c>
      <c r="O673" t="s">
        <v>199</v>
      </c>
      <c r="P673" t="s">
        <v>199</v>
      </c>
      <c r="Q673" t="s">
        <v>199</v>
      </c>
      <c r="R673" t="s">
        <v>199</v>
      </c>
      <c r="S673" t="s">
        <v>199</v>
      </c>
      <c r="U673" t="s">
        <v>200</v>
      </c>
      <c r="V673" t="s">
        <v>199</v>
      </c>
      <c r="W673" t="s">
        <v>199</v>
      </c>
      <c r="Z673" t="s">
        <v>199</v>
      </c>
      <c r="AA673" t="s">
        <v>200</v>
      </c>
      <c r="AB673" t="s">
        <v>200</v>
      </c>
      <c r="AC673" t="s">
        <v>210</v>
      </c>
      <c r="AD673" t="s">
        <v>368</v>
      </c>
      <c r="AE673" t="s">
        <v>200</v>
      </c>
      <c r="AF673" t="s">
        <v>199</v>
      </c>
      <c r="AG673" t="s">
        <v>199</v>
      </c>
      <c r="AH673">
        <v>0</v>
      </c>
      <c r="AI673" t="s">
        <v>230</v>
      </c>
      <c r="AJ673" t="s">
        <v>272</v>
      </c>
      <c r="AK673" t="s">
        <v>199</v>
      </c>
      <c r="AL673" t="s">
        <v>542</v>
      </c>
      <c r="AM673" t="s">
        <v>224</v>
      </c>
      <c r="AN673">
        <v>6</v>
      </c>
      <c r="AO673">
        <v>20</v>
      </c>
      <c r="AP673">
        <v>627.9</v>
      </c>
      <c r="AQ673">
        <v>31.4</v>
      </c>
      <c r="AR673">
        <v>30</v>
      </c>
      <c r="AS673" t="s">
        <v>204</v>
      </c>
      <c r="AT673" t="s">
        <v>204</v>
      </c>
      <c r="AU673" t="s">
        <v>199</v>
      </c>
      <c r="AV673" t="s">
        <v>204</v>
      </c>
      <c r="AW673" t="s">
        <v>204</v>
      </c>
      <c r="AX673" t="s">
        <v>204</v>
      </c>
      <c r="AY673">
        <v>0</v>
      </c>
    </row>
    <row r="674" spans="1:51" x14ac:dyDescent="0.2">
      <c r="A674">
        <v>7</v>
      </c>
      <c r="B674" t="s">
        <v>225</v>
      </c>
      <c r="C674">
        <v>76</v>
      </c>
      <c r="D674" t="s">
        <v>364</v>
      </c>
      <c r="E674">
        <v>769</v>
      </c>
      <c r="F674" t="s">
        <v>460</v>
      </c>
      <c r="G674" t="s">
        <v>1959</v>
      </c>
      <c r="H674" t="s">
        <v>1960</v>
      </c>
      <c r="I674" t="s">
        <v>199</v>
      </c>
      <c r="J674">
        <v>0</v>
      </c>
      <c r="K674">
        <v>0</v>
      </c>
      <c r="L674" t="s">
        <v>199</v>
      </c>
      <c r="M674" t="s">
        <v>199</v>
      </c>
      <c r="N674" t="s">
        <v>199</v>
      </c>
      <c r="O674" t="s">
        <v>199</v>
      </c>
      <c r="P674" t="s">
        <v>199</v>
      </c>
      <c r="Q674" t="s">
        <v>199</v>
      </c>
      <c r="R674" t="s">
        <v>199</v>
      </c>
      <c r="S674" t="s">
        <v>199</v>
      </c>
      <c r="U674" t="s">
        <v>200</v>
      </c>
      <c r="V674" t="s">
        <v>199</v>
      </c>
      <c r="W674" t="s">
        <v>199</v>
      </c>
      <c r="Z674" t="s">
        <v>199</v>
      </c>
      <c r="AA674" t="s">
        <v>200</v>
      </c>
      <c r="AB674" t="s">
        <v>200</v>
      </c>
      <c r="AC674" t="s">
        <v>210</v>
      </c>
      <c r="AD674" t="s">
        <v>368</v>
      </c>
      <c r="AE674" t="s">
        <v>200</v>
      </c>
      <c r="AF674" t="s">
        <v>199</v>
      </c>
      <c r="AG674" t="s">
        <v>199</v>
      </c>
      <c r="AH674">
        <v>0</v>
      </c>
      <c r="AI674" t="s">
        <v>230</v>
      </c>
      <c r="AJ674" t="s">
        <v>272</v>
      </c>
      <c r="AK674" t="s">
        <v>199</v>
      </c>
      <c r="AL674" t="s">
        <v>217</v>
      </c>
      <c r="AM674" t="s">
        <v>241</v>
      </c>
      <c r="AN674">
        <v>1</v>
      </c>
      <c r="AO674">
        <v>3</v>
      </c>
      <c r="AP674">
        <v>5.7</v>
      </c>
      <c r="AQ674">
        <v>1.9</v>
      </c>
      <c r="AR674">
        <v>0.9</v>
      </c>
      <c r="AS674" t="s">
        <v>204</v>
      </c>
      <c r="AT674" t="s">
        <v>204</v>
      </c>
      <c r="AU674" t="s">
        <v>199</v>
      </c>
      <c r="AV674" t="s">
        <v>204</v>
      </c>
      <c r="AW674" t="s">
        <v>204</v>
      </c>
      <c r="AX674" t="s">
        <v>204</v>
      </c>
      <c r="AY674">
        <v>0</v>
      </c>
    </row>
    <row r="675" spans="1:51" x14ac:dyDescent="0.2">
      <c r="A675">
        <v>7</v>
      </c>
      <c r="B675" t="s">
        <v>225</v>
      </c>
      <c r="C675">
        <v>54</v>
      </c>
      <c r="D675" t="s">
        <v>817</v>
      </c>
      <c r="E675">
        <v>547</v>
      </c>
      <c r="F675" t="s">
        <v>1961</v>
      </c>
      <c r="G675" t="s">
        <v>1962</v>
      </c>
      <c r="H675" t="s">
        <v>1963</v>
      </c>
      <c r="I675" t="s">
        <v>199</v>
      </c>
      <c r="J675">
        <v>0</v>
      </c>
      <c r="K675">
        <v>0</v>
      </c>
      <c r="L675" t="s">
        <v>199</v>
      </c>
      <c r="M675" t="s">
        <v>199</v>
      </c>
      <c r="N675" t="s">
        <v>199</v>
      </c>
      <c r="O675" t="s">
        <v>199</v>
      </c>
      <c r="P675" t="s">
        <v>199</v>
      </c>
      <c r="Q675" t="s">
        <v>199</v>
      </c>
      <c r="R675" t="s">
        <v>199</v>
      </c>
      <c r="S675" t="s">
        <v>199</v>
      </c>
      <c r="U675" t="s">
        <v>200</v>
      </c>
      <c r="V675" t="s">
        <v>199</v>
      </c>
      <c r="W675" t="s">
        <v>199</v>
      </c>
      <c r="Z675" t="s">
        <v>199</v>
      </c>
      <c r="AA675" t="s">
        <v>200</v>
      </c>
      <c r="AB675" t="s">
        <v>200</v>
      </c>
      <c r="AC675" t="s">
        <v>199</v>
      </c>
      <c r="AD675" t="s">
        <v>200</v>
      </c>
      <c r="AE675" t="s">
        <v>200</v>
      </c>
      <c r="AF675" t="s">
        <v>199</v>
      </c>
      <c r="AG675" t="s">
        <v>199</v>
      </c>
      <c r="AH675">
        <v>0</v>
      </c>
      <c r="AI675" t="s">
        <v>201</v>
      </c>
      <c r="AJ675" t="s">
        <v>201</v>
      </c>
      <c r="AK675" t="s">
        <v>199</v>
      </c>
      <c r="AL675" t="s">
        <v>237</v>
      </c>
      <c r="AM675" t="s">
        <v>203</v>
      </c>
      <c r="AN675">
        <v>1</v>
      </c>
      <c r="AO675">
        <v>1</v>
      </c>
      <c r="AP675">
        <v>11.29</v>
      </c>
      <c r="AQ675">
        <v>11.29</v>
      </c>
      <c r="AR675">
        <v>0.4</v>
      </c>
      <c r="AS675" t="s">
        <v>204</v>
      </c>
      <c r="AT675" t="s">
        <v>204</v>
      </c>
      <c r="AU675" t="s">
        <v>199</v>
      </c>
      <c r="AV675" t="s">
        <v>204</v>
      </c>
      <c r="AW675" t="s">
        <v>204</v>
      </c>
      <c r="AX675" t="s">
        <v>204</v>
      </c>
      <c r="AY675">
        <v>0</v>
      </c>
    </row>
    <row r="676" spans="1:51" x14ac:dyDescent="0.2">
      <c r="A676">
        <v>2</v>
      </c>
      <c r="B676" t="s">
        <v>247</v>
      </c>
      <c r="C676">
        <v>27</v>
      </c>
      <c r="D676" t="s">
        <v>268</v>
      </c>
      <c r="E676">
        <v>270</v>
      </c>
      <c r="F676" t="s">
        <v>269</v>
      </c>
      <c r="G676" t="s">
        <v>1964</v>
      </c>
      <c r="H676" t="s">
        <v>1965</v>
      </c>
      <c r="I676" t="s">
        <v>210</v>
      </c>
      <c r="J676">
        <v>14</v>
      </c>
      <c r="K676">
        <v>0</v>
      </c>
      <c r="L676" t="s">
        <v>199</v>
      </c>
      <c r="M676" t="s">
        <v>199</v>
      </c>
      <c r="N676" t="s">
        <v>199</v>
      </c>
      <c r="O676" t="s">
        <v>199</v>
      </c>
      <c r="P676" t="s">
        <v>199</v>
      </c>
      <c r="Q676" t="s">
        <v>199</v>
      </c>
      <c r="R676" t="s">
        <v>199</v>
      </c>
      <c r="S676" t="s">
        <v>199</v>
      </c>
      <c r="U676" t="s">
        <v>200</v>
      </c>
      <c r="V676" t="s">
        <v>199</v>
      </c>
      <c r="W676" t="s">
        <v>199</v>
      </c>
      <c r="Z676" t="s">
        <v>199</v>
      </c>
      <c r="AA676" t="s">
        <v>200</v>
      </c>
      <c r="AB676" t="s">
        <v>200</v>
      </c>
      <c r="AC676" t="s">
        <v>210</v>
      </c>
      <c r="AD676" t="s">
        <v>200</v>
      </c>
      <c r="AE676" t="s">
        <v>200</v>
      </c>
      <c r="AF676" t="s">
        <v>199</v>
      </c>
      <c r="AG676" t="s">
        <v>199</v>
      </c>
      <c r="AH676">
        <v>0</v>
      </c>
      <c r="AI676" t="s">
        <v>230</v>
      </c>
      <c r="AJ676" t="s">
        <v>272</v>
      </c>
      <c r="AK676" t="s">
        <v>199</v>
      </c>
      <c r="AL676" t="s">
        <v>273</v>
      </c>
      <c r="AM676" t="s">
        <v>203</v>
      </c>
      <c r="AN676">
        <v>1</v>
      </c>
      <c r="AO676">
        <v>1</v>
      </c>
      <c r="AP676">
        <v>166.98</v>
      </c>
      <c r="AQ676">
        <v>166.98</v>
      </c>
      <c r="AR676">
        <v>3.6</v>
      </c>
      <c r="AS676" t="s">
        <v>204</v>
      </c>
      <c r="AT676" t="s">
        <v>204</v>
      </c>
      <c r="AU676" t="s">
        <v>199</v>
      </c>
      <c r="AV676" t="s">
        <v>204</v>
      </c>
      <c r="AW676" t="s">
        <v>204</v>
      </c>
      <c r="AX676" t="s">
        <v>204</v>
      </c>
      <c r="AY676">
        <v>0</v>
      </c>
    </row>
    <row r="677" spans="1:51" x14ac:dyDescent="0.2">
      <c r="A677">
        <v>2</v>
      </c>
      <c r="B677" t="s">
        <v>247</v>
      </c>
      <c r="C677">
        <v>25</v>
      </c>
      <c r="D677" t="s">
        <v>924</v>
      </c>
      <c r="E677">
        <v>251</v>
      </c>
      <c r="F677" t="s">
        <v>1966</v>
      </c>
      <c r="G677" t="s">
        <v>1967</v>
      </c>
      <c r="H677" t="s">
        <v>1968</v>
      </c>
      <c r="I677" t="s">
        <v>199</v>
      </c>
      <c r="J677">
        <v>0</v>
      </c>
      <c r="K677">
        <v>0</v>
      </c>
      <c r="L677" t="s">
        <v>199</v>
      </c>
      <c r="M677" t="s">
        <v>199</v>
      </c>
      <c r="N677" t="s">
        <v>199</v>
      </c>
      <c r="O677" t="s">
        <v>199</v>
      </c>
      <c r="P677" t="s">
        <v>199</v>
      </c>
      <c r="Q677" t="s">
        <v>199</v>
      </c>
      <c r="R677" t="s">
        <v>199</v>
      </c>
      <c r="S677" t="s">
        <v>199</v>
      </c>
      <c r="U677" t="s">
        <v>200</v>
      </c>
      <c r="V677" t="s">
        <v>199</v>
      </c>
      <c r="W677" t="s">
        <v>199</v>
      </c>
      <c r="Z677" t="s">
        <v>199</v>
      </c>
      <c r="AA677" t="s">
        <v>200</v>
      </c>
      <c r="AB677" t="s">
        <v>200</v>
      </c>
      <c r="AC677" t="s">
        <v>210</v>
      </c>
      <c r="AD677" t="s">
        <v>200</v>
      </c>
      <c r="AE677" t="s">
        <v>200</v>
      </c>
      <c r="AF677" t="s">
        <v>199</v>
      </c>
      <c r="AG677" t="s">
        <v>199</v>
      </c>
      <c r="AH677">
        <v>0</v>
      </c>
      <c r="AI677" t="s">
        <v>201</v>
      </c>
      <c r="AJ677" t="s">
        <v>201</v>
      </c>
      <c r="AK677" t="s">
        <v>199</v>
      </c>
      <c r="AL677" t="s">
        <v>217</v>
      </c>
      <c r="AM677" t="s">
        <v>203</v>
      </c>
      <c r="AN677">
        <v>3</v>
      </c>
      <c r="AO677">
        <v>80</v>
      </c>
      <c r="AP677">
        <v>130.6</v>
      </c>
      <c r="AQ677">
        <v>1.63</v>
      </c>
      <c r="AR677">
        <v>16</v>
      </c>
      <c r="AS677" t="s">
        <v>204</v>
      </c>
      <c r="AT677" t="s">
        <v>204</v>
      </c>
      <c r="AU677" t="s">
        <v>199</v>
      </c>
      <c r="AV677" t="s">
        <v>204</v>
      </c>
      <c r="AW677" t="s">
        <v>204</v>
      </c>
      <c r="AX677" t="s">
        <v>204</v>
      </c>
      <c r="AY677">
        <v>0</v>
      </c>
    </row>
    <row r="678" spans="1:51" x14ac:dyDescent="0.2">
      <c r="A678">
        <v>5</v>
      </c>
      <c r="B678" t="s">
        <v>212</v>
      </c>
      <c r="C678">
        <v>51</v>
      </c>
      <c r="D678" t="s">
        <v>722</v>
      </c>
      <c r="E678">
        <v>516</v>
      </c>
      <c r="F678" t="s">
        <v>723</v>
      </c>
      <c r="G678" t="s">
        <v>1969</v>
      </c>
      <c r="H678" t="s">
        <v>1970</v>
      </c>
      <c r="I678" t="s">
        <v>210</v>
      </c>
      <c r="J678">
        <v>15</v>
      </c>
      <c r="K678">
        <v>15</v>
      </c>
      <c r="L678" t="s">
        <v>199</v>
      </c>
      <c r="M678" t="s">
        <v>210</v>
      </c>
      <c r="N678" t="s">
        <v>210</v>
      </c>
      <c r="O678" t="s">
        <v>199</v>
      </c>
      <c r="P678" t="s">
        <v>199</v>
      </c>
      <c r="Q678" t="s">
        <v>199</v>
      </c>
      <c r="R678" t="s">
        <v>210</v>
      </c>
      <c r="S678" t="s">
        <v>199</v>
      </c>
      <c r="U678" t="s">
        <v>200</v>
      </c>
      <c r="V678" t="s">
        <v>210</v>
      </c>
      <c r="W678" t="s">
        <v>199</v>
      </c>
      <c r="Z678" t="s">
        <v>199</v>
      </c>
      <c r="AA678" t="s">
        <v>200</v>
      </c>
      <c r="AB678" t="s">
        <v>200</v>
      </c>
      <c r="AC678" t="s">
        <v>199</v>
      </c>
      <c r="AD678" t="s">
        <v>200</v>
      </c>
      <c r="AE678" t="s">
        <v>200</v>
      </c>
      <c r="AF678" t="s">
        <v>199</v>
      </c>
      <c r="AG678" t="s">
        <v>199</v>
      </c>
      <c r="AH678">
        <v>0</v>
      </c>
      <c r="AI678" t="s">
        <v>230</v>
      </c>
      <c r="AJ678" t="s">
        <v>231</v>
      </c>
      <c r="AK678" t="s">
        <v>210</v>
      </c>
      <c r="AL678" t="s">
        <v>1765</v>
      </c>
      <c r="AM678" t="s">
        <v>376</v>
      </c>
      <c r="AN678">
        <v>1</v>
      </c>
      <c r="AO678">
        <v>1</v>
      </c>
      <c r="AP678">
        <v>19.36</v>
      </c>
      <c r="AQ678">
        <v>19.36</v>
      </c>
      <c r="AR678">
        <v>9.6999999999999993</v>
      </c>
      <c r="AS678" t="s">
        <v>204</v>
      </c>
      <c r="AT678" t="s">
        <v>210</v>
      </c>
      <c r="AU678" t="s">
        <v>210</v>
      </c>
      <c r="AV678" t="s">
        <v>204</v>
      </c>
      <c r="AW678" t="s">
        <v>204</v>
      </c>
      <c r="AX678" t="s">
        <v>204</v>
      </c>
      <c r="AY678">
        <v>15</v>
      </c>
    </row>
    <row r="679" spans="1:51" x14ac:dyDescent="0.2">
      <c r="A679">
        <v>5</v>
      </c>
      <c r="B679" t="s">
        <v>212</v>
      </c>
      <c r="C679">
        <v>96</v>
      </c>
      <c r="D679" t="s">
        <v>257</v>
      </c>
      <c r="E679">
        <v>961</v>
      </c>
      <c r="F679" t="s">
        <v>596</v>
      </c>
      <c r="G679" t="s">
        <v>1971</v>
      </c>
      <c r="H679" t="s">
        <v>1972</v>
      </c>
      <c r="I679" t="s">
        <v>210</v>
      </c>
      <c r="J679">
        <v>30</v>
      </c>
      <c r="K679">
        <v>30</v>
      </c>
      <c r="L679" t="s">
        <v>199</v>
      </c>
      <c r="M679" t="s">
        <v>210</v>
      </c>
      <c r="N679" t="s">
        <v>210</v>
      </c>
      <c r="O679" t="s">
        <v>199</v>
      </c>
      <c r="P679" t="s">
        <v>199</v>
      </c>
      <c r="Q679" t="s">
        <v>199</v>
      </c>
      <c r="R679" t="s">
        <v>199</v>
      </c>
      <c r="S679" t="s">
        <v>199</v>
      </c>
      <c r="U679" t="s">
        <v>200</v>
      </c>
      <c r="V679" t="s">
        <v>199</v>
      </c>
      <c r="W679" t="s">
        <v>199</v>
      </c>
      <c r="Z679" t="s">
        <v>199</v>
      </c>
      <c r="AA679" t="s">
        <v>200</v>
      </c>
      <c r="AB679" t="s">
        <v>200</v>
      </c>
      <c r="AC679" t="s">
        <v>199</v>
      </c>
      <c r="AD679" t="s">
        <v>200</v>
      </c>
      <c r="AE679" t="s">
        <v>200</v>
      </c>
      <c r="AF679" t="s">
        <v>199</v>
      </c>
      <c r="AG679" t="s">
        <v>199</v>
      </c>
      <c r="AH679">
        <v>0</v>
      </c>
      <c r="AI679" t="s">
        <v>230</v>
      </c>
      <c r="AJ679" t="s">
        <v>231</v>
      </c>
      <c r="AK679" t="s">
        <v>210</v>
      </c>
      <c r="AL679" t="s">
        <v>261</v>
      </c>
      <c r="AM679" t="s">
        <v>262</v>
      </c>
      <c r="AN679">
        <v>5</v>
      </c>
      <c r="AO679">
        <v>6</v>
      </c>
      <c r="AP679">
        <v>28.48</v>
      </c>
      <c r="AQ679">
        <v>4.75</v>
      </c>
      <c r="AR679">
        <v>30.6</v>
      </c>
      <c r="AS679" t="s">
        <v>204</v>
      </c>
      <c r="AT679" t="s">
        <v>204</v>
      </c>
      <c r="AU679" t="s">
        <v>199</v>
      </c>
      <c r="AV679" t="s">
        <v>210</v>
      </c>
      <c r="AW679" t="s">
        <v>204</v>
      </c>
      <c r="AX679" t="s">
        <v>204</v>
      </c>
      <c r="AY679">
        <v>30</v>
      </c>
    </row>
    <row r="680" spans="1:51" x14ac:dyDescent="0.2">
      <c r="A680">
        <v>7</v>
      </c>
      <c r="B680" t="s">
        <v>225</v>
      </c>
      <c r="C680">
        <v>77</v>
      </c>
      <c r="D680" t="s">
        <v>387</v>
      </c>
      <c r="E680">
        <v>772</v>
      </c>
      <c r="F680" t="s">
        <v>406</v>
      </c>
      <c r="G680" t="s">
        <v>1973</v>
      </c>
      <c r="H680" t="s">
        <v>1974</v>
      </c>
      <c r="I680" t="s">
        <v>199</v>
      </c>
      <c r="J680">
        <v>0</v>
      </c>
      <c r="K680">
        <v>0</v>
      </c>
      <c r="L680" t="s">
        <v>199</v>
      </c>
      <c r="M680" t="s">
        <v>199</v>
      </c>
      <c r="N680" t="s">
        <v>199</v>
      </c>
      <c r="O680" t="s">
        <v>199</v>
      </c>
      <c r="P680" t="s">
        <v>199</v>
      </c>
      <c r="Q680" t="s">
        <v>199</v>
      </c>
      <c r="R680" t="s">
        <v>199</v>
      </c>
      <c r="S680" t="s">
        <v>199</v>
      </c>
      <c r="U680" t="s">
        <v>200</v>
      </c>
      <c r="V680" t="s">
        <v>199</v>
      </c>
      <c r="W680" t="s">
        <v>199</v>
      </c>
      <c r="Z680" t="s">
        <v>199</v>
      </c>
      <c r="AA680" t="s">
        <v>200</v>
      </c>
      <c r="AB680" t="s">
        <v>200</v>
      </c>
      <c r="AC680" t="s">
        <v>199</v>
      </c>
      <c r="AD680" t="s">
        <v>200</v>
      </c>
      <c r="AE680" t="s">
        <v>200</v>
      </c>
      <c r="AF680" t="s">
        <v>199</v>
      </c>
      <c r="AG680" t="s">
        <v>199</v>
      </c>
      <c r="AH680">
        <v>0</v>
      </c>
      <c r="AI680" t="s">
        <v>201</v>
      </c>
      <c r="AJ680" t="s">
        <v>201</v>
      </c>
      <c r="AK680" t="s">
        <v>199</v>
      </c>
      <c r="AL680" t="s">
        <v>1975</v>
      </c>
      <c r="AM680" t="s">
        <v>241</v>
      </c>
      <c r="AN680">
        <v>2</v>
      </c>
      <c r="AO680">
        <v>3</v>
      </c>
      <c r="AP680">
        <v>34.770000000000003</v>
      </c>
      <c r="AQ680">
        <v>11.59</v>
      </c>
      <c r="AR680">
        <v>3.6</v>
      </c>
      <c r="AS680" t="s">
        <v>204</v>
      </c>
      <c r="AT680" t="s">
        <v>204</v>
      </c>
      <c r="AU680" t="s">
        <v>199</v>
      </c>
      <c r="AV680" t="s">
        <v>204</v>
      </c>
      <c r="AW680" t="s">
        <v>204</v>
      </c>
      <c r="AX680" t="s">
        <v>204</v>
      </c>
      <c r="AY680">
        <v>0</v>
      </c>
    </row>
    <row r="681" spans="1:51" x14ac:dyDescent="0.2">
      <c r="A681">
        <v>7</v>
      </c>
      <c r="B681" t="s">
        <v>225</v>
      </c>
      <c r="C681">
        <v>54</v>
      </c>
      <c r="D681" t="s">
        <v>817</v>
      </c>
      <c r="E681">
        <v>542</v>
      </c>
      <c r="F681" t="s">
        <v>1976</v>
      </c>
      <c r="G681" t="s">
        <v>1977</v>
      </c>
      <c r="H681" t="s">
        <v>1978</v>
      </c>
      <c r="I681" t="s">
        <v>199</v>
      </c>
      <c r="J681">
        <v>0</v>
      </c>
      <c r="K681">
        <v>0</v>
      </c>
      <c r="L681" t="s">
        <v>199</v>
      </c>
      <c r="M681" t="s">
        <v>199</v>
      </c>
      <c r="N681" t="s">
        <v>199</v>
      </c>
      <c r="O681" t="s">
        <v>199</v>
      </c>
      <c r="P681" t="s">
        <v>199</v>
      </c>
      <c r="Q681" t="s">
        <v>199</v>
      </c>
      <c r="R681" t="s">
        <v>199</v>
      </c>
      <c r="S681" t="s">
        <v>199</v>
      </c>
      <c r="U681" t="s">
        <v>200</v>
      </c>
      <c r="V681" t="s">
        <v>199</v>
      </c>
      <c r="W681" t="s">
        <v>199</v>
      </c>
      <c r="Z681" t="s">
        <v>199</v>
      </c>
      <c r="AA681" t="s">
        <v>200</v>
      </c>
      <c r="AB681" t="s">
        <v>200</v>
      </c>
      <c r="AC681" t="s">
        <v>199</v>
      </c>
      <c r="AD681" t="s">
        <v>200</v>
      </c>
      <c r="AE681" t="s">
        <v>200</v>
      </c>
      <c r="AF681" t="s">
        <v>199</v>
      </c>
      <c r="AG681" t="s">
        <v>199</v>
      </c>
      <c r="AH681">
        <v>0</v>
      </c>
      <c r="AI681" t="s">
        <v>201</v>
      </c>
      <c r="AJ681" t="s">
        <v>201</v>
      </c>
      <c r="AK681" t="s">
        <v>199</v>
      </c>
      <c r="AL681" t="s">
        <v>1979</v>
      </c>
      <c r="AM681" t="s">
        <v>203</v>
      </c>
      <c r="AN681">
        <v>1</v>
      </c>
      <c r="AO681">
        <v>1</v>
      </c>
      <c r="AP681">
        <v>60.39</v>
      </c>
      <c r="AQ681">
        <v>60.39</v>
      </c>
      <c r="AR681">
        <v>7.52</v>
      </c>
      <c r="AS681" t="s">
        <v>204</v>
      </c>
      <c r="AT681" t="s">
        <v>204</v>
      </c>
      <c r="AU681" t="s">
        <v>199</v>
      </c>
      <c r="AV681" t="s">
        <v>204</v>
      </c>
      <c r="AW681" t="s">
        <v>204</v>
      </c>
      <c r="AX681" t="s">
        <v>204</v>
      </c>
      <c r="AY681">
        <v>0</v>
      </c>
    </row>
    <row r="682" spans="1:51" x14ac:dyDescent="0.2">
      <c r="A682">
        <v>7</v>
      </c>
      <c r="B682" t="s">
        <v>225</v>
      </c>
      <c r="C682">
        <v>76</v>
      </c>
      <c r="D682" t="s">
        <v>364</v>
      </c>
      <c r="E682">
        <v>765</v>
      </c>
      <c r="F682" t="s">
        <v>883</v>
      </c>
      <c r="G682" t="s">
        <v>1980</v>
      </c>
      <c r="H682" t="s">
        <v>1981</v>
      </c>
      <c r="I682" t="s">
        <v>199</v>
      </c>
      <c r="J682">
        <v>0</v>
      </c>
      <c r="K682">
        <v>0</v>
      </c>
      <c r="L682" t="s">
        <v>199</v>
      </c>
      <c r="M682" t="s">
        <v>199</v>
      </c>
      <c r="N682" t="s">
        <v>199</v>
      </c>
      <c r="O682" t="s">
        <v>199</v>
      </c>
      <c r="P682" t="s">
        <v>199</v>
      </c>
      <c r="Q682" t="s">
        <v>199</v>
      </c>
      <c r="R682" t="s">
        <v>199</v>
      </c>
      <c r="S682" t="s">
        <v>199</v>
      </c>
      <c r="U682" t="s">
        <v>200</v>
      </c>
      <c r="V682" t="s">
        <v>199</v>
      </c>
      <c r="W682" t="s">
        <v>199</v>
      </c>
      <c r="Z682" t="s">
        <v>199</v>
      </c>
      <c r="AA682" t="s">
        <v>200</v>
      </c>
      <c r="AB682" t="s">
        <v>200</v>
      </c>
      <c r="AC682" t="s">
        <v>199</v>
      </c>
      <c r="AD682" t="s">
        <v>200</v>
      </c>
      <c r="AE682" t="s">
        <v>200</v>
      </c>
      <c r="AF682" t="s">
        <v>199</v>
      </c>
      <c r="AG682" t="s">
        <v>199</v>
      </c>
      <c r="AH682">
        <v>0</v>
      </c>
      <c r="AI682" t="s">
        <v>201</v>
      </c>
      <c r="AJ682" t="s">
        <v>201</v>
      </c>
      <c r="AK682" t="s">
        <v>199</v>
      </c>
      <c r="AL682" t="s">
        <v>217</v>
      </c>
      <c r="AM682" t="s">
        <v>376</v>
      </c>
      <c r="AN682">
        <v>1</v>
      </c>
      <c r="AO682">
        <v>2</v>
      </c>
      <c r="AP682">
        <v>87.98</v>
      </c>
      <c r="AQ682">
        <v>43.99</v>
      </c>
      <c r="AR682">
        <v>16.100000000000001</v>
      </c>
      <c r="AS682" t="s">
        <v>204</v>
      </c>
      <c r="AT682" t="s">
        <v>204</v>
      </c>
      <c r="AU682" t="s">
        <v>199</v>
      </c>
      <c r="AV682" t="s">
        <v>204</v>
      </c>
      <c r="AW682" t="s">
        <v>204</v>
      </c>
      <c r="AX682" t="s">
        <v>204</v>
      </c>
      <c r="AY682">
        <v>0</v>
      </c>
    </row>
    <row r="683" spans="1:51" x14ac:dyDescent="0.2">
      <c r="A683">
        <v>5</v>
      </c>
      <c r="B683" t="s">
        <v>212</v>
      </c>
      <c r="C683">
        <v>96</v>
      </c>
      <c r="D683" t="s">
        <v>257</v>
      </c>
      <c r="E683">
        <v>965</v>
      </c>
      <c r="F683" t="s">
        <v>1399</v>
      </c>
      <c r="G683" t="s">
        <v>1982</v>
      </c>
      <c r="H683" t="s">
        <v>1983</v>
      </c>
      <c r="I683" t="s">
        <v>441</v>
      </c>
      <c r="J683">
        <v>0</v>
      </c>
      <c r="K683">
        <v>0</v>
      </c>
      <c r="L683" t="s">
        <v>199</v>
      </c>
      <c r="M683" t="s">
        <v>199</v>
      </c>
      <c r="N683" t="s">
        <v>199</v>
      </c>
      <c r="O683" t="s">
        <v>199</v>
      </c>
      <c r="P683" t="s">
        <v>199</v>
      </c>
      <c r="Q683" t="s">
        <v>199</v>
      </c>
      <c r="R683" t="s">
        <v>199</v>
      </c>
      <c r="S683" t="s">
        <v>199</v>
      </c>
      <c r="U683" t="s">
        <v>441</v>
      </c>
      <c r="V683" t="s">
        <v>199</v>
      </c>
      <c r="W683" t="s">
        <v>199</v>
      </c>
      <c r="Z683" t="s">
        <v>199</v>
      </c>
      <c r="AA683" t="s">
        <v>442</v>
      </c>
      <c r="AB683" t="s">
        <v>441</v>
      </c>
      <c r="AC683" t="s">
        <v>199</v>
      </c>
      <c r="AD683" t="s">
        <v>442</v>
      </c>
      <c r="AE683" t="s">
        <v>441</v>
      </c>
      <c r="AF683" t="s">
        <v>199</v>
      </c>
      <c r="AG683" t="s">
        <v>199</v>
      </c>
      <c r="AH683">
        <v>0</v>
      </c>
      <c r="AI683" t="s">
        <v>201</v>
      </c>
      <c r="AJ683" t="s">
        <v>201</v>
      </c>
      <c r="AK683" t="s">
        <v>210</v>
      </c>
      <c r="AL683" t="s">
        <v>443</v>
      </c>
      <c r="AM683" t="s">
        <v>376</v>
      </c>
      <c r="AN683">
        <v>1</v>
      </c>
      <c r="AO683">
        <v>5</v>
      </c>
      <c r="AP683">
        <v>250.95</v>
      </c>
      <c r="AQ683">
        <v>50.19</v>
      </c>
      <c r="AR683">
        <v>0</v>
      </c>
      <c r="AS683" t="s">
        <v>204</v>
      </c>
      <c r="AT683" t="s">
        <v>204</v>
      </c>
      <c r="AU683" t="s">
        <v>199</v>
      </c>
      <c r="AV683" t="s">
        <v>210</v>
      </c>
      <c r="AW683" t="s">
        <v>204</v>
      </c>
      <c r="AX683" t="s">
        <v>204</v>
      </c>
      <c r="AY683">
        <v>0</v>
      </c>
    </row>
    <row r="684" spans="1:51" x14ac:dyDescent="0.2">
      <c r="A684">
        <v>5</v>
      </c>
      <c r="B684" t="s">
        <v>212</v>
      </c>
      <c r="C684">
        <v>50</v>
      </c>
      <c r="D684" t="s">
        <v>219</v>
      </c>
      <c r="E684">
        <v>500</v>
      </c>
      <c r="F684" t="s">
        <v>324</v>
      </c>
      <c r="G684" t="s">
        <v>1984</v>
      </c>
      <c r="H684" t="s">
        <v>1985</v>
      </c>
      <c r="I684" t="s">
        <v>199</v>
      </c>
      <c r="J684">
        <v>0</v>
      </c>
      <c r="K684">
        <v>0</v>
      </c>
      <c r="L684" t="s">
        <v>199</v>
      </c>
      <c r="M684" t="s">
        <v>199</v>
      </c>
      <c r="N684" t="s">
        <v>199</v>
      </c>
      <c r="O684" t="s">
        <v>199</v>
      </c>
      <c r="P684" t="s">
        <v>199</v>
      </c>
      <c r="Q684" t="s">
        <v>199</v>
      </c>
      <c r="R684" t="s">
        <v>199</v>
      </c>
      <c r="S684" t="s">
        <v>199</v>
      </c>
      <c r="U684" t="s">
        <v>200</v>
      </c>
      <c r="V684" t="s">
        <v>199</v>
      </c>
      <c r="W684" t="s">
        <v>199</v>
      </c>
      <c r="Z684" t="s">
        <v>199</v>
      </c>
      <c r="AA684" t="s">
        <v>200</v>
      </c>
      <c r="AB684" t="s">
        <v>200</v>
      </c>
      <c r="AC684" t="s">
        <v>210</v>
      </c>
      <c r="AD684" t="s">
        <v>200</v>
      </c>
      <c r="AE684" t="s">
        <v>200</v>
      </c>
      <c r="AF684" t="s">
        <v>199</v>
      </c>
      <c r="AG684" t="s">
        <v>199</v>
      </c>
      <c r="AH684">
        <v>0</v>
      </c>
      <c r="AI684" t="s">
        <v>201</v>
      </c>
      <c r="AJ684" t="s">
        <v>201</v>
      </c>
      <c r="AK684" t="s">
        <v>199</v>
      </c>
      <c r="AL684" t="s">
        <v>327</v>
      </c>
      <c r="AM684" t="s">
        <v>203</v>
      </c>
      <c r="AN684">
        <v>1</v>
      </c>
      <c r="AO684">
        <v>1</v>
      </c>
      <c r="AP684">
        <v>10.51</v>
      </c>
      <c r="AQ684">
        <v>10.51</v>
      </c>
      <c r="AR684">
        <v>2.7</v>
      </c>
      <c r="AS684" t="s">
        <v>204</v>
      </c>
      <c r="AT684" t="s">
        <v>204</v>
      </c>
      <c r="AU684" t="s">
        <v>199</v>
      </c>
      <c r="AV684" t="s">
        <v>204</v>
      </c>
      <c r="AW684" t="s">
        <v>204</v>
      </c>
      <c r="AX684" t="s">
        <v>204</v>
      </c>
      <c r="AY684">
        <v>0</v>
      </c>
    </row>
    <row r="685" spans="1:51" x14ac:dyDescent="0.2">
      <c r="A685">
        <v>7</v>
      </c>
      <c r="B685" t="s">
        <v>225</v>
      </c>
      <c r="C685">
        <v>82</v>
      </c>
      <c r="D685" t="s">
        <v>277</v>
      </c>
      <c r="E685">
        <v>822</v>
      </c>
      <c r="F685" t="s">
        <v>1986</v>
      </c>
      <c r="G685" t="s">
        <v>1987</v>
      </c>
      <c r="H685" t="s">
        <v>1988</v>
      </c>
      <c r="I685" t="s">
        <v>199</v>
      </c>
      <c r="J685">
        <v>0</v>
      </c>
      <c r="K685">
        <v>0</v>
      </c>
      <c r="L685" t="s">
        <v>199</v>
      </c>
      <c r="M685" t="s">
        <v>199</v>
      </c>
      <c r="N685" t="s">
        <v>199</v>
      </c>
      <c r="O685" t="s">
        <v>199</v>
      </c>
      <c r="P685" t="s">
        <v>199</v>
      </c>
      <c r="Q685" t="s">
        <v>199</v>
      </c>
      <c r="R685" t="s">
        <v>199</v>
      </c>
      <c r="S685" t="s">
        <v>199</v>
      </c>
      <c r="U685" t="s">
        <v>200</v>
      </c>
      <c r="V685" t="s">
        <v>199</v>
      </c>
      <c r="W685" t="s">
        <v>199</v>
      </c>
      <c r="Z685" t="s">
        <v>199</v>
      </c>
      <c r="AA685" t="s">
        <v>200</v>
      </c>
      <c r="AB685" t="s">
        <v>200</v>
      </c>
      <c r="AC685" t="s">
        <v>199</v>
      </c>
      <c r="AD685" t="s">
        <v>200</v>
      </c>
      <c r="AE685" t="s">
        <v>200</v>
      </c>
      <c r="AF685" t="s">
        <v>199</v>
      </c>
      <c r="AG685" t="s">
        <v>199</v>
      </c>
      <c r="AH685">
        <v>0</v>
      </c>
      <c r="AI685" t="s">
        <v>201</v>
      </c>
      <c r="AJ685" t="s">
        <v>201</v>
      </c>
      <c r="AK685" t="s">
        <v>199</v>
      </c>
      <c r="AL685" t="s">
        <v>291</v>
      </c>
      <c r="AM685" t="s">
        <v>241</v>
      </c>
      <c r="AN685">
        <v>1</v>
      </c>
      <c r="AO685">
        <v>1</v>
      </c>
      <c r="AP685">
        <v>4.8899999999999997</v>
      </c>
      <c r="AQ685">
        <v>4.8899999999999997</v>
      </c>
      <c r="AR685">
        <v>0.73</v>
      </c>
      <c r="AS685" t="s">
        <v>204</v>
      </c>
      <c r="AT685" t="s">
        <v>204</v>
      </c>
      <c r="AU685" t="s">
        <v>199</v>
      </c>
      <c r="AV685" t="s">
        <v>204</v>
      </c>
      <c r="AW685" t="s">
        <v>204</v>
      </c>
      <c r="AX685" t="s">
        <v>204</v>
      </c>
      <c r="AY685">
        <v>0</v>
      </c>
    </row>
    <row r="686" spans="1:51" x14ac:dyDescent="0.2">
      <c r="A686">
        <v>5</v>
      </c>
      <c r="B686" t="s">
        <v>212</v>
      </c>
      <c r="C686">
        <v>50</v>
      </c>
      <c r="D686" t="s">
        <v>219</v>
      </c>
      <c r="E686">
        <v>514</v>
      </c>
      <c r="F686" t="s">
        <v>709</v>
      </c>
      <c r="G686" t="s">
        <v>1989</v>
      </c>
      <c r="H686" t="s">
        <v>1990</v>
      </c>
      <c r="I686" t="s">
        <v>199</v>
      </c>
      <c r="J686">
        <v>0</v>
      </c>
      <c r="K686">
        <v>0</v>
      </c>
      <c r="L686" t="s">
        <v>199</v>
      </c>
      <c r="M686" t="s">
        <v>199</v>
      </c>
      <c r="N686" t="s">
        <v>199</v>
      </c>
      <c r="O686" t="s">
        <v>199</v>
      </c>
      <c r="P686" t="s">
        <v>199</v>
      </c>
      <c r="Q686" t="s">
        <v>199</v>
      </c>
      <c r="R686" t="s">
        <v>199</v>
      </c>
      <c r="S686" t="s">
        <v>199</v>
      </c>
      <c r="U686" t="s">
        <v>200</v>
      </c>
      <c r="V686" t="s">
        <v>199</v>
      </c>
      <c r="W686" t="s">
        <v>199</v>
      </c>
      <c r="Z686" t="s">
        <v>199</v>
      </c>
      <c r="AA686" t="s">
        <v>200</v>
      </c>
      <c r="AB686" t="s">
        <v>200</v>
      </c>
      <c r="AC686" t="s">
        <v>210</v>
      </c>
      <c r="AD686" t="s">
        <v>1991</v>
      </c>
      <c r="AE686" t="s">
        <v>200</v>
      </c>
      <c r="AF686" t="s">
        <v>199</v>
      </c>
      <c r="AG686" t="s">
        <v>199</v>
      </c>
      <c r="AH686">
        <v>100</v>
      </c>
      <c r="AI686" t="s">
        <v>230</v>
      </c>
      <c r="AJ686" t="s">
        <v>231</v>
      </c>
      <c r="AK686" t="s">
        <v>199</v>
      </c>
      <c r="AL686" t="s">
        <v>631</v>
      </c>
      <c r="AM686" t="s">
        <v>241</v>
      </c>
      <c r="AN686">
        <v>4</v>
      </c>
      <c r="AO686">
        <v>4</v>
      </c>
      <c r="AP686">
        <v>31.96</v>
      </c>
      <c r="AQ686">
        <v>7.99</v>
      </c>
      <c r="AR686">
        <v>7.6</v>
      </c>
      <c r="AS686" t="s">
        <v>204</v>
      </c>
      <c r="AT686" t="s">
        <v>204</v>
      </c>
      <c r="AU686" t="s">
        <v>199</v>
      </c>
      <c r="AV686" t="s">
        <v>204</v>
      </c>
      <c r="AW686" t="s">
        <v>210</v>
      </c>
      <c r="AX686" t="s">
        <v>204</v>
      </c>
      <c r="AY686">
        <v>0</v>
      </c>
    </row>
    <row r="687" spans="1:51" x14ac:dyDescent="0.2">
      <c r="A687">
        <v>7</v>
      </c>
      <c r="B687" t="s">
        <v>225</v>
      </c>
      <c r="C687">
        <v>72</v>
      </c>
      <c r="D687" t="s">
        <v>360</v>
      </c>
      <c r="E687">
        <v>728</v>
      </c>
      <c r="F687" t="s">
        <v>1919</v>
      </c>
      <c r="G687" t="s">
        <v>1992</v>
      </c>
      <c r="H687" t="s">
        <v>1993</v>
      </c>
      <c r="I687" t="s">
        <v>199</v>
      </c>
      <c r="J687">
        <v>0</v>
      </c>
      <c r="K687">
        <v>0</v>
      </c>
      <c r="L687" t="s">
        <v>199</v>
      </c>
      <c r="M687" t="s">
        <v>199</v>
      </c>
      <c r="N687" t="s">
        <v>199</v>
      </c>
      <c r="O687" t="s">
        <v>199</v>
      </c>
      <c r="P687" t="s">
        <v>199</v>
      </c>
      <c r="Q687" t="s">
        <v>199</v>
      </c>
      <c r="R687" t="s">
        <v>199</v>
      </c>
      <c r="S687" t="s">
        <v>199</v>
      </c>
      <c r="U687" t="s">
        <v>200</v>
      </c>
      <c r="V687" t="s">
        <v>199</v>
      </c>
      <c r="W687" t="s">
        <v>199</v>
      </c>
      <c r="Z687" t="s">
        <v>199</v>
      </c>
      <c r="AA687" t="s">
        <v>200</v>
      </c>
      <c r="AB687" t="s">
        <v>200</v>
      </c>
      <c r="AC687" t="s">
        <v>210</v>
      </c>
      <c r="AD687" t="s">
        <v>200</v>
      </c>
      <c r="AE687" t="s">
        <v>200</v>
      </c>
      <c r="AF687" t="s">
        <v>199</v>
      </c>
      <c r="AG687" t="s">
        <v>199</v>
      </c>
      <c r="AH687">
        <v>0</v>
      </c>
      <c r="AI687" t="s">
        <v>201</v>
      </c>
      <c r="AJ687" t="s">
        <v>201</v>
      </c>
      <c r="AK687" t="s">
        <v>199</v>
      </c>
      <c r="AL687" t="s">
        <v>287</v>
      </c>
      <c r="AM687" t="s">
        <v>241</v>
      </c>
      <c r="AN687">
        <v>2</v>
      </c>
      <c r="AO687">
        <v>3</v>
      </c>
      <c r="AP687">
        <v>10.5</v>
      </c>
      <c r="AQ687">
        <v>3.5</v>
      </c>
      <c r="AR687">
        <v>0.3</v>
      </c>
      <c r="AS687" t="s">
        <v>204</v>
      </c>
      <c r="AT687" t="s">
        <v>204</v>
      </c>
      <c r="AU687" t="s">
        <v>199</v>
      </c>
      <c r="AV687" t="s">
        <v>204</v>
      </c>
      <c r="AW687" t="s">
        <v>204</v>
      </c>
      <c r="AX687" t="s">
        <v>204</v>
      </c>
      <c r="AY687">
        <v>0</v>
      </c>
    </row>
    <row r="688" spans="1:51" x14ac:dyDescent="0.2">
      <c r="A688">
        <v>7</v>
      </c>
      <c r="B688" t="s">
        <v>225</v>
      </c>
      <c r="C688">
        <v>82</v>
      </c>
      <c r="D688" t="s">
        <v>277</v>
      </c>
      <c r="E688">
        <v>828</v>
      </c>
      <c r="F688" t="s">
        <v>288</v>
      </c>
      <c r="G688" t="s">
        <v>1994</v>
      </c>
      <c r="H688" t="s">
        <v>1995</v>
      </c>
      <c r="I688" t="s">
        <v>199</v>
      </c>
      <c r="J688">
        <v>0</v>
      </c>
      <c r="K688">
        <v>0</v>
      </c>
      <c r="L688" t="s">
        <v>199</v>
      </c>
      <c r="M688" t="s">
        <v>199</v>
      </c>
      <c r="N688" t="s">
        <v>199</v>
      </c>
      <c r="O688" t="s">
        <v>199</v>
      </c>
      <c r="P688" t="s">
        <v>199</v>
      </c>
      <c r="Q688" t="s">
        <v>199</v>
      </c>
      <c r="R688" t="s">
        <v>199</v>
      </c>
      <c r="S688" t="s">
        <v>199</v>
      </c>
      <c r="U688" t="s">
        <v>200</v>
      </c>
      <c r="V688" t="s">
        <v>199</v>
      </c>
      <c r="W688" t="s">
        <v>199</v>
      </c>
      <c r="Z688" t="s">
        <v>199</v>
      </c>
      <c r="AA688" t="s">
        <v>200</v>
      </c>
      <c r="AB688" t="s">
        <v>200</v>
      </c>
      <c r="AC688" t="s">
        <v>199</v>
      </c>
      <c r="AD688" t="s">
        <v>200</v>
      </c>
      <c r="AE688" t="s">
        <v>200</v>
      </c>
      <c r="AF688" t="s">
        <v>199</v>
      </c>
      <c r="AG688" t="s">
        <v>199</v>
      </c>
      <c r="AH688">
        <v>0</v>
      </c>
      <c r="AI688" t="s">
        <v>201</v>
      </c>
      <c r="AJ688" t="s">
        <v>201</v>
      </c>
      <c r="AK688" t="s">
        <v>210</v>
      </c>
      <c r="AL688" t="s">
        <v>291</v>
      </c>
      <c r="AM688" t="s">
        <v>241</v>
      </c>
      <c r="AN688">
        <v>2</v>
      </c>
      <c r="AO688">
        <v>4</v>
      </c>
      <c r="AP688">
        <v>3.72</v>
      </c>
      <c r="AQ688">
        <v>0.93</v>
      </c>
      <c r="AR688">
        <v>2.4</v>
      </c>
      <c r="AS688" t="s">
        <v>204</v>
      </c>
      <c r="AT688" t="s">
        <v>204</v>
      </c>
      <c r="AU688" t="s">
        <v>199</v>
      </c>
      <c r="AV688" t="s">
        <v>204</v>
      </c>
      <c r="AW688" t="s">
        <v>204</v>
      </c>
      <c r="AX688" t="s">
        <v>204</v>
      </c>
      <c r="AY688">
        <v>0</v>
      </c>
    </row>
    <row r="689" spans="1:51" x14ac:dyDescent="0.2">
      <c r="A689">
        <v>7</v>
      </c>
      <c r="B689" t="s">
        <v>225</v>
      </c>
      <c r="C689">
        <v>78</v>
      </c>
      <c r="D689" t="s">
        <v>305</v>
      </c>
      <c r="E689">
        <v>783</v>
      </c>
      <c r="F689" t="s">
        <v>880</v>
      </c>
      <c r="G689" t="s">
        <v>1996</v>
      </c>
      <c r="H689" t="s">
        <v>1997</v>
      </c>
      <c r="I689" t="s">
        <v>199</v>
      </c>
      <c r="J689">
        <v>0</v>
      </c>
      <c r="K689">
        <v>0</v>
      </c>
      <c r="L689" t="s">
        <v>199</v>
      </c>
      <c r="M689" t="s">
        <v>199</v>
      </c>
      <c r="N689" t="s">
        <v>199</v>
      </c>
      <c r="O689" t="s">
        <v>199</v>
      </c>
      <c r="P689" t="s">
        <v>199</v>
      </c>
      <c r="Q689" t="s">
        <v>199</v>
      </c>
      <c r="R689" t="s">
        <v>199</v>
      </c>
      <c r="S689" t="s">
        <v>199</v>
      </c>
      <c r="U689" t="s">
        <v>200</v>
      </c>
      <c r="V689" t="s">
        <v>199</v>
      </c>
      <c r="W689" t="s">
        <v>199</v>
      </c>
      <c r="Z689" t="s">
        <v>199</v>
      </c>
      <c r="AA689" t="s">
        <v>200</v>
      </c>
      <c r="AB689" t="s">
        <v>200</v>
      </c>
      <c r="AC689" t="s">
        <v>199</v>
      </c>
      <c r="AD689" t="s">
        <v>200</v>
      </c>
      <c r="AE689" t="s">
        <v>200</v>
      </c>
      <c r="AF689" t="s">
        <v>199</v>
      </c>
      <c r="AG689" t="s">
        <v>199</v>
      </c>
      <c r="AH689">
        <v>0</v>
      </c>
      <c r="AI689" t="s">
        <v>201</v>
      </c>
      <c r="AJ689" t="s">
        <v>201</v>
      </c>
      <c r="AK689" t="s">
        <v>199</v>
      </c>
      <c r="AL689" t="s">
        <v>1998</v>
      </c>
      <c r="AM689" t="s">
        <v>241</v>
      </c>
      <c r="AN689">
        <v>1</v>
      </c>
      <c r="AO689">
        <v>2</v>
      </c>
      <c r="AP689">
        <v>16.98</v>
      </c>
      <c r="AQ689">
        <v>8.49</v>
      </c>
      <c r="AR689">
        <v>0.04</v>
      </c>
      <c r="AS689" t="s">
        <v>204</v>
      </c>
      <c r="AT689" t="s">
        <v>204</v>
      </c>
      <c r="AU689" t="s">
        <v>199</v>
      </c>
      <c r="AV689" t="s">
        <v>204</v>
      </c>
      <c r="AW689" t="s">
        <v>204</v>
      </c>
      <c r="AX689" t="s">
        <v>204</v>
      </c>
      <c r="AY689">
        <v>0</v>
      </c>
    </row>
    <row r="690" spans="1:51" x14ac:dyDescent="0.2">
      <c r="A690">
        <v>5</v>
      </c>
      <c r="B690" t="s">
        <v>212</v>
      </c>
      <c r="C690">
        <v>96</v>
      </c>
      <c r="D690" t="s">
        <v>257</v>
      </c>
      <c r="E690">
        <v>964</v>
      </c>
      <c r="F690" t="s">
        <v>1062</v>
      </c>
      <c r="G690" t="s">
        <v>1999</v>
      </c>
      <c r="H690" t="s">
        <v>2000</v>
      </c>
      <c r="I690" t="s">
        <v>199</v>
      </c>
      <c r="J690">
        <v>0</v>
      </c>
      <c r="K690">
        <v>0</v>
      </c>
      <c r="L690" t="s">
        <v>199</v>
      </c>
      <c r="M690" t="s">
        <v>199</v>
      </c>
      <c r="N690" t="s">
        <v>199</v>
      </c>
      <c r="O690" t="s">
        <v>199</v>
      </c>
      <c r="P690" t="s">
        <v>199</v>
      </c>
      <c r="Q690" t="s">
        <v>199</v>
      </c>
      <c r="R690" t="s">
        <v>199</v>
      </c>
      <c r="S690" t="s">
        <v>199</v>
      </c>
      <c r="U690" t="s">
        <v>200</v>
      </c>
      <c r="V690" t="s">
        <v>199</v>
      </c>
      <c r="W690" t="s">
        <v>199</v>
      </c>
      <c r="Z690" t="s">
        <v>199</v>
      </c>
      <c r="AA690" t="s">
        <v>200</v>
      </c>
      <c r="AB690" t="s">
        <v>200</v>
      </c>
      <c r="AC690" t="s">
        <v>199</v>
      </c>
      <c r="AD690" t="s">
        <v>200</v>
      </c>
      <c r="AE690" t="s">
        <v>200</v>
      </c>
      <c r="AF690" t="s">
        <v>199</v>
      </c>
      <c r="AG690" t="s">
        <v>199</v>
      </c>
      <c r="AH690">
        <v>0</v>
      </c>
      <c r="AI690" t="s">
        <v>201</v>
      </c>
      <c r="AJ690" t="s">
        <v>201</v>
      </c>
      <c r="AK690" t="s">
        <v>210</v>
      </c>
      <c r="AL690" t="s">
        <v>559</v>
      </c>
      <c r="AM690" t="s">
        <v>968</v>
      </c>
      <c r="AN690">
        <v>1</v>
      </c>
      <c r="AO690">
        <v>1</v>
      </c>
      <c r="AP690">
        <v>148.99</v>
      </c>
      <c r="AQ690">
        <v>148.99</v>
      </c>
      <c r="AR690">
        <v>17.95</v>
      </c>
      <c r="AS690" t="s">
        <v>204</v>
      </c>
      <c r="AT690" t="s">
        <v>204</v>
      </c>
      <c r="AU690" t="s">
        <v>199</v>
      </c>
      <c r="AV690" t="s">
        <v>210</v>
      </c>
      <c r="AW690" t="s">
        <v>204</v>
      </c>
      <c r="AX690" t="s">
        <v>204</v>
      </c>
      <c r="AY690">
        <v>0</v>
      </c>
    </row>
    <row r="691" spans="1:51" x14ac:dyDescent="0.2">
      <c r="A691">
        <v>7</v>
      </c>
      <c r="B691" t="s">
        <v>225</v>
      </c>
      <c r="C691">
        <v>77</v>
      </c>
      <c r="D691" t="s">
        <v>387</v>
      </c>
      <c r="E691">
        <v>772</v>
      </c>
      <c r="F691" t="s">
        <v>406</v>
      </c>
      <c r="G691" t="s">
        <v>2001</v>
      </c>
      <c r="H691" t="s">
        <v>2002</v>
      </c>
      <c r="I691" t="s">
        <v>210</v>
      </c>
      <c r="J691">
        <v>10</v>
      </c>
      <c r="K691">
        <v>10</v>
      </c>
      <c r="L691" t="s">
        <v>199</v>
      </c>
      <c r="M691" t="s">
        <v>199</v>
      </c>
      <c r="N691" t="s">
        <v>199</v>
      </c>
      <c r="O691" t="s">
        <v>199</v>
      </c>
      <c r="P691" t="s">
        <v>199</v>
      </c>
      <c r="Q691" t="s">
        <v>199</v>
      </c>
      <c r="R691" t="s">
        <v>199</v>
      </c>
      <c r="S691" t="s">
        <v>199</v>
      </c>
      <c r="U691" t="s">
        <v>200</v>
      </c>
      <c r="V691" t="s">
        <v>199</v>
      </c>
      <c r="W691" t="s">
        <v>199</v>
      </c>
      <c r="Z691" t="s">
        <v>199</v>
      </c>
      <c r="AA691" t="s">
        <v>200</v>
      </c>
      <c r="AB691" t="s">
        <v>200</v>
      </c>
      <c r="AC691" t="s">
        <v>199</v>
      </c>
      <c r="AD691" t="s">
        <v>200</v>
      </c>
      <c r="AE691" t="s">
        <v>200</v>
      </c>
      <c r="AF691" t="s">
        <v>199</v>
      </c>
      <c r="AG691" t="s">
        <v>199</v>
      </c>
      <c r="AH691">
        <v>0</v>
      </c>
      <c r="AI691" t="s">
        <v>230</v>
      </c>
      <c r="AJ691" t="s">
        <v>272</v>
      </c>
      <c r="AK691" t="s">
        <v>199</v>
      </c>
      <c r="AL691" t="s">
        <v>237</v>
      </c>
      <c r="AM691" t="s">
        <v>241</v>
      </c>
      <c r="AN691">
        <v>2</v>
      </c>
      <c r="AO691">
        <v>6</v>
      </c>
      <c r="AP691">
        <v>22.92</v>
      </c>
      <c r="AQ691">
        <v>3.82</v>
      </c>
      <c r="AR691">
        <v>5.4</v>
      </c>
      <c r="AS691" t="s">
        <v>204</v>
      </c>
      <c r="AT691" t="s">
        <v>204</v>
      </c>
      <c r="AU691" t="s">
        <v>199</v>
      </c>
      <c r="AV691" t="s">
        <v>204</v>
      </c>
      <c r="AW691" t="s">
        <v>204</v>
      </c>
      <c r="AX691" t="s">
        <v>204</v>
      </c>
      <c r="AY691">
        <v>10</v>
      </c>
    </row>
    <row r="692" spans="1:51" x14ac:dyDescent="0.2">
      <c r="A692">
        <v>7</v>
      </c>
      <c r="B692" t="s">
        <v>225</v>
      </c>
      <c r="C692">
        <v>70</v>
      </c>
      <c r="D692" t="s">
        <v>226</v>
      </c>
      <c r="E692">
        <v>700</v>
      </c>
      <c r="F692" t="s">
        <v>227</v>
      </c>
      <c r="G692" t="s">
        <v>2003</v>
      </c>
      <c r="H692" t="s">
        <v>2004</v>
      </c>
      <c r="I692" t="s">
        <v>210</v>
      </c>
      <c r="J692">
        <v>100</v>
      </c>
      <c r="K692">
        <v>100</v>
      </c>
      <c r="L692" t="s">
        <v>199</v>
      </c>
      <c r="M692" t="s">
        <v>210</v>
      </c>
      <c r="N692" t="s">
        <v>199</v>
      </c>
      <c r="O692" t="s">
        <v>199</v>
      </c>
      <c r="P692" t="s">
        <v>199</v>
      </c>
      <c r="Q692" t="s">
        <v>210</v>
      </c>
      <c r="R692" t="s">
        <v>199</v>
      </c>
      <c r="S692" t="s">
        <v>199</v>
      </c>
      <c r="U692" t="s">
        <v>200</v>
      </c>
      <c r="V692" t="s">
        <v>199</v>
      </c>
      <c r="W692" t="s">
        <v>199</v>
      </c>
      <c r="Z692" t="s">
        <v>199</v>
      </c>
      <c r="AA692" t="s">
        <v>200</v>
      </c>
      <c r="AB692" t="s">
        <v>200</v>
      </c>
      <c r="AC692" t="s">
        <v>199</v>
      </c>
      <c r="AD692" t="s">
        <v>200</v>
      </c>
      <c r="AE692" t="s">
        <v>200</v>
      </c>
      <c r="AF692" t="s">
        <v>199</v>
      </c>
      <c r="AG692" t="s">
        <v>199</v>
      </c>
      <c r="AH692">
        <v>0</v>
      </c>
      <c r="AI692" t="s">
        <v>230</v>
      </c>
      <c r="AJ692" t="s">
        <v>231</v>
      </c>
      <c r="AK692" t="s">
        <v>210</v>
      </c>
      <c r="AL692" t="s">
        <v>232</v>
      </c>
      <c r="AM692" t="s">
        <v>203</v>
      </c>
      <c r="AN692">
        <v>1</v>
      </c>
      <c r="AO692">
        <v>1</v>
      </c>
      <c r="AP692">
        <v>15.59</v>
      </c>
      <c r="AQ692">
        <v>15.59</v>
      </c>
      <c r="AR692">
        <v>0.25</v>
      </c>
      <c r="AS692" t="s">
        <v>204</v>
      </c>
      <c r="AT692" t="s">
        <v>204</v>
      </c>
      <c r="AU692" t="s">
        <v>199</v>
      </c>
      <c r="AV692" t="s">
        <v>204</v>
      </c>
      <c r="AW692" t="s">
        <v>210</v>
      </c>
      <c r="AX692" t="s">
        <v>204</v>
      </c>
      <c r="AY692">
        <v>0</v>
      </c>
    </row>
    <row r="693" spans="1:51" x14ac:dyDescent="0.2">
      <c r="A693">
        <v>7</v>
      </c>
      <c r="B693" t="s">
        <v>225</v>
      </c>
      <c r="C693">
        <v>76</v>
      </c>
      <c r="D693" t="s">
        <v>364</v>
      </c>
      <c r="E693">
        <v>764</v>
      </c>
      <c r="F693" t="s">
        <v>1074</v>
      </c>
      <c r="G693" t="s">
        <v>2005</v>
      </c>
      <c r="H693" t="s">
        <v>2006</v>
      </c>
      <c r="I693" t="s">
        <v>199</v>
      </c>
      <c r="J693">
        <v>0</v>
      </c>
      <c r="K693">
        <v>0</v>
      </c>
      <c r="L693" t="s">
        <v>199</v>
      </c>
      <c r="M693" t="s">
        <v>199</v>
      </c>
      <c r="N693" t="s">
        <v>199</v>
      </c>
      <c r="O693" t="s">
        <v>199</v>
      </c>
      <c r="P693" t="s">
        <v>199</v>
      </c>
      <c r="Q693" t="s">
        <v>199</v>
      </c>
      <c r="R693" t="s">
        <v>199</v>
      </c>
      <c r="S693" t="s">
        <v>199</v>
      </c>
      <c r="U693" t="s">
        <v>200</v>
      </c>
      <c r="V693" t="s">
        <v>199</v>
      </c>
      <c r="W693" t="s">
        <v>199</v>
      </c>
      <c r="Z693" t="s">
        <v>199</v>
      </c>
      <c r="AA693" t="s">
        <v>200</v>
      </c>
      <c r="AB693" t="s">
        <v>200</v>
      </c>
      <c r="AC693" t="s">
        <v>199</v>
      </c>
      <c r="AD693" t="s">
        <v>200</v>
      </c>
      <c r="AE693" t="s">
        <v>200</v>
      </c>
      <c r="AF693" t="s">
        <v>199</v>
      </c>
      <c r="AG693" t="s">
        <v>199</v>
      </c>
      <c r="AH693">
        <v>0</v>
      </c>
      <c r="AI693" t="s">
        <v>201</v>
      </c>
      <c r="AJ693" t="s">
        <v>201</v>
      </c>
      <c r="AK693" t="s">
        <v>199</v>
      </c>
      <c r="AL693" t="s">
        <v>542</v>
      </c>
      <c r="AM693" t="s">
        <v>203</v>
      </c>
      <c r="AN693">
        <v>4</v>
      </c>
      <c r="AO693">
        <v>-27</v>
      </c>
      <c r="AP693">
        <v>-156.33000000000001</v>
      </c>
      <c r="AQ693">
        <v>5.79</v>
      </c>
      <c r="AR693">
        <v>-26.73</v>
      </c>
      <c r="AS693" t="s">
        <v>204</v>
      </c>
      <c r="AT693" t="s">
        <v>204</v>
      </c>
      <c r="AU693" t="s">
        <v>199</v>
      </c>
      <c r="AV693" t="s">
        <v>204</v>
      </c>
      <c r="AW693" t="s">
        <v>204</v>
      </c>
      <c r="AX693" t="s">
        <v>204</v>
      </c>
      <c r="AY693">
        <v>0</v>
      </c>
    </row>
    <row r="694" spans="1:51" x14ac:dyDescent="0.2">
      <c r="A694">
        <v>5</v>
      </c>
      <c r="B694" t="s">
        <v>212</v>
      </c>
      <c r="C694">
        <v>50</v>
      </c>
      <c r="D694" t="s">
        <v>219</v>
      </c>
      <c r="E694">
        <v>585</v>
      </c>
      <c r="F694" t="s">
        <v>665</v>
      </c>
      <c r="G694" t="s">
        <v>2007</v>
      </c>
      <c r="H694" t="s">
        <v>2008</v>
      </c>
      <c r="I694" t="s">
        <v>199</v>
      </c>
      <c r="J694">
        <v>0</v>
      </c>
      <c r="K694">
        <v>0</v>
      </c>
      <c r="L694" t="s">
        <v>199</v>
      </c>
      <c r="M694" t="s">
        <v>199</v>
      </c>
      <c r="N694" t="s">
        <v>199</v>
      </c>
      <c r="O694" t="s">
        <v>199</v>
      </c>
      <c r="P694" t="s">
        <v>199</v>
      </c>
      <c r="Q694" t="s">
        <v>199</v>
      </c>
      <c r="R694" t="s">
        <v>199</v>
      </c>
      <c r="S694" t="s">
        <v>199</v>
      </c>
      <c r="U694" t="s">
        <v>200</v>
      </c>
      <c r="V694" t="s">
        <v>199</v>
      </c>
      <c r="W694" t="s">
        <v>199</v>
      </c>
      <c r="Z694" t="s">
        <v>199</v>
      </c>
      <c r="AA694" t="s">
        <v>200</v>
      </c>
      <c r="AB694" t="s">
        <v>200</v>
      </c>
      <c r="AC694" t="s">
        <v>199</v>
      </c>
      <c r="AD694" t="s">
        <v>200</v>
      </c>
      <c r="AE694" t="s">
        <v>200</v>
      </c>
      <c r="AF694" t="s">
        <v>199</v>
      </c>
      <c r="AG694" t="s">
        <v>199</v>
      </c>
      <c r="AH694">
        <v>0</v>
      </c>
      <c r="AI694" t="s">
        <v>201</v>
      </c>
      <c r="AJ694" t="s">
        <v>201</v>
      </c>
      <c r="AK694" t="s">
        <v>199</v>
      </c>
      <c r="AL694" t="s">
        <v>327</v>
      </c>
      <c r="AM694" t="s">
        <v>224</v>
      </c>
      <c r="AN694">
        <v>1</v>
      </c>
      <c r="AO694">
        <v>2</v>
      </c>
      <c r="AP694">
        <v>10.16</v>
      </c>
      <c r="AQ694">
        <v>5.08</v>
      </c>
      <c r="AR694">
        <v>3.14</v>
      </c>
      <c r="AS694" t="s">
        <v>204</v>
      </c>
      <c r="AT694" t="s">
        <v>204</v>
      </c>
      <c r="AU694" t="s">
        <v>199</v>
      </c>
      <c r="AV694" t="s">
        <v>204</v>
      </c>
      <c r="AW694" t="s">
        <v>204</v>
      </c>
      <c r="AX694" t="s">
        <v>204</v>
      </c>
      <c r="AY694">
        <v>0</v>
      </c>
    </row>
    <row r="695" spans="1:51" x14ac:dyDescent="0.2">
      <c r="A695">
        <v>5</v>
      </c>
      <c r="B695" t="s">
        <v>212</v>
      </c>
      <c r="C695">
        <v>59</v>
      </c>
      <c r="D695" t="s">
        <v>591</v>
      </c>
      <c r="E695">
        <v>589</v>
      </c>
      <c r="F695" t="s">
        <v>750</v>
      </c>
      <c r="G695" t="s">
        <v>2009</v>
      </c>
      <c r="H695" t="s">
        <v>2010</v>
      </c>
      <c r="I695" t="s">
        <v>199</v>
      </c>
      <c r="J695">
        <v>0</v>
      </c>
      <c r="K695">
        <v>0</v>
      </c>
      <c r="L695" t="s">
        <v>199</v>
      </c>
      <c r="M695" t="s">
        <v>199</v>
      </c>
      <c r="N695" t="s">
        <v>199</v>
      </c>
      <c r="O695" t="s">
        <v>199</v>
      </c>
      <c r="P695" t="s">
        <v>199</v>
      </c>
      <c r="Q695" t="s">
        <v>199</v>
      </c>
      <c r="R695" t="s">
        <v>199</v>
      </c>
      <c r="S695" t="s">
        <v>199</v>
      </c>
      <c r="U695" t="s">
        <v>200</v>
      </c>
      <c r="V695" t="s">
        <v>199</v>
      </c>
      <c r="W695" t="s">
        <v>199</v>
      </c>
      <c r="Z695" t="s">
        <v>199</v>
      </c>
      <c r="AA695" t="s">
        <v>200</v>
      </c>
      <c r="AB695" t="s">
        <v>200</v>
      </c>
      <c r="AC695" t="s">
        <v>199</v>
      </c>
      <c r="AD695" t="s">
        <v>200</v>
      </c>
      <c r="AE695" t="s">
        <v>200</v>
      </c>
      <c r="AF695" t="s">
        <v>199</v>
      </c>
      <c r="AG695" t="s">
        <v>199</v>
      </c>
      <c r="AH695">
        <v>0</v>
      </c>
      <c r="AI695" t="s">
        <v>201</v>
      </c>
      <c r="AJ695" t="s">
        <v>201</v>
      </c>
      <c r="AK695" t="s">
        <v>199</v>
      </c>
      <c r="AL695" t="s">
        <v>753</v>
      </c>
      <c r="AM695" t="s">
        <v>224</v>
      </c>
      <c r="AN695">
        <v>2</v>
      </c>
      <c r="AO695">
        <v>2</v>
      </c>
      <c r="AP695">
        <v>10.039999999999999</v>
      </c>
      <c r="AQ695">
        <v>5.0199999999999996</v>
      </c>
      <c r="AR695">
        <v>2.6</v>
      </c>
      <c r="AS695" t="s">
        <v>204</v>
      </c>
      <c r="AT695" t="s">
        <v>204</v>
      </c>
      <c r="AU695" t="s">
        <v>199</v>
      </c>
      <c r="AV695" t="s">
        <v>204</v>
      </c>
      <c r="AW695" t="s">
        <v>204</v>
      </c>
      <c r="AX695" t="s">
        <v>204</v>
      </c>
      <c r="AY695">
        <v>0</v>
      </c>
    </row>
    <row r="696" spans="1:51" x14ac:dyDescent="0.2">
      <c r="A696">
        <v>7</v>
      </c>
      <c r="B696" t="s">
        <v>225</v>
      </c>
      <c r="C696">
        <v>70</v>
      </c>
      <c r="D696" t="s">
        <v>226</v>
      </c>
      <c r="E696">
        <v>705</v>
      </c>
      <c r="F696" t="s">
        <v>2011</v>
      </c>
      <c r="G696" t="s">
        <v>2012</v>
      </c>
      <c r="H696" t="s">
        <v>2013</v>
      </c>
      <c r="I696" t="s">
        <v>210</v>
      </c>
      <c r="J696">
        <v>30</v>
      </c>
      <c r="K696">
        <v>30</v>
      </c>
      <c r="L696" t="s">
        <v>199</v>
      </c>
      <c r="M696" t="s">
        <v>210</v>
      </c>
      <c r="N696" t="s">
        <v>199</v>
      </c>
      <c r="O696" t="s">
        <v>199</v>
      </c>
      <c r="P696" t="s">
        <v>199</v>
      </c>
      <c r="Q696" t="s">
        <v>199</v>
      </c>
      <c r="R696" t="s">
        <v>199</v>
      </c>
      <c r="S696" t="s">
        <v>199</v>
      </c>
      <c r="U696" t="s">
        <v>200</v>
      </c>
      <c r="V696" t="s">
        <v>199</v>
      </c>
      <c r="W696" t="s">
        <v>199</v>
      </c>
      <c r="Z696" t="s">
        <v>210</v>
      </c>
      <c r="AA696" t="s">
        <v>200</v>
      </c>
      <c r="AB696" t="s">
        <v>200</v>
      </c>
      <c r="AC696" t="s">
        <v>199</v>
      </c>
      <c r="AD696" t="s">
        <v>200</v>
      </c>
      <c r="AE696" t="s">
        <v>200</v>
      </c>
      <c r="AF696" t="s">
        <v>199</v>
      </c>
      <c r="AG696" t="s">
        <v>199</v>
      </c>
      <c r="AH696">
        <v>0</v>
      </c>
      <c r="AI696" t="s">
        <v>230</v>
      </c>
      <c r="AJ696" t="s">
        <v>231</v>
      </c>
      <c r="AK696" t="s">
        <v>210</v>
      </c>
      <c r="AL696" t="s">
        <v>232</v>
      </c>
      <c r="AM696" t="s">
        <v>203</v>
      </c>
      <c r="AN696">
        <v>1</v>
      </c>
      <c r="AO696">
        <v>1</v>
      </c>
      <c r="AP696">
        <v>28.13</v>
      </c>
      <c r="AQ696">
        <v>28.13</v>
      </c>
      <c r="AR696">
        <v>0.72</v>
      </c>
      <c r="AS696" t="s">
        <v>204</v>
      </c>
      <c r="AT696" t="s">
        <v>204</v>
      </c>
      <c r="AU696" t="s">
        <v>199</v>
      </c>
      <c r="AV696" t="s">
        <v>204</v>
      </c>
      <c r="AW696" t="s">
        <v>204</v>
      </c>
      <c r="AX696" t="s">
        <v>204</v>
      </c>
      <c r="AY696">
        <v>30</v>
      </c>
    </row>
    <row r="697" spans="1:51" x14ac:dyDescent="0.2">
      <c r="A697">
        <v>5</v>
      </c>
      <c r="B697" t="s">
        <v>212</v>
      </c>
      <c r="C697">
        <v>92</v>
      </c>
      <c r="D697" t="s">
        <v>538</v>
      </c>
      <c r="E697">
        <v>920</v>
      </c>
      <c r="F697" t="s">
        <v>539</v>
      </c>
      <c r="G697" t="s">
        <v>2014</v>
      </c>
      <c r="H697" t="s">
        <v>2015</v>
      </c>
      <c r="I697" t="s">
        <v>199</v>
      </c>
      <c r="J697">
        <v>0</v>
      </c>
      <c r="K697">
        <v>0</v>
      </c>
      <c r="L697" t="s">
        <v>199</v>
      </c>
      <c r="M697" t="s">
        <v>199</v>
      </c>
      <c r="N697" t="s">
        <v>199</v>
      </c>
      <c r="O697" t="s">
        <v>199</v>
      </c>
      <c r="P697" t="s">
        <v>199</v>
      </c>
      <c r="Q697" t="s">
        <v>199</v>
      </c>
      <c r="R697" t="s">
        <v>199</v>
      </c>
      <c r="S697" t="s">
        <v>199</v>
      </c>
      <c r="U697" t="s">
        <v>200</v>
      </c>
      <c r="V697" t="s">
        <v>199</v>
      </c>
      <c r="W697" t="s">
        <v>199</v>
      </c>
      <c r="Z697" t="s">
        <v>199</v>
      </c>
      <c r="AA697" t="s">
        <v>200</v>
      </c>
      <c r="AB697" t="s">
        <v>200</v>
      </c>
      <c r="AC697" t="s">
        <v>210</v>
      </c>
      <c r="AD697" t="s">
        <v>200</v>
      </c>
      <c r="AE697" t="s">
        <v>200</v>
      </c>
      <c r="AF697" t="s">
        <v>199</v>
      </c>
      <c r="AG697" t="s">
        <v>199</v>
      </c>
      <c r="AH697">
        <v>0</v>
      </c>
      <c r="AI697" t="s">
        <v>201</v>
      </c>
      <c r="AJ697" t="s">
        <v>201</v>
      </c>
      <c r="AK697" t="s">
        <v>199</v>
      </c>
      <c r="AL697" t="s">
        <v>542</v>
      </c>
      <c r="AM697" t="s">
        <v>241</v>
      </c>
      <c r="AN697">
        <v>1</v>
      </c>
      <c r="AO697">
        <v>1</v>
      </c>
      <c r="AP697">
        <v>9.09</v>
      </c>
      <c r="AQ697">
        <v>9.09</v>
      </c>
      <c r="AR697">
        <v>0.32</v>
      </c>
      <c r="AS697" t="s">
        <v>204</v>
      </c>
      <c r="AT697" t="s">
        <v>204</v>
      </c>
      <c r="AU697" t="s">
        <v>199</v>
      </c>
      <c r="AV697" t="s">
        <v>204</v>
      </c>
      <c r="AW697" t="s">
        <v>204</v>
      </c>
      <c r="AX697" t="s">
        <v>204</v>
      </c>
      <c r="AY697">
        <v>0</v>
      </c>
    </row>
    <row r="698" spans="1:51" x14ac:dyDescent="0.2">
      <c r="A698">
        <v>1</v>
      </c>
      <c r="B698" t="s">
        <v>205</v>
      </c>
      <c r="C698">
        <v>10</v>
      </c>
      <c r="D698" t="s">
        <v>929</v>
      </c>
      <c r="E698">
        <v>105</v>
      </c>
      <c r="F698" t="s">
        <v>2016</v>
      </c>
      <c r="G698" t="s">
        <v>2017</v>
      </c>
      <c r="H698" t="s">
        <v>2018</v>
      </c>
      <c r="I698" t="s">
        <v>199</v>
      </c>
      <c r="J698">
        <v>0</v>
      </c>
      <c r="K698">
        <v>0</v>
      </c>
      <c r="L698" t="s">
        <v>199</v>
      </c>
      <c r="M698" t="s">
        <v>199</v>
      </c>
      <c r="N698" t="s">
        <v>199</v>
      </c>
      <c r="O698" t="s">
        <v>199</v>
      </c>
      <c r="P698" t="s">
        <v>199</v>
      </c>
      <c r="Q698" t="s">
        <v>199</v>
      </c>
      <c r="R698" t="s">
        <v>199</v>
      </c>
      <c r="S698" t="s">
        <v>199</v>
      </c>
      <c r="U698" t="s">
        <v>200</v>
      </c>
      <c r="V698" t="s">
        <v>199</v>
      </c>
      <c r="W698" t="s">
        <v>199</v>
      </c>
      <c r="Z698" t="s">
        <v>199</v>
      </c>
      <c r="AA698" t="s">
        <v>200</v>
      </c>
      <c r="AB698" t="s">
        <v>200</v>
      </c>
      <c r="AC698" t="s">
        <v>199</v>
      </c>
      <c r="AD698" t="s">
        <v>200</v>
      </c>
      <c r="AE698" t="s">
        <v>200</v>
      </c>
      <c r="AF698" t="s">
        <v>199</v>
      </c>
      <c r="AG698" t="s">
        <v>199</v>
      </c>
      <c r="AH698">
        <v>0</v>
      </c>
      <c r="AI698" t="s">
        <v>201</v>
      </c>
      <c r="AJ698" t="s">
        <v>201</v>
      </c>
      <c r="AK698" t="s">
        <v>199</v>
      </c>
      <c r="AL698" t="s">
        <v>217</v>
      </c>
      <c r="AM698" t="s">
        <v>203</v>
      </c>
      <c r="AN698">
        <v>1</v>
      </c>
      <c r="AO698">
        <v>1</v>
      </c>
      <c r="AP698">
        <v>179.99</v>
      </c>
      <c r="AQ698">
        <v>179.99</v>
      </c>
      <c r="AR698">
        <v>52.5</v>
      </c>
      <c r="AS698" t="s">
        <v>204</v>
      </c>
      <c r="AT698" t="s">
        <v>204</v>
      </c>
      <c r="AU698" t="s">
        <v>199</v>
      </c>
      <c r="AV698" t="s">
        <v>204</v>
      </c>
      <c r="AW698" t="s">
        <v>204</v>
      </c>
      <c r="AX698" t="s">
        <v>204</v>
      </c>
      <c r="AY698">
        <v>0</v>
      </c>
    </row>
    <row r="699" spans="1:51" x14ac:dyDescent="0.2">
      <c r="A699">
        <v>5</v>
      </c>
      <c r="B699" t="s">
        <v>212</v>
      </c>
      <c r="C699">
        <v>97</v>
      </c>
      <c r="D699" t="s">
        <v>233</v>
      </c>
      <c r="E699">
        <v>970</v>
      </c>
      <c r="F699" t="s">
        <v>234</v>
      </c>
      <c r="G699" t="s">
        <v>2019</v>
      </c>
      <c r="H699" t="s">
        <v>2020</v>
      </c>
      <c r="I699" t="s">
        <v>210</v>
      </c>
      <c r="J699">
        <v>10</v>
      </c>
      <c r="K699">
        <v>10</v>
      </c>
      <c r="L699" t="s">
        <v>199</v>
      </c>
      <c r="M699" t="s">
        <v>199</v>
      </c>
      <c r="N699" t="s">
        <v>199</v>
      </c>
      <c r="O699" t="s">
        <v>199</v>
      </c>
      <c r="P699" t="s">
        <v>199</v>
      </c>
      <c r="Q699" t="s">
        <v>199</v>
      </c>
      <c r="R699" t="s">
        <v>199</v>
      </c>
      <c r="S699" t="s">
        <v>199</v>
      </c>
      <c r="U699" t="s">
        <v>200</v>
      </c>
      <c r="V699" t="s">
        <v>199</v>
      </c>
      <c r="W699" t="s">
        <v>199</v>
      </c>
      <c r="Z699" t="s">
        <v>199</v>
      </c>
      <c r="AA699" t="s">
        <v>200</v>
      </c>
      <c r="AB699" t="s">
        <v>200</v>
      </c>
      <c r="AC699" t="s">
        <v>199</v>
      </c>
      <c r="AD699" t="s">
        <v>200</v>
      </c>
      <c r="AE699" t="s">
        <v>200</v>
      </c>
      <c r="AF699" t="s">
        <v>199</v>
      </c>
      <c r="AG699" t="s">
        <v>199</v>
      </c>
      <c r="AH699">
        <v>0</v>
      </c>
      <c r="AI699" t="s">
        <v>230</v>
      </c>
      <c r="AJ699" t="s">
        <v>272</v>
      </c>
      <c r="AK699" t="s">
        <v>210</v>
      </c>
      <c r="AL699" t="s">
        <v>237</v>
      </c>
      <c r="AM699" t="s">
        <v>224</v>
      </c>
      <c r="AN699">
        <v>4</v>
      </c>
      <c r="AO699">
        <v>8</v>
      </c>
      <c r="AP699">
        <v>91.18</v>
      </c>
      <c r="AQ699">
        <v>11.4</v>
      </c>
      <c r="AR699">
        <v>37.6</v>
      </c>
      <c r="AS699" t="s">
        <v>204</v>
      </c>
      <c r="AT699" t="s">
        <v>204</v>
      </c>
      <c r="AU699" t="s">
        <v>199</v>
      </c>
      <c r="AV699" t="s">
        <v>204</v>
      </c>
      <c r="AW699" t="s">
        <v>204</v>
      </c>
      <c r="AX699" t="s">
        <v>204</v>
      </c>
      <c r="AY699">
        <v>10</v>
      </c>
    </row>
    <row r="700" spans="1:51" x14ac:dyDescent="0.2">
      <c r="A700">
        <v>5</v>
      </c>
      <c r="B700" t="s">
        <v>212</v>
      </c>
      <c r="C700">
        <v>52</v>
      </c>
      <c r="D700" t="s">
        <v>412</v>
      </c>
      <c r="E700">
        <v>517</v>
      </c>
      <c r="F700" t="s">
        <v>413</v>
      </c>
      <c r="G700" t="s">
        <v>2021</v>
      </c>
      <c r="H700" t="s">
        <v>2022</v>
      </c>
      <c r="I700" t="s">
        <v>199</v>
      </c>
      <c r="J700">
        <v>0</v>
      </c>
      <c r="K700">
        <v>0</v>
      </c>
      <c r="L700" t="s">
        <v>199</v>
      </c>
      <c r="M700" t="s">
        <v>199</v>
      </c>
      <c r="N700" t="s">
        <v>199</v>
      </c>
      <c r="O700" t="s">
        <v>199</v>
      </c>
      <c r="P700" t="s">
        <v>199</v>
      </c>
      <c r="Q700" t="s">
        <v>199</v>
      </c>
      <c r="R700" t="s">
        <v>199</v>
      </c>
      <c r="S700" t="s">
        <v>199</v>
      </c>
      <c r="U700" t="s">
        <v>200</v>
      </c>
      <c r="V700" t="s">
        <v>199</v>
      </c>
      <c r="W700" t="s">
        <v>199</v>
      </c>
      <c r="Z700" t="s">
        <v>199</v>
      </c>
      <c r="AA700" t="s">
        <v>200</v>
      </c>
      <c r="AB700" t="s">
        <v>200</v>
      </c>
      <c r="AC700" t="s">
        <v>210</v>
      </c>
      <c r="AD700" t="s">
        <v>200</v>
      </c>
      <c r="AE700" t="s">
        <v>200</v>
      </c>
      <c r="AF700" t="s">
        <v>199</v>
      </c>
      <c r="AG700" t="s">
        <v>199</v>
      </c>
      <c r="AH700">
        <v>0</v>
      </c>
      <c r="AI700" t="s">
        <v>201</v>
      </c>
      <c r="AJ700" t="s">
        <v>201</v>
      </c>
      <c r="AK700" t="s">
        <v>199</v>
      </c>
      <c r="AL700" t="s">
        <v>416</v>
      </c>
      <c r="AM700" t="s">
        <v>203</v>
      </c>
      <c r="AN700">
        <v>2</v>
      </c>
      <c r="AO700">
        <v>2</v>
      </c>
      <c r="AP700">
        <v>8.94</v>
      </c>
      <c r="AQ700">
        <v>4.47</v>
      </c>
      <c r="AR700">
        <v>3</v>
      </c>
      <c r="AS700" t="s">
        <v>204</v>
      </c>
      <c r="AT700" t="s">
        <v>210</v>
      </c>
      <c r="AU700" t="s">
        <v>199</v>
      </c>
      <c r="AV700" t="s">
        <v>204</v>
      </c>
      <c r="AW700" t="s">
        <v>204</v>
      </c>
      <c r="AX700" t="s">
        <v>204</v>
      </c>
      <c r="AY700">
        <v>0</v>
      </c>
    </row>
    <row r="701" spans="1:51" x14ac:dyDescent="0.2">
      <c r="A701">
        <v>5</v>
      </c>
      <c r="B701" t="s">
        <v>212</v>
      </c>
      <c r="C701">
        <v>50</v>
      </c>
      <c r="D701" t="s">
        <v>219</v>
      </c>
      <c r="E701">
        <v>501</v>
      </c>
      <c r="F701" t="s">
        <v>518</v>
      </c>
      <c r="G701" t="s">
        <v>2023</v>
      </c>
      <c r="H701" t="s">
        <v>2024</v>
      </c>
      <c r="I701" t="s">
        <v>199</v>
      </c>
      <c r="J701">
        <v>0</v>
      </c>
      <c r="K701">
        <v>0</v>
      </c>
      <c r="L701" t="s">
        <v>199</v>
      </c>
      <c r="M701" t="s">
        <v>199</v>
      </c>
      <c r="N701" t="s">
        <v>199</v>
      </c>
      <c r="O701" t="s">
        <v>199</v>
      </c>
      <c r="P701" t="s">
        <v>199</v>
      </c>
      <c r="Q701" t="s">
        <v>199</v>
      </c>
      <c r="R701" t="s">
        <v>199</v>
      </c>
      <c r="S701" t="s">
        <v>199</v>
      </c>
      <c r="U701" t="s">
        <v>200</v>
      </c>
      <c r="V701" t="s">
        <v>199</v>
      </c>
      <c r="W701" t="s">
        <v>199</v>
      </c>
      <c r="Z701" t="s">
        <v>199</v>
      </c>
      <c r="AA701" t="s">
        <v>200</v>
      </c>
      <c r="AB701" t="s">
        <v>200</v>
      </c>
      <c r="AC701" t="s">
        <v>199</v>
      </c>
      <c r="AD701" t="s">
        <v>200</v>
      </c>
      <c r="AE701" t="s">
        <v>200</v>
      </c>
      <c r="AF701" t="s">
        <v>199</v>
      </c>
      <c r="AG701" t="s">
        <v>199</v>
      </c>
      <c r="AH701">
        <v>0</v>
      </c>
      <c r="AI701" t="s">
        <v>201</v>
      </c>
      <c r="AJ701" t="s">
        <v>201</v>
      </c>
      <c r="AK701" t="s">
        <v>199</v>
      </c>
      <c r="AL701" t="s">
        <v>1823</v>
      </c>
      <c r="AM701" t="s">
        <v>224</v>
      </c>
      <c r="AN701">
        <v>1</v>
      </c>
      <c r="AO701">
        <v>3</v>
      </c>
      <c r="AP701">
        <v>40.409999999999997</v>
      </c>
      <c r="AQ701">
        <v>13.47</v>
      </c>
      <c r="AR701">
        <v>7.8</v>
      </c>
      <c r="AS701" t="s">
        <v>204</v>
      </c>
      <c r="AT701" t="s">
        <v>204</v>
      </c>
      <c r="AU701" t="s">
        <v>199</v>
      </c>
      <c r="AV701" t="s">
        <v>204</v>
      </c>
      <c r="AW701" t="s">
        <v>204</v>
      </c>
      <c r="AX701" t="s">
        <v>204</v>
      </c>
      <c r="AY701">
        <v>0</v>
      </c>
    </row>
    <row r="702" spans="1:51" x14ac:dyDescent="0.2">
      <c r="A702">
        <v>5</v>
      </c>
      <c r="B702" t="s">
        <v>212</v>
      </c>
      <c r="C702">
        <v>96</v>
      </c>
      <c r="D702" t="s">
        <v>257</v>
      </c>
      <c r="E702">
        <v>963</v>
      </c>
      <c r="F702" t="s">
        <v>313</v>
      </c>
      <c r="G702" t="s">
        <v>2025</v>
      </c>
      <c r="H702" t="s">
        <v>2026</v>
      </c>
      <c r="I702" t="s">
        <v>199</v>
      </c>
      <c r="J702">
        <v>0</v>
      </c>
      <c r="K702">
        <v>0</v>
      </c>
      <c r="L702" t="s">
        <v>199</v>
      </c>
      <c r="M702" t="s">
        <v>210</v>
      </c>
      <c r="N702" t="s">
        <v>199</v>
      </c>
      <c r="O702" t="s">
        <v>199</v>
      </c>
      <c r="P702" t="s">
        <v>199</v>
      </c>
      <c r="Q702" t="s">
        <v>210</v>
      </c>
      <c r="R702" t="s">
        <v>199</v>
      </c>
      <c r="S702" t="s">
        <v>199</v>
      </c>
      <c r="U702" t="s">
        <v>200</v>
      </c>
      <c r="V702" t="s">
        <v>199</v>
      </c>
      <c r="W702" t="s">
        <v>199</v>
      </c>
      <c r="Z702" t="s">
        <v>199</v>
      </c>
      <c r="AA702" t="s">
        <v>200</v>
      </c>
      <c r="AB702" t="s">
        <v>200</v>
      </c>
      <c r="AC702" t="s">
        <v>199</v>
      </c>
      <c r="AD702" t="s">
        <v>200</v>
      </c>
      <c r="AE702" t="s">
        <v>200</v>
      </c>
      <c r="AF702" t="s">
        <v>199</v>
      </c>
      <c r="AG702" t="s">
        <v>199</v>
      </c>
      <c r="AH702">
        <v>0</v>
      </c>
      <c r="AI702" t="s">
        <v>230</v>
      </c>
      <c r="AJ702" t="s">
        <v>231</v>
      </c>
      <c r="AK702" t="s">
        <v>210</v>
      </c>
      <c r="AL702" t="s">
        <v>261</v>
      </c>
      <c r="AM702" t="s">
        <v>376</v>
      </c>
      <c r="AN702">
        <v>3</v>
      </c>
      <c r="AO702">
        <v>5</v>
      </c>
      <c r="AP702">
        <v>205.34</v>
      </c>
      <c r="AQ702">
        <v>41.07</v>
      </c>
      <c r="AR702">
        <v>181.5</v>
      </c>
      <c r="AS702" t="s">
        <v>204</v>
      </c>
      <c r="AT702" t="s">
        <v>204</v>
      </c>
      <c r="AU702" t="s">
        <v>199</v>
      </c>
      <c r="AV702" t="s">
        <v>210</v>
      </c>
      <c r="AW702" t="s">
        <v>204</v>
      </c>
      <c r="AX702" t="s">
        <v>210</v>
      </c>
      <c r="AY702">
        <v>0</v>
      </c>
    </row>
    <row r="703" spans="1:51" x14ac:dyDescent="0.2">
      <c r="A703">
        <v>7</v>
      </c>
      <c r="B703" t="s">
        <v>225</v>
      </c>
      <c r="C703">
        <v>81</v>
      </c>
      <c r="D703" t="s">
        <v>253</v>
      </c>
      <c r="E703">
        <v>813</v>
      </c>
      <c r="F703" t="s">
        <v>254</v>
      </c>
      <c r="G703" t="s">
        <v>2027</v>
      </c>
      <c r="H703" t="s">
        <v>2028</v>
      </c>
      <c r="I703" t="s">
        <v>199</v>
      </c>
      <c r="J703">
        <v>0</v>
      </c>
      <c r="K703">
        <v>0</v>
      </c>
      <c r="L703" t="s">
        <v>199</v>
      </c>
      <c r="M703" t="s">
        <v>199</v>
      </c>
      <c r="N703" t="s">
        <v>199</v>
      </c>
      <c r="O703" t="s">
        <v>199</v>
      </c>
      <c r="P703" t="s">
        <v>199</v>
      </c>
      <c r="Q703" t="s">
        <v>199</v>
      </c>
      <c r="R703" t="s">
        <v>199</v>
      </c>
      <c r="S703" t="s">
        <v>199</v>
      </c>
      <c r="U703" t="s">
        <v>200</v>
      </c>
      <c r="V703" t="s">
        <v>199</v>
      </c>
      <c r="W703" t="s">
        <v>199</v>
      </c>
      <c r="Z703" t="s">
        <v>199</v>
      </c>
      <c r="AA703" t="s">
        <v>200</v>
      </c>
      <c r="AB703" t="s">
        <v>200</v>
      </c>
      <c r="AC703" t="s">
        <v>210</v>
      </c>
      <c r="AD703" t="s">
        <v>200</v>
      </c>
      <c r="AE703" t="s">
        <v>200</v>
      </c>
      <c r="AF703" t="s">
        <v>199</v>
      </c>
      <c r="AG703" t="s">
        <v>199</v>
      </c>
      <c r="AH703">
        <v>0</v>
      </c>
      <c r="AI703" t="s">
        <v>201</v>
      </c>
      <c r="AJ703" t="s">
        <v>201</v>
      </c>
      <c r="AK703" t="s">
        <v>199</v>
      </c>
      <c r="AL703" t="s">
        <v>217</v>
      </c>
      <c r="AM703" t="s">
        <v>203</v>
      </c>
      <c r="AN703">
        <v>2</v>
      </c>
      <c r="AO703">
        <v>5</v>
      </c>
      <c r="AP703">
        <v>25.55</v>
      </c>
      <c r="AQ703">
        <v>5.1100000000000003</v>
      </c>
      <c r="AR703">
        <v>5.5</v>
      </c>
      <c r="AS703" t="s">
        <v>204</v>
      </c>
      <c r="AT703" t="s">
        <v>204</v>
      </c>
      <c r="AU703" t="s">
        <v>199</v>
      </c>
      <c r="AV703" t="s">
        <v>204</v>
      </c>
      <c r="AW703" t="s">
        <v>204</v>
      </c>
      <c r="AX703" t="s">
        <v>204</v>
      </c>
      <c r="AY703">
        <v>0</v>
      </c>
    </row>
    <row r="704" spans="1:51" x14ac:dyDescent="0.2">
      <c r="A704">
        <v>7</v>
      </c>
      <c r="B704" t="s">
        <v>225</v>
      </c>
      <c r="C704">
        <v>72</v>
      </c>
      <c r="D704" t="s">
        <v>360</v>
      </c>
      <c r="E704">
        <v>724</v>
      </c>
      <c r="F704" t="s">
        <v>369</v>
      </c>
      <c r="G704" t="s">
        <v>2029</v>
      </c>
      <c r="H704" t="s">
        <v>2030</v>
      </c>
      <c r="I704" t="s">
        <v>199</v>
      </c>
      <c r="J704">
        <v>0</v>
      </c>
      <c r="K704">
        <v>0</v>
      </c>
      <c r="L704" t="s">
        <v>199</v>
      </c>
      <c r="M704" t="s">
        <v>199</v>
      </c>
      <c r="N704" t="s">
        <v>199</v>
      </c>
      <c r="O704" t="s">
        <v>199</v>
      </c>
      <c r="P704" t="s">
        <v>199</v>
      </c>
      <c r="Q704" t="s">
        <v>199</v>
      </c>
      <c r="R704" t="s">
        <v>199</v>
      </c>
      <c r="S704" t="s">
        <v>199</v>
      </c>
      <c r="U704" t="s">
        <v>200</v>
      </c>
      <c r="V704" t="s">
        <v>199</v>
      </c>
      <c r="W704" t="s">
        <v>199</v>
      </c>
      <c r="Z704" t="s">
        <v>199</v>
      </c>
      <c r="AA704" t="s">
        <v>200</v>
      </c>
      <c r="AB704" t="s">
        <v>200</v>
      </c>
      <c r="AC704" t="s">
        <v>199</v>
      </c>
      <c r="AD704" t="s">
        <v>200</v>
      </c>
      <c r="AE704" t="s">
        <v>200</v>
      </c>
      <c r="AF704" t="s">
        <v>199</v>
      </c>
      <c r="AG704" t="s">
        <v>199</v>
      </c>
      <c r="AH704">
        <v>0</v>
      </c>
      <c r="AI704" t="s">
        <v>201</v>
      </c>
      <c r="AJ704" t="s">
        <v>201</v>
      </c>
      <c r="AK704" t="s">
        <v>199</v>
      </c>
      <c r="AL704" t="s">
        <v>731</v>
      </c>
      <c r="AM704" t="s">
        <v>241</v>
      </c>
      <c r="AN704">
        <v>2</v>
      </c>
      <c r="AO704">
        <v>4</v>
      </c>
      <c r="AP704">
        <v>77.88</v>
      </c>
      <c r="AQ704">
        <v>19.47</v>
      </c>
      <c r="AR704">
        <v>1.6</v>
      </c>
      <c r="AS704" t="s">
        <v>204</v>
      </c>
      <c r="AT704" t="s">
        <v>204</v>
      </c>
      <c r="AU704" t="s">
        <v>199</v>
      </c>
      <c r="AV704" t="s">
        <v>204</v>
      </c>
      <c r="AW704" t="s">
        <v>204</v>
      </c>
      <c r="AX704" t="s">
        <v>204</v>
      </c>
      <c r="AY704">
        <v>0</v>
      </c>
    </row>
    <row r="705" spans="1:51" x14ac:dyDescent="0.2">
      <c r="A705">
        <v>7</v>
      </c>
      <c r="B705" t="s">
        <v>225</v>
      </c>
      <c r="C705">
        <v>76</v>
      </c>
      <c r="D705" t="s">
        <v>364</v>
      </c>
      <c r="E705">
        <v>765</v>
      </c>
      <c r="F705" t="s">
        <v>883</v>
      </c>
      <c r="G705" t="s">
        <v>2031</v>
      </c>
      <c r="H705" t="s">
        <v>2032</v>
      </c>
      <c r="I705" t="s">
        <v>210</v>
      </c>
      <c r="J705">
        <v>40</v>
      </c>
      <c r="K705">
        <v>40</v>
      </c>
      <c r="L705" t="s">
        <v>199</v>
      </c>
      <c r="M705" t="s">
        <v>210</v>
      </c>
      <c r="N705" t="s">
        <v>210</v>
      </c>
      <c r="O705" t="s">
        <v>199</v>
      </c>
      <c r="P705" t="s">
        <v>199</v>
      </c>
      <c r="Q705" t="s">
        <v>199</v>
      </c>
      <c r="R705" t="s">
        <v>199</v>
      </c>
      <c r="S705" t="s">
        <v>199</v>
      </c>
      <c r="U705" t="s">
        <v>200</v>
      </c>
      <c r="V705" t="s">
        <v>199</v>
      </c>
      <c r="W705" t="s">
        <v>199</v>
      </c>
      <c r="Z705" t="s">
        <v>199</v>
      </c>
      <c r="AA705" t="s">
        <v>200</v>
      </c>
      <c r="AB705" t="s">
        <v>200</v>
      </c>
      <c r="AC705" t="s">
        <v>199</v>
      </c>
      <c r="AD705" t="s">
        <v>200</v>
      </c>
      <c r="AE705" t="s">
        <v>200</v>
      </c>
      <c r="AF705" t="s">
        <v>199</v>
      </c>
      <c r="AG705" t="s">
        <v>199</v>
      </c>
      <c r="AH705">
        <v>0</v>
      </c>
      <c r="AI705" t="s">
        <v>230</v>
      </c>
      <c r="AJ705" t="s">
        <v>231</v>
      </c>
      <c r="AK705" t="s">
        <v>199</v>
      </c>
      <c r="AL705" t="s">
        <v>542</v>
      </c>
      <c r="AM705" t="s">
        <v>203</v>
      </c>
      <c r="AN705">
        <v>1</v>
      </c>
      <c r="AO705">
        <v>3</v>
      </c>
      <c r="AP705">
        <v>46.47</v>
      </c>
      <c r="AQ705">
        <v>15.49</v>
      </c>
      <c r="AR705">
        <v>3.6</v>
      </c>
      <c r="AS705" t="s">
        <v>204</v>
      </c>
      <c r="AT705" t="s">
        <v>204</v>
      </c>
      <c r="AU705" t="s">
        <v>199</v>
      </c>
      <c r="AV705" t="s">
        <v>204</v>
      </c>
      <c r="AW705" t="s">
        <v>204</v>
      </c>
      <c r="AX705" t="s">
        <v>204</v>
      </c>
      <c r="AY705">
        <v>40</v>
      </c>
    </row>
    <row r="706" spans="1:51" x14ac:dyDescent="0.2">
      <c r="A706">
        <v>5</v>
      </c>
      <c r="B706" t="s">
        <v>212</v>
      </c>
      <c r="C706">
        <v>95</v>
      </c>
      <c r="D706" t="s">
        <v>242</v>
      </c>
      <c r="E706">
        <v>952</v>
      </c>
      <c r="F706" t="s">
        <v>350</v>
      </c>
      <c r="G706" t="s">
        <v>2033</v>
      </c>
      <c r="H706" t="s">
        <v>2034</v>
      </c>
      <c r="I706" t="s">
        <v>199</v>
      </c>
      <c r="J706">
        <v>0</v>
      </c>
      <c r="K706">
        <v>0</v>
      </c>
      <c r="L706" t="s">
        <v>199</v>
      </c>
      <c r="M706" t="s">
        <v>199</v>
      </c>
      <c r="N706" t="s">
        <v>199</v>
      </c>
      <c r="O706" t="s">
        <v>199</v>
      </c>
      <c r="P706" t="s">
        <v>199</v>
      </c>
      <c r="Q706" t="s">
        <v>199</v>
      </c>
      <c r="R706" t="s">
        <v>199</v>
      </c>
      <c r="S706" t="s">
        <v>199</v>
      </c>
      <c r="U706" t="s">
        <v>200</v>
      </c>
      <c r="V706" t="s">
        <v>199</v>
      </c>
      <c r="W706" t="s">
        <v>199</v>
      </c>
      <c r="Z706" t="s">
        <v>199</v>
      </c>
      <c r="AA706" t="s">
        <v>200</v>
      </c>
      <c r="AB706" t="s">
        <v>200</v>
      </c>
      <c r="AC706" t="s">
        <v>199</v>
      </c>
      <c r="AD706" t="s">
        <v>200</v>
      </c>
      <c r="AE706" t="s">
        <v>200</v>
      </c>
      <c r="AF706" t="s">
        <v>199</v>
      </c>
      <c r="AG706" t="s">
        <v>199</v>
      </c>
      <c r="AH706">
        <v>0</v>
      </c>
      <c r="AI706" t="s">
        <v>201</v>
      </c>
      <c r="AJ706" t="s">
        <v>201</v>
      </c>
      <c r="AK706" t="s">
        <v>199</v>
      </c>
      <c r="AL706" t="s">
        <v>246</v>
      </c>
      <c r="AM706" t="s">
        <v>241</v>
      </c>
      <c r="AN706">
        <v>1</v>
      </c>
      <c r="AO706">
        <v>1</v>
      </c>
      <c r="AP706">
        <v>3.88</v>
      </c>
      <c r="AQ706">
        <v>3.88</v>
      </c>
      <c r="AR706">
        <v>0.03</v>
      </c>
      <c r="AS706" t="s">
        <v>204</v>
      </c>
      <c r="AT706" t="s">
        <v>204</v>
      </c>
      <c r="AU706" t="s">
        <v>199</v>
      </c>
      <c r="AV706" t="s">
        <v>204</v>
      </c>
      <c r="AW706" t="s">
        <v>204</v>
      </c>
      <c r="AX706" t="s">
        <v>204</v>
      </c>
      <c r="AY706">
        <v>0</v>
      </c>
    </row>
    <row r="707" spans="1:51" x14ac:dyDescent="0.2">
      <c r="A707">
        <v>7</v>
      </c>
      <c r="B707" t="s">
        <v>225</v>
      </c>
      <c r="C707">
        <v>78</v>
      </c>
      <c r="D707" t="s">
        <v>305</v>
      </c>
      <c r="E707">
        <v>783</v>
      </c>
      <c r="F707" t="s">
        <v>880</v>
      </c>
      <c r="G707" t="s">
        <v>2035</v>
      </c>
      <c r="H707" t="s">
        <v>2036</v>
      </c>
      <c r="I707" t="s">
        <v>210</v>
      </c>
      <c r="J707">
        <v>50</v>
      </c>
      <c r="K707">
        <v>0</v>
      </c>
      <c r="L707" t="s">
        <v>199</v>
      </c>
      <c r="M707" t="s">
        <v>199</v>
      </c>
      <c r="N707" t="s">
        <v>199</v>
      </c>
      <c r="O707" t="s">
        <v>199</v>
      </c>
      <c r="P707" t="s">
        <v>199</v>
      </c>
      <c r="Q707" t="s">
        <v>199</v>
      </c>
      <c r="R707" t="s">
        <v>199</v>
      </c>
      <c r="S707" t="s">
        <v>199</v>
      </c>
      <c r="U707" t="s">
        <v>200</v>
      </c>
      <c r="V707" t="s">
        <v>199</v>
      </c>
      <c r="W707" t="s">
        <v>199</v>
      </c>
      <c r="Z707" t="s">
        <v>199</v>
      </c>
      <c r="AA707" t="s">
        <v>200</v>
      </c>
      <c r="AB707" t="s">
        <v>200</v>
      </c>
      <c r="AC707" t="s">
        <v>199</v>
      </c>
      <c r="AD707" t="s">
        <v>200</v>
      </c>
      <c r="AE707" t="s">
        <v>200</v>
      </c>
      <c r="AF707" t="s">
        <v>199</v>
      </c>
      <c r="AG707" t="s">
        <v>199</v>
      </c>
      <c r="AH707">
        <v>0</v>
      </c>
      <c r="AI707" t="s">
        <v>230</v>
      </c>
      <c r="AJ707" t="s">
        <v>272</v>
      </c>
      <c r="AK707" t="s">
        <v>199</v>
      </c>
      <c r="AL707" t="s">
        <v>211</v>
      </c>
      <c r="AM707" t="s">
        <v>203</v>
      </c>
      <c r="AN707">
        <v>1</v>
      </c>
      <c r="AO707">
        <v>1</v>
      </c>
      <c r="AP707">
        <v>4.8899999999999997</v>
      </c>
      <c r="AQ707">
        <v>4.8899999999999997</v>
      </c>
      <c r="AR707">
        <v>0.4</v>
      </c>
      <c r="AS707" t="s">
        <v>204</v>
      </c>
      <c r="AT707" t="s">
        <v>204</v>
      </c>
      <c r="AU707" t="s">
        <v>199</v>
      </c>
      <c r="AV707" t="s">
        <v>204</v>
      </c>
      <c r="AW707" t="s">
        <v>204</v>
      </c>
      <c r="AX707" t="s">
        <v>204</v>
      </c>
      <c r="AY707">
        <v>0</v>
      </c>
    </row>
    <row r="708" spans="1:51" x14ac:dyDescent="0.2">
      <c r="A708">
        <v>7</v>
      </c>
      <c r="B708" t="s">
        <v>225</v>
      </c>
      <c r="C708">
        <v>72</v>
      </c>
      <c r="D708" t="s">
        <v>360</v>
      </c>
      <c r="E708">
        <v>726</v>
      </c>
      <c r="F708" t="s">
        <v>575</v>
      </c>
      <c r="G708" t="s">
        <v>2037</v>
      </c>
      <c r="H708" t="s">
        <v>2038</v>
      </c>
      <c r="I708" t="s">
        <v>199</v>
      </c>
      <c r="J708">
        <v>0</v>
      </c>
      <c r="K708">
        <v>0</v>
      </c>
      <c r="L708" t="s">
        <v>199</v>
      </c>
      <c r="M708" t="s">
        <v>199</v>
      </c>
      <c r="N708" t="s">
        <v>199</v>
      </c>
      <c r="O708" t="s">
        <v>199</v>
      </c>
      <c r="P708" t="s">
        <v>199</v>
      </c>
      <c r="Q708" t="s">
        <v>199</v>
      </c>
      <c r="R708" t="s">
        <v>199</v>
      </c>
      <c r="S708" t="s">
        <v>199</v>
      </c>
      <c r="U708" t="s">
        <v>200</v>
      </c>
      <c r="V708" t="s">
        <v>199</v>
      </c>
      <c r="W708" t="s">
        <v>199</v>
      </c>
      <c r="Z708" t="s">
        <v>199</v>
      </c>
      <c r="AA708" t="s">
        <v>200</v>
      </c>
      <c r="AB708" t="s">
        <v>200</v>
      </c>
      <c r="AC708" t="s">
        <v>210</v>
      </c>
      <c r="AD708" t="s">
        <v>200</v>
      </c>
      <c r="AE708" t="s">
        <v>200</v>
      </c>
      <c r="AF708" t="s">
        <v>199</v>
      </c>
      <c r="AG708" t="s">
        <v>199</v>
      </c>
      <c r="AH708">
        <v>0</v>
      </c>
      <c r="AI708" t="s">
        <v>201</v>
      </c>
      <c r="AJ708" t="s">
        <v>201</v>
      </c>
      <c r="AK708" t="s">
        <v>199</v>
      </c>
      <c r="AL708" t="s">
        <v>287</v>
      </c>
      <c r="AM708" t="s">
        <v>218</v>
      </c>
      <c r="AN708">
        <v>2</v>
      </c>
      <c r="AO708">
        <v>3</v>
      </c>
      <c r="AP708">
        <v>31.71</v>
      </c>
      <c r="AQ708">
        <v>10.57</v>
      </c>
      <c r="AR708">
        <v>0.75</v>
      </c>
      <c r="AS708" t="s">
        <v>204</v>
      </c>
      <c r="AT708" t="s">
        <v>204</v>
      </c>
      <c r="AU708" t="s">
        <v>199</v>
      </c>
      <c r="AV708" t="s">
        <v>204</v>
      </c>
      <c r="AW708" t="s">
        <v>204</v>
      </c>
      <c r="AX708" t="s">
        <v>204</v>
      </c>
      <c r="AY708">
        <v>0</v>
      </c>
    </row>
    <row r="709" spans="1:51" x14ac:dyDescent="0.2">
      <c r="A709">
        <v>3</v>
      </c>
      <c r="B709" t="s">
        <v>194</v>
      </c>
      <c r="C709">
        <v>34</v>
      </c>
      <c r="D709" t="s">
        <v>195</v>
      </c>
      <c r="E709">
        <v>340</v>
      </c>
      <c r="F709" t="s">
        <v>196</v>
      </c>
      <c r="G709" t="s">
        <v>2039</v>
      </c>
      <c r="H709" t="s">
        <v>2040</v>
      </c>
      <c r="I709" t="s">
        <v>441</v>
      </c>
      <c r="J709">
        <v>0</v>
      </c>
      <c r="K709">
        <v>0</v>
      </c>
      <c r="L709" t="s">
        <v>199</v>
      </c>
      <c r="M709" t="s">
        <v>199</v>
      </c>
      <c r="N709" t="s">
        <v>199</v>
      </c>
      <c r="O709" t="s">
        <v>199</v>
      </c>
      <c r="P709" t="s">
        <v>199</v>
      </c>
      <c r="Q709" t="s">
        <v>199</v>
      </c>
      <c r="R709" t="s">
        <v>199</v>
      </c>
      <c r="S709" t="s">
        <v>199</v>
      </c>
      <c r="U709" t="s">
        <v>441</v>
      </c>
      <c r="V709" t="s">
        <v>199</v>
      </c>
      <c r="W709" t="s">
        <v>199</v>
      </c>
      <c r="Z709" t="s">
        <v>199</v>
      </c>
      <c r="AA709" t="s">
        <v>442</v>
      </c>
      <c r="AB709" t="s">
        <v>441</v>
      </c>
      <c r="AC709" t="s">
        <v>199</v>
      </c>
      <c r="AD709" t="s">
        <v>442</v>
      </c>
      <c r="AE709" t="s">
        <v>441</v>
      </c>
      <c r="AF709" t="s">
        <v>199</v>
      </c>
      <c r="AG709" t="s">
        <v>199</v>
      </c>
      <c r="AH709">
        <v>0</v>
      </c>
      <c r="AI709" t="s">
        <v>201</v>
      </c>
      <c r="AJ709" t="s">
        <v>201</v>
      </c>
      <c r="AK709" t="s">
        <v>199</v>
      </c>
      <c r="AL709" t="s">
        <v>480</v>
      </c>
      <c r="AM709" t="s">
        <v>203</v>
      </c>
      <c r="AN709">
        <v>1</v>
      </c>
      <c r="AO709">
        <v>1</v>
      </c>
      <c r="AP709">
        <v>19.989999999999998</v>
      </c>
      <c r="AQ709">
        <v>19.989999999999998</v>
      </c>
      <c r="AR709">
        <v>0</v>
      </c>
      <c r="AS709" t="s">
        <v>204</v>
      </c>
      <c r="AT709" t="s">
        <v>204</v>
      </c>
      <c r="AU709" t="s">
        <v>199</v>
      </c>
      <c r="AV709" t="s">
        <v>204</v>
      </c>
      <c r="AW709" t="s">
        <v>204</v>
      </c>
      <c r="AX709" t="s">
        <v>204</v>
      </c>
      <c r="AY709">
        <v>0</v>
      </c>
    </row>
    <row r="710" spans="1:51" x14ac:dyDescent="0.2">
      <c r="A710">
        <v>5</v>
      </c>
      <c r="B710" t="s">
        <v>212</v>
      </c>
      <c r="C710">
        <v>95</v>
      </c>
      <c r="D710" t="s">
        <v>242</v>
      </c>
      <c r="E710">
        <v>951</v>
      </c>
      <c r="F710" t="s">
        <v>243</v>
      </c>
      <c r="G710" t="s">
        <v>2041</v>
      </c>
      <c r="H710" t="s">
        <v>2042</v>
      </c>
      <c r="I710" t="s">
        <v>199</v>
      </c>
      <c r="J710">
        <v>0</v>
      </c>
      <c r="K710">
        <v>0</v>
      </c>
      <c r="L710" t="s">
        <v>199</v>
      </c>
      <c r="M710" t="s">
        <v>199</v>
      </c>
      <c r="N710" t="s">
        <v>199</v>
      </c>
      <c r="O710" t="s">
        <v>199</v>
      </c>
      <c r="P710" t="s">
        <v>199</v>
      </c>
      <c r="Q710" t="s">
        <v>199</v>
      </c>
      <c r="R710" t="s">
        <v>199</v>
      </c>
      <c r="S710" t="s">
        <v>199</v>
      </c>
      <c r="U710" t="s">
        <v>200</v>
      </c>
      <c r="V710" t="s">
        <v>199</v>
      </c>
      <c r="W710" t="s">
        <v>199</v>
      </c>
      <c r="Z710" t="s">
        <v>199</v>
      </c>
      <c r="AA710" t="s">
        <v>200</v>
      </c>
      <c r="AB710" t="s">
        <v>200</v>
      </c>
      <c r="AC710" t="s">
        <v>199</v>
      </c>
      <c r="AD710" t="s">
        <v>200</v>
      </c>
      <c r="AE710" t="s">
        <v>200</v>
      </c>
      <c r="AF710" t="s">
        <v>199</v>
      </c>
      <c r="AG710" t="s">
        <v>199</v>
      </c>
      <c r="AH710">
        <v>0</v>
      </c>
      <c r="AI710" t="s">
        <v>201</v>
      </c>
      <c r="AJ710" t="s">
        <v>201</v>
      </c>
      <c r="AK710" t="s">
        <v>210</v>
      </c>
      <c r="AL710" t="s">
        <v>246</v>
      </c>
      <c r="AM710" t="s">
        <v>203</v>
      </c>
      <c r="AN710">
        <v>1</v>
      </c>
      <c r="AO710">
        <v>1</v>
      </c>
      <c r="AP710">
        <v>5.91</v>
      </c>
      <c r="AQ710">
        <v>5.91</v>
      </c>
      <c r="AR710">
        <v>0.5</v>
      </c>
      <c r="AS710" t="s">
        <v>204</v>
      </c>
      <c r="AT710" t="s">
        <v>204</v>
      </c>
      <c r="AU710" t="s">
        <v>199</v>
      </c>
      <c r="AV710" t="s">
        <v>204</v>
      </c>
      <c r="AW710" t="s">
        <v>204</v>
      </c>
      <c r="AX710" t="s">
        <v>204</v>
      </c>
      <c r="AY710">
        <v>0</v>
      </c>
    </row>
    <row r="711" spans="1:51" x14ac:dyDescent="0.2">
      <c r="A711">
        <v>1</v>
      </c>
      <c r="B711" t="s">
        <v>205</v>
      </c>
      <c r="C711">
        <v>17</v>
      </c>
      <c r="D711" t="s">
        <v>2043</v>
      </c>
      <c r="E711">
        <v>170</v>
      </c>
      <c r="F711" t="s">
        <v>2043</v>
      </c>
      <c r="G711" t="s">
        <v>2044</v>
      </c>
      <c r="H711" t="s">
        <v>2045</v>
      </c>
      <c r="I711" t="s">
        <v>199</v>
      </c>
      <c r="J711">
        <v>0</v>
      </c>
      <c r="K711">
        <v>0</v>
      </c>
      <c r="L711" t="s">
        <v>199</v>
      </c>
      <c r="M711" t="s">
        <v>199</v>
      </c>
      <c r="N711" t="s">
        <v>199</v>
      </c>
      <c r="O711" t="s">
        <v>199</v>
      </c>
      <c r="P711" t="s">
        <v>199</v>
      </c>
      <c r="Q711" t="s">
        <v>199</v>
      </c>
      <c r="R711" t="s">
        <v>199</v>
      </c>
      <c r="S711" t="s">
        <v>199</v>
      </c>
      <c r="U711" t="s">
        <v>200</v>
      </c>
      <c r="V711" t="s">
        <v>199</v>
      </c>
      <c r="W711" t="s">
        <v>199</v>
      </c>
      <c r="Z711" t="s">
        <v>199</v>
      </c>
      <c r="AA711" t="s">
        <v>200</v>
      </c>
      <c r="AB711" t="s">
        <v>200</v>
      </c>
      <c r="AC711" t="s">
        <v>210</v>
      </c>
      <c r="AD711" t="s">
        <v>200</v>
      </c>
      <c r="AE711" t="s">
        <v>200</v>
      </c>
      <c r="AF711" t="s">
        <v>199</v>
      </c>
      <c r="AG711" t="s">
        <v>199</v>
      </c>
      <c r="AH711">
        <v>0</v>
      </c>
      <c r="AI711" t="s">
        <v>201</v>
      </c>
      <c r="AJ711" t="s">
        <v>201</v>
      </c>
      <c r="AK711" t="s">
        <v>199</v>
      </c>
      <c r="AL711" t="s">
        <v>2046</v>
      </c>
      <c r="AM711" t="s">
        <v>203</v>
      </c>
      <c r="AN711">
        <v>1</v>
      </c>
      <c r="AO711">
        <v>1</v>
      </c>
      <c r="AP711">
        <v>33.799999999999997</v>
      </c>
      <c r="AQ711">
        <v>33.799999999999997</v>
      </c>
      <c r="AR711">
        <v>5</v>
      </c>
      <c r="AS711" t="s">
        <v>204</v>
      </c>
      <c r="AT711" t="s">
        <v>204</v>
      </c>
      <c r="AU711" t="s">
        <v>199</v>
      </c>
      <c r="AV711" t="s">
        <v>204</v>
      </c>
      <c r="AW711" t="s">
        <v>204</v>
      </c>
      <c r="AX711" t="s">
        <v>204</v>
      </c>
      <c r="AY711">
        <v>0</v>
      </c>
    </row>
    <row r="712" spans="1:51" x14ac:dyDescent="0.2">
      <c r="A712">
        <v>5</v>
      </c>
      <c r="B712" t="s">
        <v>212</v>
      </c>
      <c r="C712">
        <v>97</v>
      </c>
      <c r="D712" t="s">
        <v>233</v>
      </c>
      <c r="E712">
        <v>972</v>
      </c>
      <c r="F712" t="s">
        <v>1526</v>
      </c>
      <c r="G712" t="s">
        <v>2047</v>
      </c>
      <c r="H712" t="s">
        <v>2048</v>
      </c>
      <c r="I712" t="s">
        <v>441</v>
      </c>
      <c r="J712">
        <v>0</v>
      </c>
      <c r="K712">
        <v>0</v>
      </c>
      <c r="L712" t="s">
        <v>199</v>
      </c>
      <c r="M712" t="s">
        <v>199</v>
      </c>
      <c r="N712" t="s">
        <v>199</v>
      </c>
      <c r="O712" t="s">
        <v>199</v>
      </c>
      <c r="P712" t="s">
        <v>199</v>
      </c>
      <c r="Q712" t="s">
        <v>199</v>
      </c>
      <c r="R712" t="s">
        <v>199</v>
      </c>
      <c r="S712" t="s">
        <v>199</v>
      </c>
      <c r="U712" t="s">
        <v>441</v>
      </c>
      <c r="V712" t="s">
        <v>199</v>
      </c>
      <c r="W712" t="s">
        <v>199</v>
      </c>
      <c r="Z712" t="s">
        <v>199</v>
      </c>
      <c r="AA712" t="s">
        <v>442</v>
      </c>
      <c r="AB712" t="s">
        <v>441</v>
      </c>
      <c r="AC712" t="s">
        <v>199</v>
      </c>
      <c r="AD712" t="s">
        <v>442</v>
      </c>
      <c r="AE712" t="s">
        <v>441</v>
      </c>
      <c r="AF712" t="s">
        <v>199</v>
      </c>
      <c r="AG712" t="s">
        <v>199</v>
      </c>
      <c r="AH712">
        <v>0</v>
      </c>
      <c r="AI712" t="s">
        <v>201</v>
      </c>
      <c r="AJ712" t="s">
        <v>201</v>
      </c>
      <c r="AK712" t="s">
        <v>210</v>
      </c>
      <c r="AL712" t="s">
        <v>1036</v>
      </c>
      <c r="AM712" t="s">
        <v>224</v>
      </c>
      <c r="AN712">
        <v>3</v>
      </c>
      <c r="AO712">
        <v>5</v>
      </c>
      <c r="AP712">
        <v>365.44</v>
      </c>
      <c r="AQ712">
        <v>73.09</v>
      </c>
      <c r="AR712">
        <v>0</v>
      </c>
      <c r="AS712" t="s">
        <v>204</v>
      </c>
      <c r="AT712" t="s">
        <v>204</v>
      </c>
      <c r="AU712" t="s">
        <v>199</v>
      </c>
      <c r="AV712" t="s">
        <v>204</v>
      </c>
      <c r="AW712" t="s">
        <v>204</v>
      </c>
      <c r="AX712" t="s">
        <v>204</v>
      </c>
      <c r="AY712">
        <v>0</v>
      </c>
    </row>
    <row r="713" spans="1:51" x14ac:dyDescent="0.2">
      <c r="A713">
        <v>5</v>
      </c>
      <c r="B713" t="s">
        <v>212</v>
      </c>
      <c r="C713">
        <v>52</v>
      </c>
      <c r="D713" t="s">
        <v>412</v>
      </c>
      <c r="E713">
        <v>518</v>
      </c>
      <c r="F713" t="s">
        <v>2049</v>
      </c>
      <c r="G713" t="s">
        <v>2050</v>
      </c>
      <c r="H713" t="s">
        <v>2051</v>
      </c>
      <c r="I713" t="s">
        <v>199</v>
      </c>
      <c r="J713">
        <v>0</v>
      </c>
      <c r="K713">
        <v>0</v>
      </c>
      <c r="L713" t="s">
        <v>199</v>
      </c>
      <c r="M713" t="s">
        <v>199</v>
      </c>
      <c r="N713" t="s">
        <v>199</v>
      </c>
      <c r="O713" t="s">
        <v>199</v>
      </c>
      <c r="P713" t="s">
        <v>199</v>
      </c>
      <c r="Q713" t="s">
        <v>199</v>
      </c>
      <c r="R713" t="s">
        <v>199</v>
      </c>
      <c r="S713" t="s">
        <v>199</v>
      </c>
      <c r="U713" t="s">
        <v>200</v>
      </c>
      <c r="V713" t="s">
        <v>199</v>
      </c>
      <c r="W713" t="s">
        <v>199</v>
      </c>
      <c r="Z713" t="s">
        <v>199</v>
      </c>
      <c r="AA713" t="s">
        <v>200</v>
      </c>
      <c r="AB713" t="s">
        <v>200</v>
      </c>
      <c r="AC713" t="s">
        <v>210</v>
      </c>
      <c r="AD713" t="s">
        <v>200</v>
      </c>
      <c r="AE713" t="s">
        <v>200</v>
      </c>
      <c r="AF713" t="s">
        <v>199</v>
      </c>
      <c r="AG713" t="s">
        <v>199</v>
      </c>
      <c r="AH713">
        <v>0</v>
      </c>
      <c r="AI713" t="s">
        <v>201</v>
      </c>
      <c r="AJ713" t="s">
        <v>201</v>
      </c>
      <c r="AK713" t="s">
        <v>199</v>
      </c>
      <c r="AL713" t="s">
        <v>553</v>
      </c>
      <c r="AM713" t="s">
        <v>203</v>
      </c>
      <c r="AN713">
        <v>1</v>
      </c>
      <c r="AO713">
        <v>1</v>
      </c>
      <c r="AP713">
        <v>3.29</v>
      </c>
      <c r="AQ713">
        <v>3.29</v>
      </c>
      <c r="AR713">
        <v>0.8</v>
      </c>
      <c r="AS713" t="s">
        <v>204</v>
      </c>
      <c r="AT713" t="s">
        <v>210</v>
      </c>
      <c r="AU713" t="s">
        <v>199</v>
      </c>
      <c r="AV713" t="s">
        <v>204</v>
      </c>
      <c r="AW713" t="s">
        <v>204</v>
      </c>
      <c r="AX713" t="s">
        <v>204</v>
      </c>
      <c r="AY713">
        <v>0</v>
      </c>
    </row>
    <row r="714" spans="1:51" x14ac:dyDescent="0.2">
      <c r="A714">
        <v>5</v>
      </c>
      <c r="B714" t="s">
        <v>212</v>
      </c>
      <c r="C714">
        <v>96</v>
      </c>
      <c r="D714" t="s">
        <v>257</v>
      </c>
      <c r="E714">
        <v>965</v>
      </c>
      <c r="F714" t="s">
        <v>1399</v>
      </c>
      <c r="G714" t="s">
        <v>2052</v>
      </c>
      <c r="H714" t="s">
        <v>2053</v>
      </c>
      <c r="I714" t="s">
        <v>199</v>
      </c>
      <c r="J714">
        <v>0</v>
      </c>
      <c r="K714">
        <v>0</v>
      </c>
      <c r="L714" t="s">
        <v>199</v>
      </c>
      <c r="M714" t="s">
        <v>199</v>
      </c>
      <c r="N714" t="s">
        <v>199</v>
      </c>
      <c r="O714" t="s">
        <v>199</v>
      </c>
      <c r="P714" t="s">
        <v>199</v>
      </c>
      <c r="Q714" t="s">
        <v>199</v>
      </c>
      <c r="R714" t="s">
        <v>199</v>
      </c>
      <c r="S714" t="s">
        <v>199</v>
      </c>
      <c r="U714" t="s">
        <v>200</v>
      </c>
      <c r="V714" t="s">
        <v>199</v>
      </c>
      <c r="W714" t="s">
        <v>199</v>
      </c>
      <c r="Z714" t="s">
        <v>199</v>
      </c>
      <c r="AA714" t="s">
        <v>200</v>
      </c>
      <c r="AB714" t="s">
        <v>200</v>
      </c>
      <c r="AC714" t="s">
        <v>199</v>
      </c>
      <c r="AD714" t="s">
        <v>200</v>
      </c>
      <c r="AE714" t="s">
        <v>200</v>
      </c>
      <c r="AF714" t="s">
        <v>199</v>
      </c>
      <c r="AG714" t="s">
        <v>199</v>
      </c>
      <c r="AH714">
        <v>0</v>
      </c>
      <c r="AI714" t="s">
        <v>201</v>
      </c>
      <c r="AJ714" t="s">
        <v>201</v>
      </c>
      <c r="AK714" t="s">
        <v>210</v>
      </c>
      <c r="AL714" t="s">
        <v>1065</v>
      </c>
      <c r="AM714" t="s">
        <v>376</v>
      </c>
      <c r="AN714">
        <v>1</v>
      </c>
      <c r="AO714">
        <v>3</v>
      </c>
      <c r="AP714">
        <v>118.47</v>
      </c>
      <c r="AQ714">
        <v>39.49</v>
      </c>
      <c r="AR714">
        <v>0</v>
      </c>
      <c r="AS714" t="s">
        <v>204</v>
      </c>
      <c r="AT714" t="s">
        <v>204</v>
      </c>
      <c r="AU714" t="s">
        <v>199</v>
      </c>
      <c r="AV714" t="s">
        <v>210</v>
      </c>
      <c r="AW714" t="s">
        <v>204</v>
      </c>
      <c r="AX714" t="s">
        <v>204</v>
      </c>
      <c r="AY714">
        <v>0</v>
      </c>
    </row>
    <row r="715" spans="1:51" x14ac:dyDescent="0.2">
      <c r="A715">
        <v>1</v>
      </c>
      <c r="B715" t="s">
        <v>205</v>
      </c>
      <c r="C715">
        <v>56</v>
      </c>
      <c r="D715" t="s">
        <v>206</v>
      </c>
      <c r="E715">
        <v>561</v>
      </c>
      <c r="F715" t="s">
        <v>567</v>
      </c>
      <c r="G715" t="s">
        <v>2054</v>
      </c>
      <c r="H715" t="s">
        <v>2055</v>
      </c>
      <c r="I715" t="s">
        <v>199</v>
      </c>
      <c r="J715">
        <v>0</v>
      </c>
      <c r="K715">
        <v>0</v>
      </c>
      <c r="L715" t="s">
        <v>199</v>
      </c>
      <c r="M715" t="s">
        <v>199</v>
      </c>
      <c r="N715" t="s">
        <v>199</v>
      </c>
      <c r="O715" t="s">
        <v>199</v>
      </c>
      <c r="P715" t="s">
        <v>199</v>
      </c>
      <c r="Q715" t="s">
        <v>199</v>
      </c>
      <c r="R715" t="s">
        <v>199</v>
      </c>
      <c r="S715" t="s">
        <v>199</v>
      </c>
      <c r="U715" t="s">
        <v>200</v>
      </c>
      <c r="V715" t="s">
        <v>199</v>
      </c>
      <c r="W715" t="s">
        <v>199</v>
      </c>
      <c r="Z715" t="s">
        <v>199</v>
      </c>
      <c r="AA715" t="s">
        <v>200</v>
      </c>
      <c r="AB715" t="s">
        <v>200</v>
      </c>
      <c r="AC715" t="s">
        <v>210</v>
      </c>
      <c r="AD715" t="s">
        <v>200</v>
      </c>
      <c r="AE715" t="s">
        <v>200</v>
      </c>
      <c r="AF715" t="s">
        <v>199</v>
      </c>
      <c r="AG715" t="s">
        <v>199</v>
      </c>
      <c r="AH715">
        <v>0</v>
      </c>
      <c r="AI715" t="s">
        <v>201</v>
      </c>
      <c r="AJ715" t="s">
        <v>201</v>
      </c>
      <c r="AK715" t="s">
        <v>199</v>
      </c>
      <c r="AL715" t="s">
        <v>2056</v>
      </c>
      <c r="AM715" t="s">
        <v>203</v>
      </c>
      <c r="AN715">
        <v>1</v>
      </c>
      <c r="AO715">
        <v>1</v>
      </c>
      <c r="AP715">
        <v>84.98</v>
      </c>
      <c r="AQ715">
        <v>84.98</v>
      </c>
      <c r="AR715">
        <v>22</v>
      </c>
      <c r="AS715" t="s">
        <v>204</v>
      </c>
      <c r="AT715" t="s">
        <v>204</v>
      </c>
      <c r="AU715" t="s">
        <v>199</v>
      </c>
      <c r="AV715" t="s">
        <v>204</v>
      </c>
      <c r="AW715" t="s">
        <v>204</v>
      </c>
      <c r="AX715" t="s">
        <v>204</v>
      </c>
      <c r="AY715">
        <v>0</v>
      </c>
    </row>
    <row r="716" spans="1:51" x14ac:dyDescent="0.2">
      <c r="A716">
        <v>7</v>
      </c>
      <c r="B716" t="s">
        <v>225</v>
      </c>
      <c r="C716">
        <v>72</v>
      </c>
      <c r="D716" t="s">
        <v>360</v>
      </c>
      <c r="E716">
        <v>723</v>
      </c>
      <c r="F716" t="s">
        <v>545</v>
      </c>
      <c r="G716" t="s">
        <v>2057</v>
      </c>
      <c r="H716" t="s">
        <v>2058</v>
      </c>
      <c r="I716" t="s">
        <v>199</v>
      </c>
      <c r="J716">
        <v>0</v>
      </c>
      <c r="K716">
        <v>0</v>
      </c>
      <c r="L716" t="s">
        <v>199</v>
      </c>
      <c r="M716" t="s">
        <v>199</v>
      </c>
      <c r="N716" t="s">
        <v>199</v>
      </c>
      <c r="O716" t="s">
        <v>199</v>
      </c>
      <c r="P716" t="s">
        <v>199</v>
      </c>
      <c r="Q716" t="s">
        <v>199</v>
      </c>
      <c r="R716" t="s">
        <v>199</v>
      </c>
      <c r="S716" t="s">
        <v>199</v>
      </c>
      <c r="U716" t="s">
        <v>200</v>
      </c>
      <c r="V716" t="s">
        <v>199</v>
      </c>
      <c r="W716" t="s">
        <v>199</v>
      </c>
      <c r="Z716" t="s">
        <v>199</v>
      </c>
      <c r="AA716" t="s">
        <v>200</v>
      </c>
      <c r="AB716" t="s">
        <v>200</v>
      </c>
      <c r="AC716" t="s">
        <v>210</v>
      </c>
      <c r="AD716" t="s">
        <v>200</v>
      </c>
      <c r="AE716" t="s">
        <v>200</v>
      </c>
      <c r="AF716" t="s">
        <v>210</v>
      </c>
      <c r="AG716" t="s">
        <v>199</v>
      </c>
      <c r="AH716">
        <v>0</v>
      </c>
      <c r="AI716" t="s">
        <v>230</v>
      </c>
      <c r="AJ716" t="s">
        <v>272</v>
      </c>
      <c r="AK716" t="s">
        <v>199</v>
      </c>
      <c r="AL716" t="s">
        <v>731</v>
      </c>
      <c r="AM716" t="s">
        <v>218</v>
      </c>
      <c r="AN716">
        <v>1</v>
      </c>
      <c r="AO716">
        <v>1</v>
      </c>
      <c r="AP716">
        <v>14.24</v>
      </c>
      <c r="AQ716">
        <v>14.24</v>
      </c>
      <c r="AR716">
        <v>0.35</v>
      </c>
      <c r="AS716" t="s">
        <v>204</v>
      </c>
      <c r="AT716" t="s">
        <v>204</v>
      </c>
      <c r="AU716" t="s">
        <v>199</v>
      </c>
      <c r="AV716" t="s">
        <v>204</v>
      </c>
      <c r="AW716" t="s">
        <v>204</v>
      </c>
      <c r="AX716" t="s">
        <v>204</v>
      </c>
      <c r="AY716">
        <v>0</v>
      </c>
    </row>
    <row r="717" spans="1:51" x14ac:dyDescent="0.2">
      <c r="A717">
        <v>5</v>
      </c>
      <c r="B717" t="s">
        <v>212</v>
      </c>
      <c r="C717">
        <v>50</v>
      </c>
      <c r="D717" t="s">
        <v>219</v>
      </c>
      <c r="E717">
        <v>514</v>
      </c>
      <c r="F717" t="s">
        <v>709</v>
      </c>
      <c r="G717" t="s">
        <v>2059</v>
      </c>
      <c r="H717" t="s">
        <v>2060</v>
      </c>
      <c r="I717" t="s">
        <v>199</v>
      </c>
      <c r="J717">
        <v>0</v>
      </c>
      <c r="K717">
        <v>0</v>
      </c>
      <c r="L717" t="s">
        <v>199</v>
      </c>
      <c r="M717" t="s">
        <v>210</v>
      </c>
      <c r="N717" t="s">
        <v>199</v>
      </c>
      <c r="O717" t="s">
        <v>199</v>
      </c>
      <c r="P717" t="s">
        <v>199</v>
      </c>
      <c r="Q717" t="s">
        <v>199</v>
      </c>
      <c r="R717" t="s">
        <v>199</v>
      </c>
      <c r="S717" t="s">
        <v>199</v>
      </c>
      <c r="U717" t="s">
        <v>200</v>
      </c>
      <c r="V717" t="s">
        <v>199</v>
      </c>
      <c r="W717" t="s">
        <v>199</v>
      </c>
      <c r="Z717" t="s">
        <v>210</v>
      </c>
      <c r="AA717" t="s">
        <v>200</v>
      </c>
      <c r="AB717" t="s">
        <v>200</v>
      </c>
      <c r="AC717" t="s">
        <v>199</v>
      </c>
      <c r="AD717" t="s">
        <v>200</v>
      </c>
      <c r="AE717" t="s">
        <v>200</v>
      </c>
      <c r="AF717" t="s">
        <v>199</v>
      </c>
      <c r="AG717" t="s">
        <v>199</v>
      </c>
      <c r="AH717">
        <v>0</v>
      </c>
      <c r="AI717" t="s">
        <v>230</v>
      </c>
      <c r="AJ717" t="s">
        <v>272</v>
      </c>
      <c r="AK717" t="s">
        <v>199</v>
      </c>
      <c r="AL717" t="s">
        <v>759</v>
      </c>
      <c r="AM717" t="s">
        <v>376</v>
      </c>
      <c r="AN717">
        <v>1</v>
      </c>
      <c r="AO717">
        <v>1</v>
      </c>
      <c r="AP717">
        <v>42.5</v>
      </c>
      <c r="AQ717">
        <v>42.5</v>
      </c>
      <c r="AR717">
        <v>9.0500000000000007</v>
      </c>
      <c r="AS717" t="s">
        <v>204</v>
      </c>
      <c r="AT717" t="s">
        <v>204</v>
      </c>
      <c r="AU717" t="s">
        <v>199</v>
      </c>
      <c r="AV717" t="s">
        <v>204</v>
      </c>
      <c r="AW717" t="s">
        <v>204</v>
      </c>
      <c r="AX717" t="s">
        <v>204</v>
      </c>
      <c r="AY717">
        <v>0</v>
      </c>
    </row>
    <row r="718" spans="1:51" x14ac:dyDescent="0.2">
      <c r="A718">
        <v>1</v>
      </c>
      <c r="B718" t="s">
        <v>205</v>
      </c>
      <c r="C718">
        <v>56</v>
      </c>
      <c r="D718" t="s">
        <v>206</v>
      </c>
      <c r="E718">
        <v>561</v>
      </c>
      <c r="F718" t="s">
        <v>567</v>
      </c>
      <c r="G718" t="s">
        <v>2061</v>
      </c>
      <c r="H718" t="s">
        <v>2062</v>
      </c>
      <c r="I718" t="s">
        <v>199</v>
      </c>
      <c r="J718">
        <v>0</v>
      </c>
      <c r="K718">
        <v>0</v>
      </c>
      <c r="L718" t="s">
        <v>199</v>
      </c>
      <c r="M718" t="s">
        <v>199</v>
      </c>
      <c r="N718" t="s">
        <v>199</v>
      </c>
      <c r="O718" t="s">
        <v>199</v>
      </c>
      <c r="P718" t="s">
        <v>199</v>
      </c>
      <c r="Q718" t="s">
        <v>199</v>
      </c>
      <c r="R718" t="s">
        <v>199</v>
      </c>
      <c r="S718" t="s">
        <v>199</v>
      </c>
      <c r="U718" t="s">
        <v>200</v>
      </c>
      <c r="V718" t="s">
        <v>199</v>
      </c>
      <c r="W718" t="s">
        <v>199</v>
      </c>
      <c r="Z718" t="s">
        <v>199</v>
      </c>
      <c r="AA718" t="s">
        <v>200</v>
      </c>
      <c r="AB718" t="s">
        <v>200</v>
      </c>
      <c r="AC718" t="s">
        <v>199</v>
      </c>
      <c r="AD718" t="s">
        <v>200</v>
      </c>
      <c r="AE718" t="s">
        <v>200</v>
      </c>
      <c r="AF718" t="s">
        <v>199</v>
      </c>
      <c r="AG718" t="s">
        <v>199</v>
      </c>
      <c r="AH718">
        <v>0</v>
      </c>
      <c r="AI718" t="s">
        <v>201</v>
      </c>
      <c r="AJ718" t="s">
        <v>201</v>
      </c>
      <c r="AK718" t="s">
        <v>199</v>
      </c>
      <c r="AL718" t="s">
        <v>211</v>
      </c>
      <c r="AM718" t="s">
        <v>203</v>
      </c>
      <c r="AN718">
        <v>1</v>
      </c>
      <c r="AO718">
        <v>1</v>
      </c>
      <c r="AP718">
        <v>29.99</v>
      </c>
      <c r="AQ718">
        <v>29.99</v>
      </c>
      <c r="AR718">
        <v>2.4</v>
      </c>
      <c r="AS718" t="s">
        <v>204</v>
      </c>
      <c r="AT718" t="s">
        <v>204</v>
      </c>
      <c r="AU718" t="s">
        <v>199</v>
      </c>
      <c r="AV718" t="s">
        <v>204</v>
      </c>
      <c r="AW718" t="s">
        <v>204</v>
      </c>
      <c r="AX718" t="s">
        <v>204</v>
      </c>
      <c r="AY718">
        <v>0</v>
      </c>
    </row>
    <row r="719" spans="1:51" x14ac:dyDescent="0.2">
      <c r="A719">
        <v>5</v>
      </c>
      <c r="B719" t="s">
        <v>212</v>
      </c>
      <c r="C719">
        <v>50</v>
      </c>
      <c r="D719" t="s">
        <v>219</v>
      </c>
      <c r="E719">
        <v>509</v>
      </c>
      <c r="F719" t="s">
        <v>220</v>
      </c>
      <c r="G719" t="s">
        <v>2063</v>
      </c>
      <c r="H719" t="s">
        <v>2064</v>
      </c>
      <c r="I719" t="s">
        <v>199</v>
      </c>
      <c r="J719">
        <v>0</v>
      </c>
      <c r="K719">
        <v>0</v>
      </c>
      <c r="L719" t="s">
        <v>199</v>
      </c>
      <c r="M719" t="s">
        <v>210</v>
      </c>
      <c r="N719" t="s">
        <v>199</v>
      </c>
      <c r="O719" t="s">
        <v>199</v>
      </c>
      <c r="P719" t="s">
        <v>199</v>
      </c>
      <c r="Q719" t="s">
        <v>199</v>
      </c>
      <c r="R719" t="s">
        <v>199</v>
      </c>
      <c r="S719" t="s">
        <v>199</v>
      </c>
      <c r="U719" t="s">
        <v>200</v>
      </c>
      <c r="V719" t="s">
        <v>199</v>
      </c>
      <c r="W719" t="s">
        <v>199</v>
      </c>
      <c r="Z719" t="s">
        <v>199</v>
      </c>
      <c r="AA719" t="s">
        <v>1909</v>
      </c>
      <c r="AB719" t="s">
        <v>200</v>
      </c>
      <c r="AC719" t="s">
        <v>199</v>
      </c>
      <c r="AD719" t="s">
        <v>200</v>
      </c>
      <c r="AE719" t="s">
        <v>200</v>
      </c>
      <c r="AF719" t="s">
        <v>199</v>
      </c>
      <c r="AG719" t="s">
        <v>199</v>
      </c>
      <c r="AH719">
        <v>0</v>
      </c>
      <c r="AI719" t="s">
        <v>230</v>
      </c>
      <c r="AJ719" t="s">
        <v>231</v>
      </c>
      <c r="AK719" t="s">
        <v>199</v>
      </c>
      <c r="AL719" t="s">
        <v>223</v>
      </c>
      <c r="AM719" t="s">
        <v>224</v>
      </c>
      <c r="AN719">
        <v>8</v>
      </c>
      <c r="AO719">
        <v>18</v>
      </c>
      <c r="AP719">
        <v>215.28</v>
      </c>
      <c r="AQ719">
        <v>11.96</v>
      </c>
      <c r="AR719">
        <v>16.2</v>
      </c>
      <c r="AS719" t="s">
        <v>204</v>
      </c>
      <c r="AT719" t="s">
        <v>204</v>
      </c>
      <c r="AU719" t="s">
        <v>199</v>
      </c>
      <c r="AV719" t="s">
        <v>204</v>
      </c>
      <c r="AW719" t="s">
        <v>204</v>
      </c>
      <c r="AX719" t="s">
        <v>204</v>
      </c>
      <c r="AY719">
        <v>0</v>
      </c>
    </row>
    <row r="720" spans="1:51" x14ac:dyDescent="0.2">
      <c r="A720">
        <v>7</v>
      </c>
      <c r="B720" t="s">
        <v>225</v>
      </c>
      <c r="C720">
        <v>76</v>
      </c>
      <c r="D720" t="s">
        <v>364</v>
      </c>
      <c r="E720">
        <v>766</v>
      </c>
      <c r="F720" t="s">
        <v>1869</v>
      </c>
      <c r="G720" t="s">
        <v>2065</v>
      </c>
      <c r="H720" t="s">
        <v>2066</v>
      </c>
      <c r="I720" t="s">
        <v>210</v>
      </c>
      <c r="J720">
        <v>45</v>
      </c>
      <c r="K720">
        <v>40</v>
      </c>
      <c r="L720" t="s">
        <v>199</v>
      </c>
      <c r="M720" t="s">
        <v>199</v>
      </c>
      <c r="N720" t="s">
        <v>199</v>
      </c>
      <c r="O720" t="s">
        <v>199</v>
      </c>
      <c r="P720" t="s">
        <v>199</v>
      </c>
      <c r="Q720" t="s">
        <v>199</v>
      </c>
      <c r="R720" t="s">
        <v>199</v>
      </c>
      <c r="S720" t="s">
        <v>199</v>
      </c>
      <c r="U720" t="s">
        <v>200</v>
      </c>
      <c r="V720" t="s">
        <v>199</v>
      </c>
      <c r="W720" t="s">
        <v>199</v>
      </c>
      <c r="Z720" t="s">
        <v>199</v>
      </c>
      <c r="AA720" t="s">
        <v>200</v>
      </c>
      <c r="AB720" t="s">
        <v>200</v>
      </c>
      <c r="AC720" t="s">
        <v>199</v>
      </c>
      <c r="AD720" t="s">
        <v>200</v>
      </c>
      <c r="AE720" t="s">
        <v>200</v>
      </c>
      <c r="AF720" t="s">
        <v>199</v>
      </c>
      <c r="AG720" t="s">
        <v>199</v>
      </c>
      <c r="AH720">
        <v>0</v>
      </c>
      <c r="AI720" t="s">
        <v>230</v>
      </c>
      <c r="AJ720" t="s">
        <v>231</v>
      </c>
      <c r="AK720" t="s">
        <v>199</v>
      </c>
      <c r="AL720" t="s">
        <v>237</v>
      </c>
      <c r="AM720" t="s">
        <v>203</v>
      </c>
      <c r="AN720">
        <v>1</v>
      </c>
      <c r="AO720">
        <v>1</v>
      </c>
      <c r="AP720">
        <v>13.37</v>
      </c>
      <c r="AQ720">
        <v>13.37</v>
      </c>
      <c r="AR720">
        <v>2.5</v>
      </c>
      <c r="AS720" t="s">
        <v>204</v>
      </c>
      <c r="AT720" t="s">
        <v>204</v>
      </c>
      <c r="AU720" t="s">
        <v>199</v>
      </c>
      <c r="AV720" t="s">
        <v>204</v>
      </c>
      <c r="AW720" t="s">
        <v>204</v>
      </c>
      <c r="AX720" t="s">
        <v>204</v>
      </c>
      <c r="AY720">
        <v>40</v>
      </c>
    </row>
    <row r="721" spans="1:51" x14ac:dyDescent="0.2">
      <c r="A721">
        <v>7</v>
      </c>
      <c r="B721" t="s">
        <v>225</v>
      </c>
      <c r="C721">
        <v>75</v>
      </c>
      <c r="D721" t="s">
        <v>283</v>
      </c>
      <c r="E721">
        <v>750</v>
      </c>
      <c r="F721" t="s">
        <v>318</v>
      </c>
      <c r="G721" t="s">
        <v>2067</v>
      </c>
      <c r="H721" t="s">
        <v>2068</v>
      </c>
      <c r="I721" t="s">
        <v>199</v>
      </c>
      <c r="J721">
        <v>0</v>
      </c>
      <c r="K721">
        <v>0</v>
      </c>
      <c r="L721" t="s">
        <v>199</v>
      </c>
      <c r="M721" t="s">
        <v>210</v>
      </c>
      <c r="N721" t="s">
        <v>199</v>
      </c>
      <c r="O721" t="s">
        <v>199</v>
      </c>
      <c r="P721" t="s">
        <v>210</v>
      </c>
      <c r="Q721" t="s">
        <v>199</v>
      </c>
      <c r="R721" t="s">
        <v>199</v>
      </c>
      <c r="S721" t="s">
        <v>199</v>
      </c>
      <c r="U721" t="s">
        <v>200</v>
      </c>
      <c r="V721" t="s">
        <v>199</v>
      </c>
      <c r="W721" t="s">
        <v>199</v>
      </c>
      <c r="Z721" t="s">
        <v>199</v>
      </c>
      <c r="AA721" t="s">
        <v>200</v>
      </c>
      <c r="AB721" t="s">
        <v>200</v>
      </c>
      <c r="AC721" t="s">
        <v>199</v>
      </c>
      <c r="AD721" t="s">
        <v>200</v>
      </c>
      <c r="AE721" t="s">
        <v>200</v>
      </c>
      <c r="AF721" t="s">
        <v>199</v>
      </c>
      <c r="AG721" t="s">
        <v>199</v>
      </c>
      <c r="AH721">
        <v>0</v>
      </c>
      <c r="AI721" t="s">
        <v>230</v>
      </c>
      <c r="AJ721" t="s">
        <v>272</v>
      </c>
      <c r="AK721" t="s">
        <v>199</v>
      </c>
      <c r="AL721" t="s">
        <v>287</v>
      </c>
      <c r="AM721" t="s">
        <v>241</v>
      </c>
      <c r="AN721">
        <v>2</v>
      </c>
      <c r="AO721">
        <v>2</v>
      </c>
      <c r="AP721">
        <v>28.7</v>
      </c>
      <c r="AQ721">
        <v>14.35</v>
      </c>
      <c r="AR721">
        <v>1.2</v>
      </c>
      <c r="AS721" t="s">
        <v>204</v>
      </c>
      <c r="AT721" t="s">
        <v>204</v>
      </c>
      <c r="AU721" t="s">
        <v>199</v>
      </c>
      <c r="AV721" t="s">
        <v>204</v>
      </c>
      <c r="AW721" t="s">
        <v>204</v>
      </c>
      <c r="AX721" t="s">
        <v>204</v>
      </c>
      <c r="AY721">
        <v>0</v>
      </c>
    </row>
    <row r="722" spans="1:51" x14ac:dyDescent="0.2">
      <c r="A722">
        <v>5</v>
      </c>
      <c r="B722" t="s">
        <v>212</v>
      </c>
      <c r="C722">
        <v>53</v>
      </c>
      <c r="D722" t="s">
        <v>263</v>
      </c>
      <c r="E722">
        <v>533</v>
      </c>
      <c r="F722" t="s">
        <v>264</v>
      </c>
      <c r="G722" t="s">
        <v>2069</v>
      </c>
      <c r="H722" t="s">
        <v>2070</v>
      </c>
      <c r="I722" t="s">
        <v>199</v>
      </c>
      <c r="J722">
        <v>0</v>
      </c>
      <c r="K722">
        <v>0</v>
      </c>
      <c r="L722" t="s">
        <v>199</v>
      </c>
      <c r="M722" t="s">
        <v>199</v>
      </c>
      <c r="N722" t="s">
        <v>199</v>
      </c>
      <c r="O722" t="s">
        <v>199</v>
      </c>
      <c r="P722" t="s">
        <v>199</v>
      </c>
      <c r="Q722" t="s">
        <v>199</v>
      </c>
      <c r="R722" t="s">
        <v>199</v>
      </c>
      <c r="S722" t="s">
        <v>199</v>
      </c>
      <c r="U722" t="s">
        <v>200</v>
      </c>
      <c r="V722" t="s">
        <v>199</v>
      </c>
      <c r="W722" t="s">
        <v>199</v>
      </c>
      <c r="Z722" t="s">
        <v>199</v>
      </c>
      <c r="AA722" t="s">
        <v>200</v>
      </c>
      <c r="AB722" t="s">
        <v>200</v>
      </c>
      <c r="AC722" t="s">
        <v>199</v>
      </c>
      <c r="AD722" t="s">
        <v>200</v>
      </c>
      <c r="AE722" t="s">
        <v>200</v>
      </c>
      <c r="AF722" t="s">
        <v>199</v>
      </c>
      <c r="AG722" t="s">
        <v>199</v>
      </c>
      <c r="AH722">
        <v>0</v>
      </c>
      <c r="AI722" t="s">
        <v>201</v>
      </c>
      <c r="AJ722" t="s">
        <v>201</v>
      </c>
      <c r="AK722" t="s">
        <v>199</v>
      </c>
      <c r="AL722" t="s">
        <v>267</v>
      </c>
      <c r="AM722" t="s">
        <v>224</v>
      </c>
      <c r="AN722">
        <v>1</v>
      </c>
      <c r="AO722">
        <v>1</v>
      </c>
      <c r="AP722">
        <v>14.03</v>
      </c>
      <c r="AQ722">
        <v>14.03</v>
      </c>
      <c r="AR722">
        <v>0.7</v>
      </c>
      <c r="AS722" t="s">
        <v>204</v>
      </c>
      <c r="AT722" t="s">
        <v>204</v>
      </c>
      <c r="AU722" t="s">
        <v>199</v>
      </c>
      <c r="AV722" t="s">
        <v>204</v>
      </c>
      <c r="AW722" t="s">
        <v>204</v>
      </c>
      <c r="AX722" t="s">
        <v>204</v>
      </c>
      <c r="AY722">
        <v>0</v>
      </c>
    </row>
    <row r="723" spans="1:51" x14ac:dyDescent="0.2">
      <c r="A723">
        <v>2</v>
      </c>
      <c r="B723" t="s">
        <v>247</v>
      </c>
      <c r="C723">
        <v>27</v>
      </c>
      <c r="D723" t="s">
        <v>268</v>
      </c>
      <c r="E723">
        <v>270</v>
      </c>
      <c r="F723" t="s">
        <v>269</v>
      </c>
      <c r="G723" t="s">
        <v>2071</v>
      </c>
      <c r="H723" t="s">
        <v>2072</v>
      </c>
      <c r="I723" t="s">
        <v>210</v>
      </c>
      <c r="J723">
        <v>14</v>
      </c>
      <c r="K723">
        <v>0</v>
      </c>
      <c r="L723" t="s">
        <v>199</v>
      </c>
      <c r="M723" t="s">
        <v>199</v>
      </c>
      <c r="N723" t="s">
        <v>199</v>
      </c>
      <c r="O723" t="s">
        <v>199</v>
      </c>
      <c r="P723" t="s">
        <v>199</v>
      </c>
      <c r="Q723" t="s">
        <v>199</v>
      </c>
      <c r="R723" t="s">
        <v>199</v>
      </c>
      <c r="S723" t="s">
        <v>199</v>
      </c>
      <c r="U723" t="s">
        <v>200</v>
      </c>
      <c r="V723" t="s">
        <v>199</v>
      </c>
      <c r="W723" t="s">
        <v>199</v>
      </c>
      <c r="Z723" t="s">
        <v>199</v>
      </c>
      <c r="AA723" t="s">
        <v>200</v>
      </c>
      <c r="AB723" t="s">
        <v>200</v>
      </c>
      <c r="AC723" t="s">
        <v>199</v>
      </c>
      <c r="AD723" t="s">
        <v>200</v>
      </c>
      <c r="AE723" t="s">
        <v>200</v>
      </c>
      <c r="AF723" t="s">
        <v>199</v>
      </c>
      <c r="AG723" t="s">
        <v>199</v>
      </c>
      <c r="AH723">
        <v>0</v>
      </c>
      <c r="AI723" t="s">
        <v>230</v>
      </c>
      <c r="AJ723" t="s">
        <v>272</v>
      </c>
      <c r="AK723" t="s">
        <v>199</v>
      </c>
      <c r="AL723" t="s">
        <v>273</v>
      </c>
      <c r="AM723" t="s">
        <v>203</v>
      </c>
      <c r="AN723">
        <v>1</v>
      </c>
      <c r="AO723">
        <v>1</v>
      </c>
      <c r="AP723">
        <v>171.7</v>
      </c>
      <c r="AQ723">
        <v>171.7</v>
      </c>
      <c r="AR723">
        <v>2.9</v>
      </c>
      <c r="AS723" t="s">
        <v>204</v>
      </c>
      <c r="AT723" t="s">
        <v>204</v>
      </c>
      <c r="AU723" t="s">
        <v>199</v>
      </c>
      <c r="AV723" t="s">
        <v>204</v>
      </c>
      <c r="AW723" t="s">
        <v>204</v>
      </c>
      <c r="AX723" t="s">
        <v>204</v>
      </c>
      <c r="AY723">
        <v>0</v>
      </c>
    </row>
    <row r="724" spans="1:51" x14ac:dyDescent="0.2">
      <c r="A724">
        <v>5</v>
      </c>
      <c r="B724" t="s">
        <v>212</v>
      </c>
      <c r="C724">
        <v>96</v>
      </c>
      <c r="D724" t="s">
        <v>257</v>
      </c>
      <c r="E724">
        <v>961</v>
      </c>
      <c r="F724" t="s">
        <v>596</v>
      </c>
      <c r="G724" t="s">
        <v>2073</v>
      </c>
      <c r="H724" t="s">
        <v>2074</v>
      </c>
      <c r="I724" t="s">
        <v>199</v>
      </c>
      <c r="J724">
        <v>0</v>
      </c>
      <c r="K724">
        <v>0</v>
      </c>
      <c r="L724" t="s">
        <v>199</v>
      </c>
      <c r="M724" t="s">
        <v>199</v>
      </c>
      <c r="N724" t="s">
        <v>199</v>
      </c>
      <c r="O724" t="s">
        <v>199</v>
      </c>
      <c r="P724" t="s">
        <v>199</v>
      </c>
      <c r="Q724" t="s">
        <v>199</v>
      </c>
      <c r="R724" t="s">
        <v>199</v>
      </c>
      <c r="S724" t="s">
        <v>199</v>
      </c>
      <c r="U724" t="s">
        <v>200</v>
      </c>
      <c r="V724" t="s">
        <v>199</v>
      </c>
      <c r="W724" t="s">
        <v>199</v>
      </c>
      <c r="Z724" t="s">
        <v>199</v>
      </c>
      <c r="AA724" t="s">
        <v>200</v>
      </c>
      <c r="AB724" t="s">
        <v>200</v>
      </c>
      <c r="AC724" t="s">
        <v>199</v>
      </c>
      <c r="AD724" t="s">
        <v>200</v>
      </c>
      <c r="AE724" t="s">
        <v>200</v>
      </c>
      <c r="AF724" t="s">
        <v>199</v>
      </c>
      <c r="AG724" t="s">
        <v>199</v>
      </c>
      <c r="AH724">
        <v>0</v>
      </c>
      <c r="AI724" t="s">
        <v>201</v>
      </c>
      <c r="AJ724" t="s">
        <v>201</v>
      </c>
      <c r="AK724" t="s">
        <v>210</v>
      </c>
      <c r="AL724" t="s">
        <v>599</v>
      </c>
      <c r="AM724" t="s">
        <v>262</v>
      </c>
      <c r="AN724">
        <v>2</v>
      </c>
      <c r="AO724">
        <v>2</v>
      </c>
      <c r="AP724">
        <v>16.239999999999998</v>
      </c>
      <c r="AQ724">
        <v>8.1199999999999992</v>
      </c>
      <c r="AR724">
        <v>12.4</v>
      </c>
      <c r="AS724" t="s">
        <v>204</v>
      </c>
      <c r="AT724" t="s">
        <v>204</v>
      </c>
      <c r="AU724" t="s">
        <v>199</v>
      </c>
      <c r="AV724" t="s">
        <v>210</v>
      </c>
      <c r="AW724" t="s">
        <v>204</v>
      </c>
      <c r="AX724" t="s">
        <v>204</v>
      </c>
      <c r="AY724">
        <v>0</v>
      </c>
    </row>
    <row r="725" spans="1:51" x14ac:dyDescent="0.2">
      <c r="A725">
        <v>1</v>
      </c>
      <c r="B725" t="s">
        <v>205</v>
      </c>
      <c r="C725">
        <v>56</v>
      </c>
      <c r="D725" t="s">
        <v>206</v>
      </c>
      <c r="E725">
        <v>565</v>
      </c>
      <c r="F725" t="s">
        <v>982</v>
      </c>
      <c r="G725" t="s">
        <v>2075</v>
      </c>
      <c r="H725" t="s">
        <v>2076</v>
      </c>
      <c r="I725" t="s">
        <v>210</v>
      </c>
      <c r="J725">
        <v>25</v>
      </c>
      <c r="K725">
        <v>10</v>
      </c>
      <c r="L725" t="s">
        <v>199</v>
      </c>
      <c r="M725" t="s">
        <v>199</v>
      </c>
      <c r="N725" t="s">
        <v>199</v>
      </c>
      <c r="O725" t="s">
        <v>199</v>
      </c>
      <c r="P725" t="s">
        <v>199</v>
      </c>
      <c r="Q725" t="s">
        <v>199</v>
      </c>
      <c r="R725" t="s">
        <v>199</v>
      </c>
      <c r="S725" t="s">
        <v>199</v>
      </c>
      <c r="U725" t="s">
        <v>200</v>
      </c>
      <c r="V725" t="s">
        <v>199</v>
      </c>
      <c r="W725" t="s">
        <v>199</v>
      </c>
      <c r="Z725" t="s">
        <v>199</v>
      </c>
      <c r="AA725" t="s">
        <v>200</v>
      </c>
      <c r="AB725" t="s">
        <v>200</v>
      </c>
      <c r="AC725" t="s">
        <v>210</v>
      </c>
      <c r="AD725" t="s">
        <v>200</v>
      </c>
      <c r="AE725" t="s">
        <v>200</v>
      </c>
      <c r="AF725" t="s">
        <v>199</v>
      </c>
      <c r="AG725" t="s">
        <v>199</v>
      </c>
      <c r="AH725">
        <v>0</v>
      </c>
      <c r="AI725" t="s">
        <v>230</v>
      </c>
      <c r="AJ725" t="s">
        <v>272</v>
      </c>
      <c r="AK725" t="s">
        <v>199</v>
      </c>
      <c r="AL725" t="s">
        <v>211</v>
      </c>
      <c r="AM725" t="s">
        <v>203</v>
      </c>
      <c r="AN725">
        <v>1</v>
      </c>
      <c r="AO725">
        <v>5</v>
      </c>
      <c r="AP725">
        <v>115.7</v>
      </c>
      <c r="AQ725">
        <v>23.14</v>
      </c>
      <c r="AR725">
        <v>22.5</v>
      </c>
      <c r="AS725" t="s">
        <v>204</v>
      </c>
      <c r="AT725" t="s">
        <v>204</v>
      </c>
      <c r="AU725" t="s">
        <v>199</v>
      </c>
      <c r="AV725" t="s">
        <v>204</v>
      </c>
      <c r="AW725" t="s">
        <v>204</v>
      </c>
      <c r="AX725" t="s">
        <v>204</v>
      </c>
      <c r="AY725">
        <v>10</v>
      </c>
    </row>
    <row r="726" spans="1:51" x14ac:dyDescent="0.2">
      <c r="A726">
        <v>5</v>
      </c>
      <c r="B726" t="s">
        <v>212</v>
      </c>
      <c r="C726">
        <v>93</v>
      </c>
      <c r="D726" t="s">
        <v>437</v>
      </c>
      <c r="E726">
        <v>937</v>
      </c>
      <c r="F726" t="s">
        <v>1121</v>
      </c>
      <c r="G726" t="s">
        <v>2077</v>
      </c>
      <c r="H726" t="s">
        <v>2078</v>
      </c>
      <c r="I726" t="s">
        <v>199</v>
      </c>
      <c r="J726">
        <v>0</v>
      </c>
      <c r="K726">
        <v>0</v>
      </c>
      <c r="L726" t="s">
        <v>199</v>
      </c>
      <c r="M726" t="s">
        <v>199</v>
      </c>
      <c r="N726" t="s">
        <v>199</v>
      </c>
      <c r="O726" t="s">
        <v>199</v>
      </c>
      <c r="P726" t="s">
        <v>199</v>
      </c>
      <c r="Q726" t="s">
        <v>199</v>
      </c>
      <c r="R726" t="s">
        <v>199</v>
      </c>
      <c r="S726" t="s">
        <v>199</v>
      </c>
      <c r="U726" t="s">
        <v>200</v>
      </c>
      <c r="V726" t="s">
        <v>199</v>
      </c>
      <c r="W726" t="s">
        <v>199</v>
      </c>
      <c r="Z726" t="s">
        <v>199</v>
      </c>
      <c r="AA726" t="s">
        <v>200</v>
      </c>
      <c r="AB726" t="s">
        <v>200</v>
      </c>
      <c r="AC726" t="s">
        <v>199</v>
      </c>
      <c r="AD726" t="s">
        <v>200</v>
      </c>
      <c r="AE726" t="s">
        <v>200</v>
      </c>
      <c r="AF726" t="s">
        <v>199</v>
      </c>
      <c r="AG726" t="s">
        <v>199</v>
      </c>
      <c r="AH726">
        <v>0</v>
      </c>
      <c r="AI726" t="s">
        <v>201</v>
      </c>
      <c r="AJ726" t="s">
        <v>201</v>
      </c>
      <c r="AK726" t="s">
        <v>199</v>
      </c>
      <c r="AL726" t="s">
        <v>1575</v>
      </c>
      <c r="AM726" t="s">
        <v>203</v>
      </c>
      <c r="AN726">
        <v>1</v>
      </c>
      <c r="AO726">
        <v>0</v>
      </c>
      <c r="AP726">
        <v>0</v>
      </c>
      <c r="AQ726">
        <v>0</v>
      </c>
      <c r="AR726">
        <v>0</v>
      </c>
      <c r="AS726" t="s">
        <v>204</v>
      </c>
      <c r="AT726" t="s">
        <v>204</v>
      </c>
      <c r="AU726" t="s">
        <v>199</v>
      </c>
      <c r="AV726" t="s">
        <v>204</v>
      </c>
      <c r="AW726" t="s">
        <v>204</v>
      </c>
      <c r="AX726" t="s">
        <v>204</v>
      </c>
      <c r="AY726">
        <v>0</v>
      </c>
    </row>
    <row r="727" spans="1:51" x14ac:dyDescent="0.2">
      <c r="A727">
        <v>7</v>
      </c>
      <c r="B727" t="s">
        <v>225</v>
      </c>
      <c r="C727">
        <v>76</v>
      </c>
      <c r="D727" t="s">
        <v>364</v>
      </c>
      <c r="E727">
        <v>764</v>
      </c>
      <c r="F727" t="s">
        <v>1074</v>
      </c>
      <c r="G727" t="s">
        <v>2079</v>
      </c>
      <c r="H727" t="s">
        <v>2080</v>
      </c>
      <c r="I727" t="s">
        <v>199</v>
      </c>
      <c r="J727">
        <v>0</v>
      </c>
      <c r="K727">
        <v>0</v>
      </c>
      <c r="L727" t="s">
        <v>199</v>
      </c>
      <c r="M727" t="s">
        <v>199</v>
      </c>
      <c r="N727" t="s">
        <v>199</v>
      </c>
      <c r="O727" t="s">
        <v>199</v>
      </c>
      <c r="P727" t="s">
        <v>199</v>
      </c>
      <c r="Q727" t="s">
        <v>199</v>
      </c>
      <c r="R727" t="s">
        <v>199</v>
      </c>
      <c r="S727" t="s">
        <v>199</v>
      </c>
      <c r="U727" t="s">
        <v>200</v>
      </c>
      <c r="V727" t="s">
        <v>199</v>
      </c>
      <c r="W727" t="s">
        <v>199</v>
      </c>
      <c r="Z727" t="s">
        <v>199</v>
      </c>
      <c r="AA727" t="s">
        <v>200</v>
      </c>
      <c r="AB727" t="s">
        <v>200</v>
      </c>
      <c r="AC727" t="s">
        <v>199</v>
      </c>
      <c r="AD727" t="s">
        <v>200</v>
      </c>
      <c r="AE727" t="s">
        <v>200</v>
      </c>
      <c r="AF727" t="s">
        <v>199</v>
      </c>
      <c r="AG727" t="s">
        <v>199</v>
      </c>
      <c r="AH727">
        <v>0</v>
      </c>
      <c r="AI727" t="s">
        <v>201</v>
      </c>
      <c r="AJ727" t="s">
        <v>201</v>
      </c>
      <c r="AK727" t="s">
        <v>199</v>
      </c>
      <c r="AL727" t="s">
        <v>542</v>
      </c>
      <c r="AM727" t="s">
        <v>203</v>
      </c>
      <c r="AN727">
        <v>1</v>
      </c>
      <c r="AO727">
        <v>2</v>
      </c>
      <c r="AP727">
        <v>13.98</v>
      </c>
      <c r="AQ727">
        <v>6.99</v>
      </c>
      <c r="AR727">
        <v>1.66</v>
      </c>
      <c r="AS727" t="s">
        <v>204</v>
      </c>
      <c r="AT727" t="s">
        <v>204</v>
      </c>
      <c r="AU727" t="s">
        <v>199</v>
      </c>
      <c r="AV727" t="s">
        <v>204</v>
      </c>
      <c r="AW727" t="s">
        <v>204</v>
      </c>
      <c r="AX727" t="s">
        <v>204</v>
      </c>
      <c r="AY727">
        <v>0</v>
      </c>
    </row>
    <row r="728" spans="1:51" x14ac:dyDescent="0.2">
      <c r="A728">
        <v>5</v>
      </c>
      <c r="B728" t="s">
        <v>212</v>
      </c>
      <c r="C728">
        <v>96</v>
      </c>
      <c r="D728" t="s">
        <v>257</v>
      </c>
      <c r="E728">
        <v>961</v>
      </c>
      <c r="F728" t="s">
        <v>596</v>
      </c>
      <c r="G728" t="s">
        <v>2081</v>
      </c>
      <c r="H728" t="s">
        <v>2082</v>
      </c>
      <c r="I728" t="s">
        <v>199</v>
      </c>
      <c r="J728">
        <v>0</v>
      </c>
      <c r="K728">
        <v>0</v>
      </c>
      <c r="L728" t="s">
        <v>199</v>
      </c>
      <c r="M728" t="s">
        <v>199</v>
      </c>
      <c r="N728" t="s">
        <v>199</v>
      </c>
      <c r="O728" t="s">
        <v>199</v>
      </c>
      <c r="P728" t="s">
        <v>199</v>
      </c>
      <c r="Q728" t="s">
        <v>199</v>
      </c>
      <c r="R728" t="s">
        <v>199</v>
      </c>
      <c r="S728" t="s">
        <v>199</v>
      </c>
      <c r="U728" t="s">
        <v>200</v>
      </c>
      <c r="V728" t="s">
        <v>199</v>
      </c>
      <c r="W728" t="s">
        <v>199</v>
      </c>
      <c r="Z728" t="s">
        <v>199</v>
      </c>
      <c r="AA728" t="s">
        <v>200</v>
      </c>
      <c r="AB728" t="s">
        <v>200</v>
      </c>
      <c r="AC728" t="s">
        <v>210</v>
      </c>
      <c r="AD728" t="s">
        <v>200</v>
      </c>
      <c r="AE728" t="s">
        <v>200</v>
      </c>
      <c r="AF728" t="s">
        <v>199</v>
      </c>
      <c r="AG728" t="s">
        <v>199</v>
      </c>
      <c r="AH728">
        <v>0</v>
      </c>
      <c r="AI728" t="s">
        <v>201</v>
      </c>
      <c r="AJ728" t="s">
        <v>201</v>
      </c>
      <c r="AK728" t="s">
        <v>210</v>
      </c>
      <c r="AL728" t="s">
        <v>599</v>
      </c>
      <c r="AM728" t="s">
        <v>241</v>
      </c>
      <c r="AN728">
        <v>2</v>
      </c>
      <c r="AO728">
        <v>8</v>
      </c>
      <c r="AP728">
        <v>96.88</v>
      </c>
      <c r="AQ728">
        <v>12.11</v>
      </c>
      <c r="AR728">
        <v>48</v>
      </c>
      <c r="AS728" t="s">
        <v>204</v>
      </c>
      <c r="AT728" t="s">
        <v>204</v>
      </c>
      <c r="AU728" t="s">
        <v>199</v>
      </c>
      <c r="AV728" t="s">
        <v>210</v>
      </c>
      <c r="AW728" t="s">
        <v>204</v>
      </c>
      <c r="AX728" t="s">
        <v>204</v>
      </c>
      <c r="AY728">
        <v>0</v>
      </c>
    </row>
    <row r="729" spans="1:51" x14ac:dyDescent="0.2">
      <c r="A729">
        <v>3</v>
      </c>
      <c r="B729" t="s">
        <v>194</v>
      </c>
      <c r="C729">
        <v>33</v>
      </c>
      <c r="D729" t="s">
        <v>292</v>
      </c>
      <c r="E729">
        <v>328</v>
      </c>
      <c r="F729" t="s">
        <v>293</v>
      </c>
      <c r="G729" t="s">
        <v>2083</v>
      </c>
      <c r="H729" t="s">
        <v>2084</v>
      </c>
      <c r="I729" t="s">
        <v>199</v>
      </c>
      <c r="J729">
        <v>0</v>
      </c>
      <c r="K729">
        <v>0</v>
      </c>
      <c r="L729" t="s">
        <v>199</v>
      </c>
      <c r="M729" t="s">
        <v>199</v>
      </c>
      <c r="N729" t="s">
        <v>199</v>
      </c>
      <c r="O729" t="s">
        <v>199</v>
      </c>
      <c r="P729" t="s">
        <v>199</v>
      </c>
      <c r="Q729" t="s">
        <v>199</v>
      </c>
      <c r="R729" t="s">
        <v>199</v>
      </c>
      <c r="S729" t="s">
        <v>199</v>
      </c>
      <c r="U729" t="s">
        <v>200</v>
      </c>
      <c r="V729" t="s">
        <v>199</v>
      </c>
      <c r="W729" t="s">
        <v>199</v>
      </c>
      <c r="Z729" t="s">
        <v>199</v>
      </c>
      <c r="AA729" t="s">
        <v>200</v>
      </c>
      <c r="AB729" t="s">
        <v>200</v>
      </c>
      <c r="AC729" t="s">
        <v>210</v>
      </c>
      <c r="AD729" t="s">
        <v>200</v>
      </c>
      <c r="AE729" t="s">
        <v>200</v>
      </c>
      <c r="AF729" t="s">
        <v>199</v>
      </c>
      <c r="AG729" t="s">
        <v>199</v>
      </c>
      <c r="AH729">
        <v>0</v>
      </c>
      <c r="AI729" t="s">
        <v>201</v>
      </c>
      <c r="AJ729" t="s">
        <v>201</v>
      </c>
      <c r="AK729" t="s">
        <v>199</v>
      </c>
      <c r="AL729" t="s">
        <v>1654</v>
      </c>
      <c r="AM729" t="s">
        <v>241</v>
      </c>
      <c r="AN729">
        <v>1</v>
      </c>
      <c r="AO729">
        <v>1</v>
      </c>
      <c r="AP729">
        <v>59.95</v>
      </c>
      <c r="AQ729">
        <v>59.95</v>
      </c>
      <c r="AR729">
        <v>0.05</v>
      </c>
      <c r="AS729" t="s">
        <v>204</v>
      </c>
      <c r="AT729" t="s">
        <v>204</v>
      </c>
      <c r="AU729" t="s">
        <v>199</v>
      </c>
      <c r="AV729" t="s">
        <v>204</v>
      </c>
      <c r="AW729" t="s">
        <v>204</v>
      </c>
      <c r="AX729" t="s">
        <v>204</v>
      </c>
      <c r="AY729">
        <v>0</v>
      </c>
    </row>
    <row r="730" spans="1:51" x14ac:dyDescent="0.2">
      <c r="A730">
        <v>5</v>
      </c>
      <c r="B730" t="s">
        <v>212</v>
      </c>
      <c r="C730">
        <v>50</v>
      </c>
      <c r="D730" t="s">
        <v>219</v>
      </c>
      <c r="E730">
        <v>585</v>
      </c>
      <c r="F730" t="s">
        <v>665</v>
      </c>
      <c r="G730" t="s">
        <v>2085</v>
      </c>
      <c r="H730" t="s">
        <v>2086</v>
      </c>
      <c r="I730" t="s">
        <v>199</v>
      </c>
      <c r="J730">
        <v>0</v>
      </c>
      <c r="K730">
        <v>0</v>
      </c>
      <c r="L730" t="s">
        <v>199</v>
      </c>
      <c r="M730" t="s">
        <v>199</v>
      </c>
      <c r="N730" t="s">
        <v>199</v>
      </c>
      <c r="O730" t="s">
        <v>199</v>
      </c>
      <c r="P730" t="s">
        <v>199</v>
      </c>
      <c r="Q730" t="s">
        <v>199</v>
      </c>
      <c r="R730" t="s">
        <v>199</v>
      </c>
      <c r="S730" t="s">
        <v>199</v>
      </c>
      <c r="U730" t="s">
        <v>200</v>
      </c>
      <c r="V730" t="s">
        <v>199</v>
      </c>
      <c r="W730" t="s">
        <v>199</v>
      </c>
      <c r="Z730" t="s">
        <v>199</v>
      </c>
      <c r="AA730" t="s">
        <v>200</v>
      </c>
      <c r="AB730" t="s">
        <v>200</v>
      </c>
      <c r="AC730" t="s">
        <v>210</v>
      </c>
      <c r="AD730" t="s">
        <v>200</v>
      </c>
      <c r="AE730" t="s">
        <v>200</v>
      </c>
      <c r="AF730" t="s">
        <v>199</v>
      </c>
      <c r="AG730" t="s">
        <v>199</v>
      </c>
      <c r="AH730">
        <v>0</v>
      </c>
      <c r="AI730" t="s">
        <v>201</v>
      </c>
      <c r="AJ730" t="s">
        <v>201</v>
      </c>
      <c r="AK730" t="s">
        <v>199</v>
      </c>
      <c r="AL730" t="s">
        <v>327</v>
      </c>
      <c r="AM730" t="s">
        <v>224</v>
      </c>
      <c r="AN730">
        <v>2</v>
      </c>
      <c r="AO730">
        <v>2</v>
      </c>
      <c r="AP730">
        <v>10.24</v>
      </c>
      <c r="AQ730">
        <v>5.12</v>
      </c>
      <c r="AR730">
        <v>3.2</v>
      </c>
      <c r="AS730" t="s">
        <v>204</v>
      </c>
      <c r="AT730" t="s">
        <v>204</v>
      </c>
      <c r="AU730" t="s">
        <v>199</v>
      </c>
      <c r="AV730" t="s">
        <v>204</v>
      </c>
      <c r="AW730" t="s">
        <v>204</v>
      </c>
      <c r="AX730" t="s">
        <v>204</v>
      </c>
      <c r="AY730">
        <v>0</v>
      </c>
    </row>
    <row r="731" spans="1:51" x14ac:dyDescent="0.2">
      <c r="A731">
        <v>5</v>
      </c>
      <c r="B731" t="s">
        <v>212</v>
      </c>
      <c r="C731">
        <v>52</v>
      </c>
      <c r="D731" t="s">
        <v>412</v>
      </c>
      <c r="E731">
        <v>511</v>
      </c>
      <c r="F731" t="s">
        <v>2087</v>
      </c>
      <c r="G731" t="s">
        <v>2088</v>
      </c>
      <c r="H731" t="s">
        <v>2089</v>
      </c>
      <c r="I731" t="s">
        <v>199</v>
      </c>
      <c r="J731">
        <v>0</v>
      </c>
      <c r="K731">
        <v>0</v>
      </c>
      <c r="L731" t="s">
        <v>199</v>
      </c>
      <c r="M731" t="s">
        <v>199</v>
      </c>
      <c r="N731" t="s">
        <v>199</v>
      </c>
      <c r="O731" t="s">
        <v>199</v>
      </c>
      <c r="P731" t="s">
        <v>199</v>
      </c>
      <c r="Q731" t="s">
        <v>199</v>
      </c>
      <c r="R731" t="s">
        <v>199</v>
      </c>
      <c r="S731" t="s">
        <v>199</v>
      </c>
      <c r="U731" t="s">
        <v>200</v>
      </c>
      <c r="V731" t="s">
        <v>199</v>
      </c>
      <c r="W731" t="s">
        <v>199</v>
      </c>
      <c r="Z731" t="s">
        <v>199</v>
      </c>
      <c r="AA731" t="s">
        <v>200</v>
      </c>
      <c r="AB731" t="s">
        <v>200</v>
      </c>
      <c r="AC731" t="s">
        <v>210</v>
      </c>
      <c r="AD731" t="s">
        <v>200</v>
      </c>
      <c r="AE731" t="s">
        <v>200</v>
      </c>
      <c r="AF731" t="s">
        <v>199</v>
      </c>
      <c r="AG731" t="s">
        <v>199</v>
      </c>
      <c r="AH731">
        <v>0</v>
      </c>
      <c r="AI731" t="s">
        <v>201</v>
      </c>
      <c r="AJ731" t="s">
        <v>201</v>
      </c>
      <c r="AK731" t="s">
        <v>199</v>
      </c>
      <c r="AL731" t="s">
        <v>553</v>
      </c>
      <c r="AM731" t="s">
        <v>203</v>
      </c>
      <c r="AN731">
        <v>1</v>
      </c>
      <c r="AO731">
        <v>1</v>
      </c>
      <c r="AP731">
        <v>3.45</v>
      </c>
      <c r="AQ731">
        <v>3.45</v>
      </c>
      <c r="AR731">
        <v>2.2999999999999998</v>
      </c>
      <c r="AS731" t="s">
        <v>204</v>
      </c>
      <c r="AT731" t="s">
        <v>210</v>
      </c>
      <c r="AU731" t="s">
        <v>199</v>
      </c>
      <c r="AV731" t="s">
        <v>204</v>
      </c>
      <c r="AW731" t="s">
        <v>204</v>
      </c>
      <c r="AX731" t="s">
        <v>204</v>
      </c>
      <c r="AY731">
        <v>0</v>
      </c>
    </row>
    <row r="732" spans="1:51" x14ac:dyDescent="0.2">
      <c r="A732">
        <v>7</v>
      </c>
      <c r="B732" t="s">
        <v>225</v>
      </c>
      <c r="C732">
        <v>72</v>
      </c>
      <c r="D732" t="s">
        <v>360</v>
      </c>
      <c r="E732">
        <v>725</v>
      </c>
      <c r="F732" t="s">
        <v>1788</v>
      </c>
      <c r="G732" t="s">
        <v>2090</v>
      </c>
      <c r="H732" t="s">
        <v>2091</v>
      </c>
      <c r="I732" t="s">
        <v>199</v>
      </c>
      <c r="J732">
        <v>0</v>
      </c>
      <c r="K732">
        <v>0</v>
      </c>
      <c r="L732" t="s">
        <v>199</v>
      </c>
      <c r="M732" t="s">
        <v>199</v>
      </c>
      <c r="N732" t="s">
        <v>199</v>
      </c>
      <c r="O732" t="s">
        <v>199</v>
      </c>
      <c r="P732" t="s">
        <v>199</v>
      </c>
      <c r="Q732" t="s">
        <v>199</v>
      </c>
      <c r="R732" t="s">
        <v>199</v>
      </c>
      <c r="S732" t="s">
        <v>199</v>
      </c>
      <c r="U732" t="s">
        <v>200</v>
      </c>
      <c r="V732" t="s">
        <v>199</v>
      </c>
      <c r="W732" t="s">
        <v>199</v>
      </c>
      <c r="Z732" t="s">
        <v>199</v>
      </c>
      <c r="AA732" t="s">
        <v>200</v>
      </c>
      <c r="AB732" t="s">
        <v>200</v>
      </c>
      <c r="AC732" t="s">
        <v>210</v>
      </c>
      <c r="AD732" t="s">
        <v>200</v>
      </c>
      <c r="AE732" t="s">
        <v>200</v>
      </c>
      <c r="AF732" t="s">
        <v>210</v>
      </c>
      <c r="AG732" t="s">
        <v>199</v>
      </c>
      <c r="AH732">
        <v>0</v>
      </c>
      <c r="AI732" t="s">
        <v>230</v>
      </c>
      <c r="AJ732" t="s">
        <v>272</v>
      </c>
      <c r="AK732" t="s">
        <v>199</v>
      </c>
      <c r="AL732" t="s">
        <v>731</v>
      </c>
      <c r="AM732" t="s">
        <v>241</v>
      </c>
      <c r="AN732">
        <v>1</v>
      </c>
      <c r="AO732">
        <v>3</v>
      </c>
      <c r="AP732">
        <v>7.14</v>
      </c>
      <c r="AQ732">
        <v>2.38</v>
      </c>
      <c r="AR732">
        <v>0.09</v>
      </c>
      <c r="AS732" t="s">
        <v>204</v>
      </c>
      <c r="AT732" t="s">
        <v>204</v>
      </c>
      <c r="AU732" t="s">
        <v>199</v>
      </c>
      <c r="AV732" t="s">
        <v>204</v>
      </c>
      <c r="AW732" t="s">
        <v>204</v>
      </c>
      <c r="AX732" t="s">
        <v>204</v>
      </c>
      <c r="AY732">
        <v>0</v>
      </c>
    </row>
    <row r="733" spans="1:51" x14ac:dyDescent="0.2">
      <c r="A733">
        <v>7</v>
      </c>
      <c r="B733" t="s">
        <v>225</v>
      </c>
      <c r="C733">
        <v>80</v>
      </c>
      <c r="D733" t="s">
        <v>870</v>
      </c>
      <c r="E733">
        <v>804</v>
      </c>
      <c r="F733" t="s">
        <v>1914</v>
      </c>
      <c r="G733" t="s">
        <v>2092</v>
      </c>
      <c r="H733" t="s">
        <v>2093</v>
      </c>
      <c r="I733" t="s">
        <v>210</v>
      </c>
      <c r="J733">
        <v>65</v>
      </c>
      <c r="K733">
        <v>65</v>
      </c>
      <c r="L733" t="s">
        <v>199</v>
      </c>
      <c r="M733" t="s">
        <v>210</v>
      </c>
      <c r="N733" t="s">
        <v>210</v>
      </c>
      <c r="O733" t="s">
        <v>199</v>
      </c>
      <c r="P733" t="s">
        <v>199</v>
      </c>
      <c r="Q733" t="s">
        <v>199</v>
      </c>
      <c r="R733" t="s">
        <v>199</v>
      </c>
      <c r="S733" t="s">
        <v>199</v>
      </c>
      <c r="U733" t="s">
        <v>200</v>
      </c>
      <c r="V733" t="s">
        <v>199</v>
      </c>
      <c r="W733" t="s">
        <v>199</v>
      </c>
      <c r="Z733" t="s">
        <v>199</v>
      </c>
      <c r="AA733" t="s">
        <v>200</v>
      </c>
      <c r="AB733" t="s">
        <v>200</v>
      </c>
      <c r="AC733" t="s">
        <v>199</v>
      </c>
      <c r="AD733" t="s">
        <v>200</v>
      </c>
      <c r="AE733" t="s">
        <v>200</v>
      </c>
      <c r="AF733" t="s">
        <v>199</v>
      </c>
      <c r="AG733" t="s">
        <v>199</v>
      </c>
      <c r="AH733">
        <v>0</v>
      </c>
      <c r="AI733" t="s">
        <v>230</v>
      </c>
      <c r="AJ733" t="s">
        <v>231</v>
      </c>
      <c r="AK733" t="s">
        <v>210</v>
      </c>
      <c r="AL733" t="s">
        <v>1106</v>
      </c>
      <c r="AM733" t="s">
        <v>241</v>
      </c>
      <c r="AN733">
        <v>3</v>
      </c>
      <c r="AO733">
        <v>4</v>
      </c>
      <c r="AP733">
        <v>48.32</v>
      </c>
      <c r="AQ733">
        <v>12.08</v>
      </c>
      <c r="AR733">
        <v>48</v>
      </c>
      <c r="AS733" t="s">
        <v>204</v>
      </c>
      <c r="AT733" t="s">
        <v>204</v>
      </c>
      <c r="AU733" t="s">
        <v>199</v>
      </c>
      <c r="AV733" t="s">
        <v>204</v>
      </c>
      <c r="AW733" t="s">
        <v>204</v>
      </c>
      <c r="AX733" t="s">
        <v>204</v>
      </c>
      <c r="AY733">
        <v>65</v>
      </c>
    </row>
    <row r="734" spans="1:51" x14ac:dyDescent="0.2">
      <c r="A734">
        <v>5</v>
      </c>
      <c r="B734" t="s">
        <v>212</v>
      </c>
      <c r="C734">
        <v>52</v>
      </c>
      <c r="D734" t="s">
        <v>412</v>
      </c>
      <c r="E734">
        <v>519</v>
      </c>
      <c r="F734" t="s">
        <v>2094</v>
      </c>
      <c r="G734" t="s">
        <v>2095</v>
      </c>
      <c r="H734" t="s">
        <v>2096</v>
      </c>
      <c r="I734" t="s">
        <v>199</v>
      </c>
      <c r="J734">
        <v>0</v>
      </c>
      <c r="K734">
        <v>0</v>
      </c>
      <c r="L734" t="s">
        <v>199</v>
      </c>
      <c r="M734" t="s">
        <v>199</v>
      </c>
      <c r="N734" t="s">
        <v>199</v>
      </c>
      <c r="O734" t="s">
        <v>199</v>
      </c>
      <c r="P734" t="s">
        <v>199</v>
      </c>
      <c r="Q734" t="s">
        <v>199</v>
      </c>
      <c r="R734" t="s">
        <v>199</v>
      </c>
      <c r="S734" t="s">
        <v>199</v>
      </c>
      <c r="U734" t="s">
        <v>200</v>
      </c>
      <c r="V734" t="s">
        <v>199</v>
      </c>
      <c r="W734" t="s">
        <v>199</v>
      </c>
      <c r="Z734" t="s">
        <v>199</v>
      </c>
      <c r="AA734" t="s">
        <v>200</v>
      </c>
      <c r="AB734" t="s">
        <v>200</v>
      </c>
      <c r="AC734" t="s">
        <v>210</v>
      </c>
      <c r="AD734" t="s">
        <v>200</v>
      </c>
      <c r="AE734" t="s">
        <v>200</v>
      </c>
      <c r="AF734" t="s">
        <v>199</v>
      </c>
      <c r="AG734" t="s">
        <v>199</v>
      </c>
      <c r="AH734">
        <v>0</v>
      </c>
      <c r="AI734" t="s">
        <v>201</v>
      </c>
      <c r="AJ734" t="s">
        <v>201</v>
      </c>
      <c r="AK734" t="s">
        <v>199</v>
      </c>
      <c r="AL734" t="s">
        <v>553</v>
      </c>
      <c r="AM734" t="s">
        <v>203</v>
      </c>
      <c r="AN734">
        <v>1</v>
      </c>
      <c r="AO734">
        <v>1</v>
      </c>
      <c r="AP734">
        <v>5.6</v>
      </c>
      <c r="AQ734">
        <v>5.6</v>
      </c>
      <c r="AR734">
        <v>2.2999999999999998</v>
      </c>
      <c r="AS734" t="s">
        <v>204</v>
      </c>
      <c r="AT734" t="s">
        <v>210</v>
      </c>
      <c r="AU734" t="s">
        <v>199</v>
      </c>
      <c r="AV734" t="s">
        <v>204</v>
      </c>
      <c r="AW734" t="s">
        <v>204</v>
      </c>
      <c r="AX734" t="s">
        <v>204</v>
      </c>
      <c r="AY734">
        <v>0</v>
      </c>
    </row>
    <row r="735" spans="1:51" x14ac:dyDescent="0.2">
      <c r="A735">
        <v>7</v>
      </c>
      <c r="B735" t="s">
        <v>225</v>
      </c>
      <c r="C735">
        <v>72</v>
      </c>
      <c r="D735" t="s">
        <v>360</v>
      </c>
      <c r="E735">
        <v>723</v>
      </c>
      <c r="F735" t="s">
        <v>545</v>
      </c>
      <c r="G735" t="s">
        <v>2097</v>
      </c>
      <c r="H735" t="s">
        <v>2098</v>
      </c>
      <c r="I735" t="s">
        <v>199</v>
      </c>
      <c r="J735">
        <v>0</v>
      </c>
      <c r="K735">
        <v>0</v>
      </c>
      <c r="L735" t="s">
        <v>199</v>
      </c>
      <c r="M735" t="s">
        <v>199</v>
      </c>
      <c r="N735" t="s">
        <v>199</v>
      </c>
      <c r="O735" t="s">
        <v>199</v>
      </c>
      <c r="P735" t="s">
        <v>199</v>
      </c>
      <c r="Q735" t="s">
        <v>199</v>
      </c>
      <c r="R735" t="s">
        <v>199</v>
      </c>
      <c r="S735" t="s">
        <v>199</v>
      </c>
      <c r="U735" t="s">
        <v>200</v>
      </c>
      <c r="V735" t="s">
        <v>199</v>
      </c>
      <c r="W735" t="s">
        <v>199</v>
      </c>
      <c r="Z735" t="s">
        <v>199</v>
      </c>
      <c r="AA735" t="s">
        <v>200</v>
      </c>
      <c r="AB735" t="s">
        <v>200</v>
      </c>
      <c r="AC735" t="s">
        <v>210</v>
      </c>
      <c r="AD735" t="s">
        <v>200</v>
      </c>
      <c r="AE735" t="s">
        <v>200</v>
      </c>
      <c r="AF735" t="s">
        <v>199</v>
      </c>
      <c r="AG735" t="s">
        <v>199</v>
      </c>
      <c r="AH735">
        <v>0</v>
      </c>
      <c r="AI735" t="s">
        <v>201</v>
      </c>
      <c r="AJ735" t="s">
        <v>201</v>
      </c>
      <c r="AK735" t="s">
        <v>199</v>
      </c>
      <c r="AL735" t="s">
        <v>548</v>
      </c>
      <c r="AM735" t="s">
        <v>218</v>
      </c>
      <c r="AN735">
        <v>1</v>
      </c>
      <c r="AO735">
        <v>1</v>
      </c>
      <c r="AP735">
        <v>8.43</v>
      </c>
      <c r="AQ735">
        <v>8.43</v>
      </c>
      <c r="AR735">
        <v>0.3</v>
      </c>
      <c r="AS735" t="s">
        <v>204</v>
      </c>
      <c r="AT735" t="s">
        <v>204</v>
      </c>
      <c r="AU735" t="s">
        <v>199</v>
      </c>
      <c r="AV735" t="s">
        <v>204</v>
      </c>
      <c r="AW735" t="s">
        <v>204</v>
      </c>
      <c r="AX735" t="s">
        <v>204</v>
      </c>
      <c r="AY735">
        <v>0</v>
      </c>
    </row>
    <row r="736" spans="1:51" x14ac:dyDescent="0.2">
      <c r="A736">
        <v>7</v>
      </c>
      <c r="B736" t="s">
        <v>225</v>
      </c>
      <c r="C736">
        <v>70</v>
      </c>
      <c r="D736" t="s">
        <v>226</v>
      </c>
      <c r="E736">
        <v>707</v>
      </c>
      <c r="F736" t="s">
        <v>534</v>
      </c>
      <c r="G736" t="s">
        <v>2099</v>
      </c>
      <c r="H736" t="s">
        <v>2100</v>
      </c>
      <c r="I736" t="s">
        <v>199</v>
      </c>
      <c r="J736">
        <v>0</v>
      </c>
      <c r="K736">
        <v>0</v>
      </c>
      <c r="L736" t="s">
        <v>199</v>
      </c>
      <c r="M736" t="s">
        <v>199</v>
      </c>
      <c r="N736" t="s">
        <v>199</v>
      </c>
      <c r="O736" t="s">
        <v>199</v>
      </c>
      <c r="P736" t="s">
        <v>199</v>
      </c>
      <c r="Q736" t="s">
        <v>199</v>
      </c>
      <c r="R736" t="s">
        <v>199</v>
      </c>
      <c r="S736" t="s">
        <v>199</v>
      </c>
      <c r="U736" t="s">
        <v>200</v>
      </c>
      <c r="V736" t="s">
        <v>199</v>
      </c>
      <c r="W736" t="s">
        <v>199</v>
      </c>
      <c r="Z736" t="s">
        <v>199</v>
      </c>
      <c r="AA736" t="s">
        <v>200</v>
      </c>
      <c r="AB736" t="s">
        <v>200</v>
      </c>
      <c r="AC736" t="s">
        <v>210</v>
      </c>
      <c r="AD736" t="s">
        <v>200</v>
      </c>
      <c r="AE736" t="s">
        <v>200</v>
      </c>
      <c r="AF736" t="s">
        <v>199</v>
      </c>
      <c r="AG736" t="s">
        <v>199</v>
      </c>
      <c r="AH736">
        <v>0</v>
      </c>
      <c r="AI736" t="s">
        <v>201</v>
      </c>
      <c r="AJ736" t="s">
        <v>201</v>
      </c>
      <c r="AK736" t="s">
        <v>210</v>
      </c>
      <c r="AL736" t="s">
        <v>217</v>
      </c>
      <c r="AM736" t="s">
        <v>203</v>
      </c>
      <c r="AN736">
        <v>3</v>
      </c>
      <c r="AO736">
        <v>3</v>
      </c>
      <c r="AP736">
        <v>28.17</v>
      </c>
      <c r="AQ736">
        <v>9.39</v>
      </c>
      <c r="AR736">
        <v>4.2</v>
      </c>
      <c r="AS736" t="s">
        <v>204</v>
      </c>
      <c r="AT736" t="s">
        <v>204</v>
      </c>
      <c r="AU736" t="s">
        <v>199</v>
      </c>
      <c r="AV736" t="s">
        <v>204</v>
      </c>
      <c r="AW736" t="s">
        <v>204</v>
      </c>
      <c r="AX736" t="s">
        <v>204</v>
      </c>
      <c r="AY736">
        <v>0</v>
      </c>
    </row>
    <row r="737" spans="1:51" x14ac:dyDescent="0.2">
      <c r="A737">
        <v>7</v>
      </c>
      <c r="B737" t="s">
        <v>225</v>
      </c>
      <c r="C737">
        <v>79</v>
      </c>
      <c r="D737" t="s">
        <v>297</v>
      </c>
      <c r="E737">
        <v>791</v>
      </c>
      <c r="F737" t="s">
        <v>298</v>
      </c>
      <c r="G737" t="s">
        <v>2101</v>
      </c>
      <c r="H737" t="s">
        <v>2102</v>
      </c>
      <c r="I737" t="s">
        <v>199</v>
      </c>
      <c r="J737">
        <v>0</v>
      </c>
      <c r="K737">
        <v>0</v>
      </c>
      <c r="L737" t="s">
        <v>199</v>
      </c>
      <c r="M737" t="s">
        <v>199</v>
      </c>
      <c r="N737" t="s">
        <v>199</v>
      </c>
      <c r="O737" t="s">
        <v>199</v>
      </c>
      <c r="P737" t="s">
        <v>199</v>
      </c>
      <c r="Q737" t="s">
        <v>199</v>
      </c>
      <c r="R737" t="s">
        <v>199</v>
      </c>
      <c r="S737" t="s">
        <v>199</v>
      </c>
      <c r="U737" t="s">
        <v>200</v>
      </c>
      <c r="V737" t="s">
        <v>199</v>
      </c>
      <c r="W737" t="s">
        <v>199</v>
      </c>
      <c r="Z737" t="s">
        <v>199</v>
      </c>
      <c r="AA737" t="s">
        <v>200</v>
      </c>
      <c r="AB737" t="s">
        <v>200</v>
      </c>
      <c r="AC737" t="s">
        <v>210</v>
      </c>
      <c r="AD737" t="s">
        <v>200</v>
      </c>
      <c r="AE737" t="s">
        <v>200</v>
      </c>
      <c r="AF737" t="s">
        <v>199</v>
      </c>
      <c r="AG737" t="s">
        <v>199</v>
      </c>
      <c r="AH737">
        <v>0</v>
      </c>
      <c r="AI737" t="s">
        <v>201</v>
      </c>
      <c r="AJ737" t="s">
        <v>201</v>
      </c>
      <c r="AK737" t="s">
        <v>199</v>
      </c>
      <c r="AL737" t="s">
        <v>217</v>
      </c>
      <c r="AM737" t="s">
        <v>241</v>
      </c>
      <c r="AN737">
        <v>13</v>
      </c>
      <c r="AO737">
        <v>15</v>
      </c>
      <c r="AP737">
        <v>49.14</v>
      </c>
      <c r="AQ737">
        <v>3.28</v>
      </c>
      <c r="AR737">
        <v>15</v>
      </c>
      <c r="AS737" t="s">
        <v>204</v>
      </c>
      <c r="AT737" t="s">
        <v>204</v>
      </c>
      <c r="AU737" t="s">
        <v>199</v>
      </c>
      <c r="AV737" t="s">
        <v>204</v>
      </c>
      <c r="AW737" t="s">
        <v>204</v>
      </c>
      <c r="AX737" t="s">
        <v>204</v>
      </c>
      <c r="AY737">
        <v>0</v>
      </c>
    </row>
    <row r="738" spans="1:51" x14ac:dyDescent="0.2">
      <c r="A738">
        <v>5</v>
      </c>
      <c r="B738" t="s">
        <v>212</v>
      </c>
      <c r="C738">
        <v>95</v>
      </c>
      <c r="D738" t="s">
        <v>242</v>
      </c>
      <c r="E738">
        <v>951</v>
      </c>
      <c r="F738" t="s">
        <v>243</v>
      </c>
      <c r="G738" t="s">
        <v>2103</v>
      </c>
      <c r="H738" t="s">
        <v>2104</v>
      </c>
      <c r="I738" t="s">
        <v>199</v>
      </c>
      <c r="J738">
        <v>0</v>
      </c>
      <c r="K738">
        <v>0</v>
      </c>
      <c r="L738" t="s">
        <v>199</v>
      </c>
      <c r="M738" t="s">
        <v>210</v>
      </c>
      <c r="N738" t="s">
        <v>199</v>
      </c>
      <c r="O738" t="s">
        <v>199</v>
      </c>
      <c r="P738" t="s">
        <v>199</v>
      </c>
      <c r="Q738" t="s">
        <v>199</v>
      </c>
      <c r="R738" t="s">
        <v>199</v>
      </c>
      <c r="S738" t="s">
        <v>199</v>
      </c>
      <c r="U738" t="s">
        <v>200</v>
      </c>
      <c r="V738" t="s">
        <v>199</v>
      </c>
      <c r="W738" t="s">
        <v>199</v>
      </c>
      <c r="Z738" t="s">
        <v>210</v>
      </c>
      <c r="AA738" t="s">
        <v>200</v>
      </c>
      <c r="AB738" t="s">
        <v>200</v>
      </c>
      <c r="AC738" t="s">
        <v>199</v>
      </c>
      <c r="AD738" t="s">
        <v>200</v>
      </c>
      <c r="AE738" t="s">
        <v>200</v>
      </c>
      <c r="AF738" t="s">
        <v>199</v>
      </c>
      <c r="AG738" t="s">
        <v>199</v>
      </c>
      <c r="AH738">
        <v>0</v>
      </c>
      <c r="AI738" t="s">
        <v>230</v>
      </c>
      <c r="AJ738" t="s">
        <v>272</v>
      </c>
      <c r="AK738" t="s">
        <v>210</v>
      </c>
      <c r="AL738" t="s">
        <v>246</v>
      </c>
      <c r="AM738" t="s">
        <v>241</v>
      </c>
      <c r="AN738">
        <v>1</v>
      </c>
      <c r="AO738">
        <v>4</v>
      </c>
      <c r="AP738">
        <v>23.8</v>
      </c>
      <c r="AQ738">
        <v>5.95</v>
      </c>
      <c r="AR738">
        <v>2</v>
      </c>
      <c r="AS738" t="s">
        <v>204</v>
      </c>
      <c r="AT738" t="s">
        <v>204</v>
      </c>
      <c r="AU738" t="s">
        <v>199</v>
      </c>
      <c r="AV738" t="s">
        <v>204</v>
      </c>
      <c r="AW738" t="s">
        <v>204</v>
      </c>
      <c r="AX738" t="s">
        <v>204</v>
      </c>
      <c r="AY738">
        <v>0</v>
      </c>
    </row>
    <row r="739" spans="1:51" x14ac:dyDescent="0.2">
      <c r="A739">
        <v>3</v>
      </c>
      <c r="B739" t="s">
        <v>194</v>
      </c>
      <c r="C739">
        <v>33</v>
      </c>
      <c r="D739" t="s">
        <v>292</v>
      </c>
      <c r="E739">
        <v>331</v>
      </c>
      <c r="F739" t="s">
        <v>2105</v>
      </c>
      <c r="G739" t="s">
        <v>2106</v>
      </c>
      <c r="H739" t="s">
        <v>2107</v>
      </c>
      <c r="I739" t="s">
        <v>199</v>
      </c>
      <c r="J739">
        <v>0</v>
      </c>
      <c r="K739">
        <v>0</v>
      </c>
      <c r="L739" t="s">
        <v>199</v>
      </c>
      <c r="M739" t="s">
        <v>199</v>
      </c>
      <c r="N739" t="s">
        <v>199</v>
      </c>
      <c r="O739" t="s">
        <v>199</v>
      </c>
      <c r="P739" t="s">
        <v>199</v>
      </c>
      <c r="Q739" t="s">
        <v>199</v>
      </c>
      <c r="R739" t="s">
        <v>199</v>
      </c>
      <c r="S739" t="s">
        <v>199</v>
      </c>
      <c r="U739" t="s">
        <v>200</v>
      </c>
      <c r="V739" t="s">
        <v>199</v>
      </c>
      <c r="W739" t="s">
        <v>199</v>
      </c>
      <c r="Z739" t="s">
        <v>199</v>
      </c>
      <c r="AA739" t="s">
        <v>200</v>
      </c>
      <c r="AB739" t="s">
        <v>200</v>
      </c>
      <c r="AC739" t="s">
        <v>210</v>
      </c>
      <c r="AD739" t="s">
        <v>200</v>
      </c>
      <c r="AE739" t="s">
        <v>200</v>
      </c>
      <c r="AF739" t="s">
        <v>199</v>
      </c>
      <c r="AG739" t="s">
        <v>199</v>
      </c>
      <c r="AH739">
        <v>0</v>
      </c>
      <c r="AI739" t="s">
        <v>201</v>
      </c>
      <c r="AJ739" t="s">
        <v>201</v>
      </c>
      <c r="AK739" t="s">
        <v>199</v>
      </c>
      <c r="AL739" t="s">
        <v>2108</v>
      </c>
      <c r="AM739" t="s">
        <v>203</v>
      </c>
      <c r="AN739">
        <v>2</v>
      </c>
      <c r="AO739">
        <v>2</v>
      </c>
      <c r="AP739">
        <v>119.98</v>
      </c>
      <c r="AQ739">
        <v>59.99</v>
      </c>
      <c r="AR739">
        <v>1</v>
      </c>
      <c r="AS739" t="s">
        <v>204</v>
      </c>
      <c r="AT739" t="s">
        <v>204</v>
      </c>
      <c r="AU739" t="s">
        <v>199</v>
      </c>
      <c r="AV739" t="s">
        <v>204</v>
      </c>
      <c r="AW739" t="s">
        <v>204</v>
      </c>
      <c r="AX739" t="s">
        <v>204</v>
      </c>
      <c r="AY739">
        <v>0</v>
      </c>
    </row>
    <row r="740" spans="1:51" x14ac:dyDescent="0.2">
      <c r="A740">
        <v>5</v>
      </c>
      <c r="B740" t="s">
        <v>212</v>
      </c>
      <c r="C740">
        <v>53</v>
      </c>
      <c r="D740" t="s">
        <v>263</v>
      </c>
      <c r="E740">
        <v>533</v>
      </c>
      <c r="F740" t="s">
        <v>264</v>
      </c>
      <c r="G740" t="s">
        <v>2109</v>
      </c>
      <c r="H740" t="s">
        <v>2110</v>
      </c>
      <c r="I740" t="s">
        <v>199</v>
      </c>
      <c r="J740">
        <v>0</v>
      </c>
      <c r="K740">
        <v>0</v>
      </c>
      <c r="L740" t="s">
        <v>199</v>
      </c>
      <c r="M740" t="s">
        <v>199</v>
      </c>
      <c r="N740" t="s">
        <v>199</v>
      </c>
      <c r="O740" t="s">
        <v>199</v>
      </c>
      <c r="P740" t="s">
        <v>199</v>
      </c>
      <c r="Q740" t="s">
        <v>199</v>
      </c>
      <c r="R740" t="s">
        <v>199</v>
      </c>
      <c r="S740" t="s">
        <v>199</v>
      </c>
      <c r="U740" t="s">
        <v>200</v>
      </c>
      <c r="V740" t="s">
        <v>199</v>
      </c>
      <c r="W740" t="s">
        <v>199</v>
      </c>
      <c r="Z740" t="s">
        <v>199</v>
      </c>
      <c r="AA740" t="s">
        <v>200</v>
      </c>
      <c r="AB740" t="s">
        <v>200</v>
      </c>
      <c r="AC740" t="s">
        <v>199</v>
      </c>
      <c r="AD740" t="s">
        <v>200</v>
      </c>
      <c r="AE740" t="s">
        <v>200</v>
      </c>
      <c r="AF740" t="s">
        <v>199</v>
      </c>
      <c r="AG740" t="s">
        <v>199</v>
      </c>
      <c r="AH740">
        <v>0</v>
      </c>
      <c r="AI740" t="s">
        <v>201</v>
      </c>
      <c r="AJ740" t="s">
        <v>201</v>
      </c>
      <c r="AK740" t="s">
        <v>199</v>
      </c>
      <c r="AL740" t="s">
        <v>267</v>
      </c>
      <c r="AM740" t="s">
        <v>241</v>
      </c>
      <c r="AN740">
        <v>1</v>
      </c>
      <c r="AO740">
        <v>1</v>
      </c>
      <c r="AP740">
        <v>17.989999999999998</v>
      </c>
      <c r="AQ740">
        <v>17.989999999999998</v>
      </c>
      <c r="AR740">
        <v>0.28000000000000003</v>
      </c>
      <c r="AS740" t="s">
        <v>204</v>
      </c>
      <c r="AT740" t="s">
        <v>204</v>
      </c>
      <c r="AU740" t="s">
        <v>199</v>
      </c>
      <c r="AV740" t="s">
        <v>204</v>
      </c>
      <c r="AW740" t="s">
        <v>204</v>
      </c>
      <c r="AX740" t="s">
        <v>204</v>
      </c>
      <c r="AY740">
        <v>0</v>
      </c>
    </row>
    <row r="741" spans="1:51" x14ac:dyDescent="0.2">
      <c r="A741">
        <v>3</v>
      </c>
      <c r="B741" t="s">
        <v>194</v>
      </c>
      <c r="C741">
        <v>33</v>
      </c>
      <c r="D741" t="s">
        <v>292</v>
      </c>
      <c r="E741">
        <v>358</v>
      </c>
      <c r="F741" t="s">
        <v>587</v>
      </c>
      <c r="G741" t="s">
        <v>2111</v>
      </c>
      <c r="H741" t="s">
        <v>2112</v>
      </c>
      <c r="I741" t="s">
        <v>199</v>
      </c>
      <c r="J741">
        <v>0</v>
      </c>
      <c r="K741">
        <v>0</v>
      </c>
      <c r="L741" t="s">
        <v>199</v>
      </c>
      <c r="M741" t="s">
        <v>199</v>
      </c>
      <c r="N741" t="s">
        <v>199</v>
      </c>
      <c r="O741" t="s">
        <v>199</v>
      </c>
      <c r="P741" t="s">
        <v>199</v>
      </c>
      <c r="Q741" t="s">
        <v>199</v>
      </c>
      <c r="R741" t="s">
        <v>199</v>
      </c>
      <c r="S741" t="s">
        <v>199</v>
      </c>
      <c r="U741" t="s">
        <v>200</v>
      </c>
      <c r="V741" t="s">
        <v>199</v>
      </c>
      <c r="W741" t="s">
        <v>199</v>
      </c>
      <c r="Z741" t="s">
        <v>199</v>
      </c>
      <c r="AA741" t="s">
        <v>200</v>
      </c>
      <c r="AB741" t="s">
        <v>200</v>
      </c>
      <c r="AC741" t="s">
        <v>210</v>
      </c>
      <c r="AD741" t="s">
        <v>200</v>
      </c>
      <c r="AE741" t="s">
        <v>200</v>
      </c>
      <c r="AF741" t="s">
        <v>199</v>
      </c>
      <c r="AG741" t="s">
        <v>199</v>
      </c>
      <c r="AH741">
        <v>0</v>
      </c>
      <c r="AI741" t="s">
        <v>201</v>
      </c>
      <c r="AJ741" t="s">
        <v>201</v>
      </c>
      <c r="AK741" t="s">
        <v>199</v>
      </c>
      <c r="AL741" t="s">
        <v>590</v>
      </c>
      <c r="AM741" t="s">
        <v>241</v>
      </c>
      <c r="AN741">
        <v>3</v>
      </c>
      <c r="AO741">
        <v>4</v>
      </c>
      <c r="AP741">
        <v>64.680000000000007</v>
      </c>
      <c r="AQ741">
        <v>16.170000000000002</v>
      </c>
      <c r="AR741">
        <v>14</v>
      </c>
      <c r="AS741" t="s">
        <v>204</v>
      </c>
      <c r="AT741" t="s">
        <v>204</v>
      </c>
      <c r="AU741" t="s">
        <v>199</v>
      </c>
      <c r="AV741" t="s">
        <v>204</v>
      </c>
      <c r="AW741" t="s">
        <v>204</v>
      </c>
      <c r="AX741" t="s">
        <v>204</v>
      </c>
      <c r="AY741">
        <v>0</v>
      </c>
    </row>
    <row r="742" spans="1:51" x14ac:dyDescent="0.2">
      <c r="A742">
        <v>5</v>
      </c>
      <c r="B742" t="s">
        <v>212</v>
      </c>
      <c r="C742">
        <v>50</v>
      </c>
      <c r="D742" t="s">
        <v>219</v>
      </c>
      <c r="E742">
        <v>504</v>
      </c>
      <c r="F742" t="s">
        <v>474</v>
      </c>
      <c r="G742" t="s">
        <v>2113</v>
      </c>
      <c r="H742" t="s">
        <v>2114</v>
      </c>
      <c r="I742" t="s">
        <v>199</v>
      </c>
      <c r="J742">
        <v>0</v>
      </c>
      <c r="K742">
        <v>0</v>
      </c>
      <c r="L742" t="s">
        <v>199</v>
      </c>
      <c r="M742" t="s">
        <v>199</v>
      </c>
      <c r="N742" t="s">
        <v>199</v>
      </c>
      <c r="O742" t="s">
        <v>199</v>
      </c>
      <c r="P742" t="s">
        <v>199</v>
      </c>
      <c r="Q742" t="s">
        <v>199</v>
      </c>
      <c r="R742" t="s">
        <v>199</v>
      </c>
      <c r="S742" t="s">
        <v>199</v>
      </c>
      <c r="U742" t="s">
        <v>200</v>
      </c>
      <c r="V742" t="s">
        <v>199</v>
      </c>
      <c r="W742" t="s">
        <v>199</v>
      </c>
      <c r="Z742" t="s">
        <v>199</v>
      </c>
      <c r="AA742" t="s">
        <v>200</v>
      </c>
      <c r="AB742" t="s">
        <v>200</v>
      </c>
      <c r="AC742" t="s">
        <v>210</v>
      </c>
      <c r="AD742" t="s">
        <v>200</v>
      </c>
      <c r="AE742" t="s">
        <v>200</v>
      </c>
      <c r="AF742" t="s">
        <v>199</v>
      </c>
      <c r="AG742" t="s">
        <v>199</v>
      </c>
      <c r="AH742">
        <v>0</v>
      </c>
      <c r="AI742" t="s">
        <v>201</v>
      </c>
      <c r="AJ742" t="s">
        <v>201</v>
      </c>
      <c r="AK742" t="s">
        <v>199</v>
      </c>
      <c r="AL742" t="s">
        <v>2115</v>
      </c>
      <c r="AM742" t="s">
        <v>203</v>
      </c>
      <c r="AN742">
        <v>8</v>
      </c>
      <c r="AO742">
        <v>27</v>
      </c>
      <c r="AP742">
        <v>328.86</v>
      </c>
      <c r="AQ742">
        <v>12.18</v>
      </c>
      <c r="AR742">
        <v>59.4</v>
      </c>
      <c r="AS742" t="s">
        <v>204</v>
      </c>
      <c r="AT742" t="s">
        <v>204</v>
      </c>
      <c r="AU742" t="s">
        <v>199</v>
      </c>
      <c r="AV742" t="s">
        <v>204</v>
      </c>
      <c r="AW742" t="s">
        <v>204</v>
      </c>
      <c r="AX742" t="s">
        <v>204</v>
      </c>
      <c r="AY742">
        <v>0</v>
      </c>
    </row>
    <row r="743" spans="1:51" x14ac:dyDescent="0.2">
      <c r="A743">
        <v>5</v>
      </c>
      <c r="B743" t="s">
        <v>212</v>
      </c>
      <c r="C743">
        <v>92</v>
      </c>
      <c r="D743" t="s">
        <v>538</v>
      </c>
      <c r="E743">
        <v>925</v>
      </c>
      <c r="F743" t="s">
        <v>1956</v>
      </c>
      <c r="G743" t="s">
        <v>2116</v>
      </c>
      <c r="H743" t="s">
        <v>2117</v>
      </c>
      <c r="I743" t="s">
        <v>199</v>
      </c>
      <c r="J743">
        <v>0</v>
      </c>
      <c r="K743">
        <v>0</v>
      </c>
      <c r="L743" t="s">
        <v>199</v>
      </c>
      <c r="M743" t="s">
        <v>199</v>
      </c>
      <c r="N743" t="s">
        <v>199</v>
      </c>
      <c r="O743" t="s">
        <v>199</v>
      </c>
      <c r="P743" t="s">
        <v>199</v>
      </c>
      <c r="Q743" t="s">
        <v>199</v>
      </c>
      <c r="R743" t="s">
        <v>199</v>
      </c>
      <c r="S743" t="s">
        <v>199</v>
      </c>
      <c r="U743" t="s">
        <v>200</v>
      </c>
      <c r="V743" t="s">
        <v>199</v>
      </c>
      <c r="W743" t="s">
        <v>199</v>
      </c>
      <c r="Z743" t="s">
        <v>199</v>
      </c>
      <c r="AA743" t="s">
        <v>200</v>
      </c>
      <c r="AB743" t="s">
        <v>200</v>
      </c>
      <c r="AC743" t="s">
        <v>210</v>
      </c>
      <c r="AD743" t="s">
        <v>368</v>
      </c>
      <c r="AE743" t="s">
        <v>200</v>
      </c>
      <c r="AF743" t="s">
        <v>199</v>
      </c>
      <c r="AG743" t="s">
        <v>199</v>
      </c>
      <c r="AH743">
        <v>0</v>
      </c>
      <c r="AI743" t="s">
        <v>230</v>
      </c>
      <c r="AJ743" t="s">
        <v>272</v>
      </c>
      <c r="AK743" t="s">
        <v>199</v>
      </c>
      <c r="AL743" t="s">
        <v>542</v>
      </c>
      <c r="AM743" t="s">
        <v>224</v>
      </c>
      <c r="AN743">
        <v>3</v>
      </c>
      <c r="AO743">
        <v>5</v>
      </c>
      <c r="AP743">
        <v>156.94</v>
      </c>
      <c r="AQ743">
        <v>31.39</v>
      </c>
      <c r="AR743">
        <v>10</v>
      </c>
      <c r="AS743" t="s">
        <v>204</v>
      </c>
      <c r="AT743" t="s">
        <v>204</v>
      </c>
      <c r="AU743" t="s">
        <v>199</v>
      </c>
      <c r="AV743" t="s">
        <v>204</v>
      </c>
      <c r="AW743" t="s">
        <v>204</v>
      </c>
      <c r="AX743" t="s">
        <v>204</v>
      </c>
      <c r="AY743">
        <v>0</v>
      </c>
    </row>
    <row r="744" spans="1:51" x14ac:dyDescent="0.2">
      <c r="A744">
        <v>7</v>
      </c>
      <c r="B744" t="s">
        <v>225</v>
      </c>
      <c r="C744">
        <v>72</v>
      </c>
      <c r="D744" t="s">
        <v>360</v>
      </c>
      <c r="E744">
        <v>721</v>
      </c>
      <c r="F744" t="s">
        <v>844</v>
      </c>
      <c r="G744" t="s">
        <v>2118</v>
      </c>
      <c r="H744" t="s">
        <v>2119</v>
      </c>
      <c r="I744" t="s">
        <v>199</v>
      </c>
      <c r="J744">
        <v>0</v>
      </c>
      <c r="K744">
        <v>0</v>
      </c>
      <c r="L744" t="s">
        <v>199</v>
      </c>
      <c r="M744" t="s">
        <v>199</v>
      </c>
      <c r="N744" t="s">
        <v>199</v>
      </c>
      <c r="O744" t="s">
        <v>199</v>
      </c>
      <c r="P744" t="s">
        <v>199</v>
      </c>
      <c r="Q744" t="s">
        <v>199</v>
      </c>
      <c r="R744" t="s">
        <v>199</v>
      </c>
      <c r="S744" t="s">
        <v>199</v>
      </c>
      <c r="U744" t="s">
        <v>200</v>
      </c>
      <c r="V744" t="s">
        <v>199</v>
      </c>
      <c r="W744" t="s">
        <v>199</v>
      </c>
      <c r="Z744" t="s">
        <v>199</v>
      </c>
      <c r="AA744" t="s">
        <v>200</v>
      </c>
      <c r="AB744" t="s">
        <v>200</v>
      </c>
      <c r="AC744" t="s">
        <v>199</v>
      </c>
      <c r="AD744" t="s">
        <v>200</v>
      </c>
      <c r="AE744" t="s">
        <v>200</v>
      </c>
      <c r="AF744" t="s">
        <v>199</v>
      </c>
      <c r="AG744" t="s">
        <v>199</v>
      </c>
      <c r="AH744">
        <v>0</v>
      </c>
      <c r="AI744" t="s">
        <v>201</v>
      </c>
      <c r="AJ744" t="s">
        <v>201</v>
      </c>
      <c r="AK744" t="s">
        <v>199</v>
      </c>
      <c r="AL744" t="s">
        <v>217</v>
      </c>
      <c r="AM744" t="s">
        <v>218</v>
      </c>
      <c r="AN744">
        <v>1</v>
      </c>
      <c r="AO744">
        <v>1</v>
      </c>
      <c r="AP744">
        <v>9.99</v>
      </c>
      <c r="AQ744">
        <v>9.99</v>
      </c>
      <c r="AR744">
        <v>0.2</v>
      </c>
      <c r="AS744" t="s">
        <v>204</v>
      </c>
      <c r="AT744" t="s">
        <v>204</v>
      </c>
      <c r="AU744" t="s">
        <v>199</v>
      </c>
      <c r="AV744" t="s">
        <v>204</v>
      </c>
      <c r="AW744" t="s">
        <v>204</v>
      </c>
      <c r="AX744" t="s">
        <v>204</v>
      </c>
      <c r="AY744">
        <v>0</v>
      </c>
    </row>
    <row r="745" spans="1:51" x14ac:dyDescent="0.2">
      <c r="A745">
        <v>7</v>
      </c>
      <c r="B745" t="s">
        <v>225</v>
      </c>
      <c r="C745">
        <v>79</v>
      </c>
      <c r="D745" t="s">
        <v>297</v>
      </c>
      <c r="E745">
        <v>790</v>
      </c>
      <c r="F745" t="s">
        <v>506</v>
      </c>
      <c r="G745" t="s">
        <v>2120</v>
      </c>
      <c r="H745" t="s">
        <v>2121</v>
      </c>
      <c r="I745" t="s">
        <v>199</v>
      </c>
      <c r="J745">
        <v>0</v>
      </c>
      <c r="K745">
        <v>0</v>
      </c>
      <c r="L745" t="s">
        <v>199</v>
      </c>
      <c r="M745" t="s">
        <v>199</v>
      </c>
      <c r="N745" t="s">
        <v>199</v>
      </c>
      <c r="O745" t="s">
        <v>199</v>
      </c>
      <c r="P745" t="s">
        <v>199</v>
      </c>
      <c r="Q745" t="s">
        <v>199</v>
      </c>
      <c r="R745" t="s">
        <v>199</v>
      </c>
      <c r="S745" t="s">
        <v>199</v>
      </c>
      <c r="U745" t="s">
        <v>200</v>
      </c>
      <c r="V745" t="s">
        <v>199</v>
      </c>
      <c r="W745" t="s">
        <v>199</v>
      </c>
      <c r="Z745" t="s">
        <v>199</v>
      </c>
      <c r="AA745" t="s">
        <v>200</v>
      </c>
      <c r="AB745" t="s">
        <v>200</v>
      </c>
      <c r="AC745" t="s">
        <v>199</v>
      </c>
      <c r="AD745" t="s">
        <v>200</v>
      </c>
      <c r="AE745" t="s">
        <v>200</v>
      </c>
      <c r="AF745" t="s">
        <v>199</v>
      </c>
      <c r="AG745" t="s">
        <v>199</v>
      </c>
      <c r="AH745">
        <v>0</v>
      </c>
      <c r="AI745" t="s">
        <v>201</v>
      </c>
      <c r="AJ745" t="s">
        <v>201</v>
      </c>
      <c r="AK745" t="s">
        <v>199</v>
      </c>
      <c r="AL745" t="s">
        <v>211</v>
      </c>
      <c r="AM745" t="s">
        <v>218</v>
      </c>
      <c r="AN745">
        <v>1</v>
      </c>
      <c r="AO745">
        <v>3</v>
      </c>
      <c r="AP745">
        <v>9.06</v>
      </c>
      <c r="AQ745">
        <v>3.02</v>
      </c>
      <c r="AR745">
        <v>2.04</v>
      </c>
      <c r="AS745" t="s">
        <v>204</v>
      </c>
      <c r="AT745" t="s">
        <v>204</v>
      </c>
      <c r="AU745" t="s">
        <v>199</v>
      </c>
      <c r="AV745" t="s">
        <v>204</v>
      </c>
      <c r="AW745" t="s">
        <v>204</v>
      </c>
      <c r="AX745" t="s">
        <v>204</v>
      </c>
      <c r="AY745">
        <v>0</v>
      </c>
    </row>
    <row r="746" spans="1:51" x14ac:dyDescent="0.2">
      <c r="A746">
        <v>2</v>
      </c>
      <c r="B746" t="s">
        <v>247</v>
      </c>
      <c r="C746">
        <v>27</v>
      </c>
      <c r="D746" t="s">
        <v>268</v>
      </c>
      <c r="E746">
        <v>272</v>
      </c>
      <c r="F746" t="s">
        <v>301</v>
      </c>
      <c r="G746" t="s">
        <v>2122</v>
      </c>
      <c r="H746" t="s">
        <v>2123</v>
      </c>
      <c r="I746" t="s">
        <v>210</v>
      </c>
      <c r="J746">
        <v>55</v>
      </c>
      <c r="K746">
        <v>52</v>
      </c>
      <c r="L746" t="s">
        <v>199</v>
      </c>
      <c r="M746" t="s">
        <v>199</v>
      </c>
      <c r="N746" t="s">
        <v>199</v>
      </c>
      <c r="O746" t="s">
        <v>199</v>
      </c>
      <c r="P746" t="s">
        <v>199</v>
      </c>
      <c r="Q746" t="s">
        <v>199</v>
      </c>
      <c r="R746" t="s">
        <v>199</v>
      </c>
      <c r="S746" t="s">
        <v>199</v>
      </c>
      <c r="U746" t="s">
        <v>200</v>
      </c>
      <c r="V746" t="s">
        <v>199</v>
      </c>
      <c r="W746" t="s">
        <v>199</v>
      </c>
      <c r="Z746" t="s">
        <v>199</v>
      </c>
      <c r="AA746" t="s">
        <v>200</v>
      </c>
      <c r="AB746" t="s">
        <v>200</v>
      </c>
      <c r="AC746" t="s">
        <v>199</v>
      </c>
      <c r="AD746" t="s">
        <v>200</v>
      </c>
      <c r="AE746" t="s">
        <v>200</v>
      </c>
      <c r="AF746" t="s">
        <v>199</v>
      </c>
      <c r="AG746" t="s">
        <v>199</v>
      </c>
      <c r="AH746">
        <v>0</v>
      </c>
      <c r="AI746" t="s">
        <v>230</v>
      </c>
      <c r="AJ746" t="s">
        <v>231</v>
      </c>
      <c r="AK746" t="s">
        <v>199</v>
      </c>
      <c r="AL746" t="s">
        <v>273</v>
      </c>
      <c r="AM746" t="s">
        <v>203</v>
      </c>
      <c r="AN746">
        <v>2</v>
      </c>
      <c r="AO746">
        <v>3</v>
      </c>
      <c r="AP746">
        <v>104.16</v>
      </c>
      <c r="AQ746">
        <v>34.72</v>
      </c>
      <c r="AR746">
        <v>0.3</v>
      </c>
      <c r="AS746" t="s">
        <v>204</v>
      </c>
      <c r="AT746" t="s">
        <v>204</v>
      </c>
      <c r="AU746" t="s">
        <v>199</v>
      </c>
      <c r="AV746" t="s">
        <v>204</v>
      </c>
      <c r="AW746" t="s">
        <v>204</v>
      </c>
      <c r="AX746" t="s">
        <v>204</v>
      </c>
      <c r="AY746">
        <v>52</v>
      </c>
    </row>
    <row r="747" spans="1:51" x14ac:dyDescent="0.2">
      <c r="A747">
        <v>5</v>
      </c>
      <c r="B747" t="s">
        <v>212</v>
      </c>
      <c r="C747">
        <v>50</v>
      </c>
      <c r="D747" t="s">
        <v>219</v>
      </c>
      <c r="E747">
        <v>585</v>
      </c>
      <c r="F747" t="s">
        <v>665</v>
      </c>
      <c r="G747" t="s">
        <v>2124</v>
      </c>
      <c r="H747" t="s">
        <v>2125</v>
      </c>
      <c r="I747" t="s">
        <v>199</v>
      </c>
      <c r="J747">
        <v>0</v>
      </c>
      <c r="K747">
        <v>0</v>
      </c>
      <c r="L747" t="s">
        <v>199</v>
      </c>
      <c r="M747" t="s">
        <v>199</v>
      </c>
      <c r="N747" t="s">
        <v>199</v>
      </c>
      <c r="O747" t="s">
        <v>199</v>
      </c>
      <c r="P747" t="s">
        <v>199</v>
      </c>
      <c r="Q747" t="s">
        <v>199</v>
      </c>
      <c r="R747" t="s">
        <v>199</v>
      </c>
      <c r="S747" t="s">
        <v>199</v>
      </c>
      <c r="U747" t="s">
        <v>200</v>
      </c>
      <c r="V747" t="s">
        <v>199</v>
      </c>
      <c r="W747" t="s">
        <v>199</v>
      </c>
      <c r="Z747" t="s">
        <v>199</v>
      </c>
      <c r="AA747" t="s">
        <v>200</v>
      </c>
      <c r="AB747" t="s">
        <v>200</v>
      </c>
      <c r="AC747" t="s">
        <v>199</v>
      </c>
      <c r="AD747" t="s">
        <v>200</v>
      </c>
      <c r="AE747" t="s">
        <v>200</v>
      </c>
      <c r="AF747" t="s">
        <v>199</v>
      </c>
      <c r="AG747" t="s">
        <v>199</v>
      </c>
      <c r="AH747">
        <v>0</v>
      </c>
      <c r="AI747" t="s">
        <v>201</v>
      </c>
      <c r="AJ747" t="s">
        <v>201</v>
      </c>
      <c r="AK747" t="s">
        <v>199</v>
      </c>
      <c r="AL747" t="s">
        <v>327</v>
      </c>
      <c r="AM747" t="s">
        <v>224</v>
      </c>
      <c r="AN747">
        <v>1</v>
      </c>
      <c r="AO747">
        <v>1</v>
      </c>
      <c r="AP747">
        <v>5.21</v>
      </c>
      <c r="AQ747">
        <v>5.21</v>
      </c>
      <c r="AR747">
        <v>1.56</v>
      </c>
      <c r="AS747" t="s">
        <v>204</v>
      </c>
      <c r="AT747" t="s">
        <v>204</v>
      </c>
      <c r="AU747" t="s">
        <v>199</v>
      </c>
      <c r="AV747" t="s">
        <v>204</v>
      </c>
      <c r="AW747" t="s">
        <v>204</v>
      </c>
      <c r="AX747" t="s">
        <v>204</v>
      </c>
      <c r="AY747">
        <v>0</v>
      </c>
    </row>
    <row r="748" spans="1:51" x14ac:dyDescent="0.2">
      <c r="A748">
        <v>2</v>
      </c>
      <c r="B748" t="s">
        <v>247</v>
      </c>
      <c r="C748">
        <v>27</v>
      </c>
      <c r="D748" t="s">
        <v>268</v>
      </c>
      <c r="E748">
        <v>272</v>
      </c>
      <c r="F748" t="s">
        <v>301</v>
      </c>
      <c r="G748" t="s">
        <v>2126</v>
      </c>
      <c r="H748" t="s">
        <v>2127</v>
      </c>
      <c r="I748" t="s">
        <v>199</v>
      </c>
      <c r="J748">
        <v>0</v>
      </c>
      <c r="K748">
        <v>0</v>
      </c>
      <c r="L748" t="s">
        <v>199</v>
      </c>
      <c r="M748" t="s">
        <v>199</v>
      </c>
      <c r="N748" t="s">
        <v>199</v>
      </c>
      <c r="O748" t="s">
        <v>199</v>
      </c>
      <c r="P748" t="s">
        <v>199</v>
      </c>
      <c r="Q748" t="s">
        <v>199</v>
      </c>
      <c r="R748" t="s">
        <v>199</v>
      </c>
      <c r="S748" t="s">
        <v>199</v>
      </c>
      <c r="U748" t="s">
        <v>200</v>
      </c>
      <c r="V748" t="s">
        <v>199</v>
      </c>
      <c r="W748" t="s">
        <v>199</v>
      </c>
      <c r="Z748" t="s">
        <v>199</v>
      </c>
      <c r="AA748" t="s">
        <v>200</v>
      </c>
      <c r="AB748" t="s">
        <v>200</v>
      </c>
      <c r="AC748" t="s">
        <v>199</v>
      </c>
      <c r="AD748" t="s">
        <v>200</v>
      </c>
      <c r="AE748" t="s">
        <v>200</v>
      </c>
      <c r="AF748" t="s">
        <v>199</v>
      </c>
      <c r="AG748" t="s">
        <v>199</v>
      </c>
      <c r="AH748">
        <v>0</v>
      </c>
      <c r="AI748" t="s">
        <v>201</v>
      </c>
      <c r="AJ748" t="s">
        <v>201</v>
      </c>
      <c r="AK748" t="s">
        <v>199</v>
      </c>
      <c r="AL748" t="s">
        <v>273</v>
      </c>
      <c r="AM748" t="s">
        <v>203</v>
      </c>
      <c r="AN748">
        <v>2</v>
      </c>
      <c r="AO748">
        <v>2</v>
      </c>
      <c r="AP748">
        <v>79.25</v>
      </c>
      <c r="AQ748">
        <v>39.619999999999997</v>
      </c>
      <c r="AR748">
        <v>0.8</v>
      </c>
      <c r="AS748" t="s">
        <v>204</v>
      </c>
      <c r="AT748" t="s">
        <v>204</v>
      </c>
      <c r="AU748" t="s">
        <v>199</v>
      </c>
      <c r="AV748" t="s">
        <v>204</v>
      </c>
      <c r="AW748" t="s">
        <v>204</v>
      </c>
      <c r="AX748" t="s">
        <v>204</v>
      </c>
      <c r="AY748">
        <v>0</v>
      </c>
    </row>
    <row r="749" spans="1:51" x14ac:dyDescent="0.2">
      <c r="A749">
        <v>7</v>
      </c>
      <c r="B749" t="s">
        <v>225</v>
      </c>
      <c r="C749">
        <v>73</v>
      </c>
      <c r="D749" t="s">
        <v>570</v>
      </c>
      <c r="E749">
        <v>730</v>
      </c>
      <c r="F749" t="s">
        <v>571</v>
      </c>
      <c r="G749" t="s">
        <v>2128</v>
      </c>
      <c r="H749" t="s">
        <v>2129</v>
      </c>
      <c r="I749" t="s">
        <v>199</v>
      </c>
      <c r="J749">
        <v>0</v>
      </c>
      <c r="K749">
        <v>0</v>
      </c>
      <c r="L749" t="s">
        <v>199</v>
      </c>
      <c r="M749" t="s">
        <v>199</v>
      </c>
      <c r="N749" t="s">
        <v>199</v>
      </c>
      <c r="O749" t="s">
        <v>199</v>
      </c>
      <c r="P749" t="s">
        <v>199</v>
      </c>
      <c r="Q749" t="s">
        <v>199</v>
      </c>
      <c r="R749" t="s">
        <v>199</v>
      </c>
      <c r="S749" t="s">
        <v>199</v>
      </c>
      <c r="U749" t="s">
        <v>200</v>
      </c>
      <c r="V749" t="s">
        <v>199</v>
      </c>
      <c r="W749" t="s">
        <v>199</v>
      </c>
      <c r="Z749" t="s">
        <v>199</v>
      </c>
      <c r="AA749" t="s">
        <v>200</v>
      </c>
      <c r="AB749" t="s">
        <v>200</v>
      </c>
      <c r="AC749" t="s">
        <v>210</v>
      </c>
      <c r="AD749" t="s">
        <v>200</v>
      </c>
      <c r="AE749" t="s">
        <v>200</v>
      </c>
      <c r="AF749" t="s">
        <v>199</v>
      </c>
      <c r="AG749" t="s">
        <v>199</v>
      </c>
      <c r="AH749">
        <v>0</v>
      </c>
      <c r="AI749" t="s">
        <v>201</v>
      </c>
      <c r="AJ749" t="s">
        <v>201</v>
      </c>
      <c r="AK749" t="s">
        <v>199</v>
      </c>
      <c r="AL749" t="s">
        <v>1517</v>
      </c>
      <c r="AM749" t="s">
        <v>241</v>
      </c>
      <c r="AN749">
        <v>1</v>
      </c>
      <c r="AO749">
        <v>-1</v>
      </c>
      <c r="AP749">
        <v>-4</v>
      </c>
      <c r="AQ749">
        <v>4</v>
      </c>
      <c r="AR749">
        <v>-0.2</v>
      </c>
      <c r="AS749" t="s">
        <v>204</v>
      </c>
      <c r="AT749" t="s">
        <v>204</v>
      </c>
      <c r="AU749" t="s">
        <v>199</v>
      </c>
      <c r="AV749" t="s">
        <v>204</v>
      </c>
      <c r="AW749" t="s">
        <v>204</v>
      </c>
      <c r="AX749" t="s">
        <v>204</v>
      </c>
      <c r="AY749">
        <v>0</v>
      </c>
    </row>
    <row r="750" spans="1:51" x14ac:dyDescent="0.2">
      <c r="A750">
        <v>7</v>
      </c>
      <c r="B750" t="s">
        <v>225</v>
      </c>
      <c r="C750">
        <v>81</v>
      </c>
      <c r="D750" t="s">
        <v>253</v>
      </c>
      <c r="E750">
        <v>814</v>
      </c>
      <c r="F750" t="s">
        <v>1194</v>
      </c>
      <c r="G750" t="s">
        <v>2130</v>
      </c>
      <c r="H750" t="s">
        <v>2131</v>
      </c>
      <c r="I750" t="s">
        <v>199</v>
      </c>
      <c r="J750">
        <v>0</v>
      </c>
      <c r="K750">
        <v>0</v>
      </c>
      <c r="L750" t="s">
        <v>199</v>
      </c>
      <c r="M750" t="s">
        <v>199</v>
      </c>
      <c r="N750" t="s">
        <v>199</v>
      </c>
      <c r="O750" t="s">
        <v>199</v>
      </c>
      <c r="P750" t="s">
        <v>199</v>
      </c>
      <c r="Q750" t="s">
        <v>199</v>
      </c>
      <c r="R750" t="s">
        <v>199</v>
      </c>
      <c r="S750" t="s">
        <v>199</v>
      </c>
      <c r="U750" t="s">
        <v>200</v>
      </c>
      <c r="V750" t="s">
        <v>199</v>
      </c>
      <c r="W750" t="s">
        <v>199</v>
      </c>
      <c r="Z750" t="s">
        <v>199</v>
      </c>
      <c r="AA750" t="s">
        <v>200</v>
      </c>
      <c r="AB750" t="s">
        <v>200</v>
      </c>
      <c r="AC750" t="s">
        <v>210</v>
      </c>
      <c r="AD750" t="s">
        <v>200</v>
      </c>
      <c r="AE750" t="s">
        <v>200</v>
      </c>
      <c r="AF750" t="s">
        <v>199</v>
      </c>
      <c r="AG750" t="s">
        <v>199</v>
      </c>
      <c r="AH750">
        <v>0</v>
      </c>
      <c r="AI750" t="s">
        <v>201</v>
      </c>
      <c r="AJ750" t="s">
        <v>201</v>
      </c>
      <c r="AK750" t="s">
        <v>210</v>
      </c>
      <c r="AL750" t="s">
        <v>2132</v>
      </c>
      <c r="AM750" t="s">
        <v>203</v>
      </c>
      <c r="AN750">
        <v>1</v>
      </c>
      <c r="AO750">
        <v>1</v>
      </c>
      <c r="AP750">
        <v>6.99</v>
      </c>
      <c r="AQ750">
        <v>6.99</v>
      </c>
      <c r="AR750">
        <v>0.7</v>
      </c>
      <c r="AS750" t="s">
        <v>204</v>
      </c>
      <c r="AT750" t="s">
        <v>204</v>
      </c>
      <c r="AU750" t="s">
        <v>199</v>
      </c>
      <c r="AV750" t="s">
        <v>204</v>
      </c>
      <c r="AW750" t="s">
        <v>204</v>
      </c>
      <c r="AX750" t="s">
        <v>204</v>
      </c>
      <c r="AY750">
        <v>0</v>
      </c>
    </row>
    <row r="751" spans="1:51" x14ac:dyDescent="0.2">
      <c r="A751">
        <v>5</v>
      </c>
      <c r="B751" t="s">
        <v>212</v>
      </c>
      <c r="C751">
        <v>50</v>
      </c>
      <c r="D751" t="s">
        <v>219</v>
      </c>
      <c r="E751">
        <v>687</v>
      </c>
      <c r="F751" t="s">
        <v>627</v>
      </c>
      <c r="G751" t="s">
        <v>2133</v>
      </c>
      <c r="H751" t="s">
        <v>2134</v>
      </c>
      <c r="I751" t="s">
        <v>199</v>
      </c>
      <c r="J751">
        <v>0</v>
      </c>
      <c r="K751">
        <v>0</v>
      </c>
      <c r="L751" t="s">
        <v>199</v>
      </c>
      <c r="M751" t="s">
        <v>199</v>
      </c>
      <c r="N751" t="s">
        <v>199</v>
      </c>
      <c r="O751" t="s">
        <v>199</v>
      </c>
      <c r="P751" t="s">
        <v>199</v>
      </c>
      <c r="Q751" t="s">
        <v>199</v>
      </c>
      <c r="R751" t="s">
        <v>199</v>
      </c>
      <c r="S751" t="s">
        <v>199</v>
      </c>
      <c r="U751" t="s">
        <v>200</v>
      </c>
      <c r="V751" t="s">
        <v>199</v>
      </c>
      <c r="W751" t="s">
        <v>199</v>
      </c>
      <c r="Z751" t="s">
        <v>199</v>
      </c>
      <c r="AA751" t="s">
        <v>200</v>
      </c>
      <c r="AB751" t="s">
        <v>200</v>
      </c>
      <c r="AC751" t="s">
        <v>199</v>
      </c>
      <c r="AD751" t="s">
        <v>200</v>
      </c>
      <c r="AE751" t="s">
        <v>200</v>
      </c>
      <c r="AF751" t="s">
        <v>199</v>
      </c>
      <c r="AG751" t="s">
        <v>199</v>
      </c>
      <c r="AH751">
        <v>0</v>
      </c>
      <c r="AI751" t="s">
        <v>201</v>
      </c>
      <c r="AJ751" t="s">
        <v>201</v>
      </c>
      <c r="AK751" t="s">
        <v>199</v>
      </c>
      <c r="AL751" t="s">
        <v>759</v>
      </c>
      <c r="AM751" t="s">
        <v>376</v>
      </c>
      <c r="AN751">
        <v>1</v>
      </c>
      <c r="AO751">
        <v>1</v>
      </c>
      <c r="AP751">
        <v>34.950000000000003</v>
      </c>
      <c r="AQ751">
        <v>34.950000000000003</v>
      </c>
      <c r="AR751">
        <v>13.3</v>
      </c>
      <c r="AS751" t="s">
        <v>204</v>
      </c>
      <c r="AT751" t="s">
        <v>204</v>
      </c>
      <c r="AU751" t="s">
        <v>199</v>
      </c>
      <c r="AV751" t="s">
        <v>204</v>
      </c>
      <c r="AW751" t="s">
        <v>204</v>
      </c>
      <c r="AX751" t="s">
        <v>204</v>
      </c>
      <c r="AY751">
        <v>0</v>
      </c>
    </row>
    <row r="752" spans="1:51" x14ac:dyDescent="0.2">
      <c r="A752">
        <v>5</v>
      </c>
      <c r="B752" t="s">
        <v>212</v>
      </c>
      <c r="C752">
        <v>91</v>
      </c>
      <c r="D752" t="s">
        <v>336</v>
      </c>
      <c r="E752">
        <v>910</v>
      </c>
      <c r="F752" t="s">
        <v>337</v>
      </c>
      <c r="G752" t="s">
        <v>2135</v>
      </c>
      <c r="H752" t="s">
        <v>2136</v>
      </c>
      <c r="I752" t="s">
        <v>199</v>
      </c>
      <c r="J752">
        <v>0</v>
      </c>
      <c r="K752">
        <v>0</v>
      </c>
      <c r="L752" t="s">
        <v>199</v>
      </c>
      <c r="M752" t="s">
        <v>199</v>
      </c>
      <c r="N752" t="s">
        <v>199</v>
      </c>
      <c r="O752" t="s">
        <v>199</v>
      </c>
      <c r="P752" t="s">
        <v>199</v>
      </c>
      <c r="Q752" t="s">
        <v>199</v>
      </c>
      <c r="R752" t="s">
        <v>199</v>
      </c>
      <c r="S752" t="s">
        <v>199</v>
      </c>
      <c r="U752" t="s">
        <v>200</v>
      </c>
      <c r="V752" t="s">
        <v>199</v>
      </c>
      <c r="W752" t="s">
        <v>199</v>
      </c>
      <c r="Z752" t="s">
        <v>199</v>
      </c>
      <c r="AA752" t="s">
        <v>200</v>
      </c>
      <c r="AB752" t="s">
        <v>200</v>
      </c>
      <c r="AC752" t="s">
        <v>199</v>
      </c>
      <c r="AD752" t="s">
        <v>200</v>
      </c>
      <c r="AE752" t="s">
        <v>200</v>
      </c>
      <c r="AF752" t="s">
        <v>199</v>
      </c>
      <c r="AG752" t="s">
        <v>199</v>
      </c>
      <c r="AH752">
        <v>0</v>
      </c>
      <c r="AI752" t="s">
        <v>201</v>
      </c>
      <c r="AJ752" t="s">
        <v>201</v>
      </c>
      <c r="AK752" t="s">
        <v>199</v>
      </c>
      <c r="AL752" t="s">
        <v>246</v>
      </c>
      <c r="AM752" t="s">
        <v>241</v>
      </c>
      <c r="AN752">
        <v>2</v>
      </c>
      <c r="AO752">
        <v>3</v>
      </c>
      <c r="AP752">
        <v>36.83</v>
      </c>
      <c r="AQ752">
        <v>12.28</v>
      </c>
      <c r="AR752">
        <v>6.45</v>
      </c>
      <c r="AS752" t="s">
        <v>204</v>
      </c>
      <c r="AT752" t="s">
        <v>204</v>
      </c>
      <c r="AU752" t="s">
        <v>199</v>
      </c>
      <c r="AV752" t="s">
        <v>204</v>
      </c>
      <c r="AW752" t="s">
        <v>204</v>
      </c>
      <c r="AX752" t="s">
        <v>204</v>
      </c>
      <c r="AY752">
        <v>0</v>
      </c>
    </row>
    <row r="753" spans="1:51" x14ac:dyDescent="0.2">
      <c r="A753">
        <v>7</v>
      </c>
      <c r="B753" t="s">
        <v>225</v>
      </c>
      <c r="C753">
        <v>70</v>
      </c>
      <c r="D753" t="s">
        <v>226</v>
      </c>
      <c r="E753">
        <v>701</v>
      </c>
      <c r="F753" t="s">
        <v>692</v>
      </c>
      <c r="G753" t="s">
        <v>2137</v>
      </c>
      <c r="H753" t="s">
        <v>2138</v>
      </c>
      <c r="I753" t="s">
        <v>199</v>
      </c>
      <c r="J753">
        <v>0</v>
      </c>
      <c r="K753">
        <v>0</v>
      </c>
      <c r="L753" t="s">
        <v>199</v>
      </c>
      <c r="M753" t="s">
        <v>210</v>
      </c>
      <c r="N753" t="s">
        <v>199</v>
      </c>
      <c r="O753" t="s">
        <v>199</v>
      </c>
      <c r="P753" t="s">
        <v>199</v>
      </c>
      <c r="Q753" t="s">
        <v>199</v>
      </c>
      <c r="R753" t="s">
        <v>199</v>
      </c>
      <c r="S753" t="s">
        <v>199</v>
      </c>
      <c r="U753" t="s">
        <v>200</v>
      </c>
      <c r="V753" t="s">
        <v>199</v>
      </c>
      <c r="W753" t="s">
        <v>199</v>
      </c>
      <c r="Z753" t="s">
        <v>210</v>
      </c>
      <c r="AA753" t="s">
        <v>200</v>
      </c>
      <c r="AB753" t="s">
        <v>200</v>
      </c>
      <c r="AC753" t="s">
        <v>199</v>
      </c>
      <c r="AD753" t="s">
        <v>200</v>
      </c>
      <c r="AE753" t="s">
        <v>200</v>
      </c>
      <c r="AF753" t="s">
        <v>199</v>
      </c>
      <c r="AG753" t="s">
        <v>199</v>
      </c>
      <c r="AH753">
        <v>0</v>
      </c>
      <c r="AI753" t="s">
        <v>230</v>
      </c>
      <c r="AJ753" t="s">
        <v>272</v>
      </c>
      <c r="AK753" t="s">
        <v>210</v>
      </c>
      <c r="AL753" t="s">
        <v>232</v>
      </c>
      <c r="AM753" t="s">
        <v>203</v>
      </c>
      <c r="AN753">
        <v>1</v>
      </c>
      <c r="AO753">
        <v>1</v>
      </c>
      <c r="AP753">
        <v>19.100000000000001</v>
      </c>
      <c r="AQ753">
        <v>19.100000000000001</v>
      </c>
      <c r="AR753">
        <v>1.1299999999999999</v>
      </c>
      <c r="AS753" t="s">
        <v>204</v>
      </c>
      <c r="AT753" t="s">
        <v>204</v>
      </c>
      <c r="AU753" t="s">
        <v>199</v>
      </c>
      <c r="AV753" t="s">
        <v>204</v>
      </c>
      <c r="AW753" t="s">
        <v>204</v>
      </c>
      <c r="AX753" t="s">
        <v>204</v>
      </c>
      <c r="AY753">
        <v>0</v>
      </c>
    </row>
    <row r="754" spans="1:51" x14ac:dyDescent="0.2">
      <c r="A754">
        <v>7</v>
      </c>
      <c r="B754" t="s">
        <v>225</v>
      </c>
      <c r="C754">
        <v>72</v>
      </c>
      <c r="D754" t="s">
        <v>360</v>
      </c>
      <c r="E754">
        <v>724</v>
      </c>
      <c r="F754" t="s">
        <v>369</v>
      </c>
      <c r="G754" t="s">
        <v>2139</v>
      </c>
      <c r="H754" t="s">
        <v>2140</v>
      </c>
      <c r="I754" t="s">
        <v>199</v>
      </c>
      <c r="J754">
        <v>0</v>
      </c>
      <c r="K754">
        <v>0</v>
      </c>
      <c r="L754" t="s">
        <v>199</v>
      </c>
      <c r="M754" t="s">
        <v>199</v>
      </c>
      <c r="N754" t="s">
        <v>199</v>
      </c>
      <c r="O754" t="s">
        <v>199</v>
      </c>
      <c r="P754" t="s">
        <v>199</v>
      </c>
      <c r="Q754" t="s">
        <v>199</v>
      </c>
      <c r="R754" t="s">
        <v>199</v>
      </c>
      <c r="S754" t="s">
        <v>199</v>
      </c>
      <c r="U754" t="s">
        <v>200</v>
      </c>
      <c r="V754" t="s">
        <v>199</v>
      </c>
      <c r="W754" t="s">
        <v>199</v>
      </c>
      <c r="Z754" t="s">
        <v>199</v>
      </c>
      <c r="AA754" t="s">
        <v>200</v>
      </c>
      <c r="AB754" t="s">
        <v>200</v>
      </c>
      <c r="AC754" t="s">
        <v>210</v>
      </c>
      <c r="AD754" t="s">
        <v>200</v>
      </c>
      <c r="AE754" t="s">
        <v>200</v>
      </c>
      <c r="AF754" t="s">
        <v>210</v>
      </c>
      <c r="AG754" t="s">
        <v>199</v>
      </c>
      <c r="AH754">
        <v>0</v>
      </c>
      <c r="AI754" t="s">
        <v>230</v>
      </c>
      <c r="AJ754" t="s">
        <v>272</v>
      </c>
      <c r="AK754" t="s">
        <v>199</v>
      </c>
      <c r="AL754" t="s">
        <v>731</v>
      </c>
      <c r="AM754" t="s">
        <v>218</v>
      </c>
      <c r="AN754">
        <v>5</v>
      </c>
      <c r="AO754">
        <v>7</v>
      </c>
      <c r="AP754">
        <v>71.47</v>
      </c>
      <c r="AQ754">
        <v>10.210000000000001</v>
      </c>
      <c r="AR754">
        <v>2.1</v>
      </c>
      <c r="AS754" t="s">
        <v>204</v>
      </c>
      <c r="AT754" t="s">
        <v>204</v>
      </c>
      <c r="AU754" t="s">
        <v>199</v>
      </c>
      <c r="AV754" t="s">
        <v>204</v>
      </c>
      <c r="AW754" t="s">
        <v>204</v>
      </c>
      <c r="AX754" t="s">
        <v>204</v>
      </c>
      <c r="AY754">
        <v>0</v>
      </c>
    </row>
    <row r="755" spans="1:51" x14ac:dyDescent="0.2">
      <c r="A755">
        <v>3</v>
      </c>
      <c r="B755" t="s">
        <v>194</v>
      </c>
      <c r="C755">
        <v>36</v>
      </c>
      <c r="D755" t="s">
        <v>383</v>
      </c>
      <c r="E755">
        <v>227</v>
      </c>
      <c r="F755" t="s">
        <v>1003</v>
      </c>
      <c r="G755" t="s">
        <v>2141</v>
      </c>
      <c r="H755" t="s">
        <v>2142</v>
      </c>
      <c r="I755" t="s">
        <v>199</v>
      </c>
      <c r="J755">
        <v>0</v>
      </c>
      <c r="K755">
        <v>0</v>
      </c>
      <c r="L755" t="s">
        <v>199</v>
      </c>
      <c r="M755" t="s">
        <v>199</v>
      </c>
      <c r="N755" t="s">
        <v>199</v>
      </c>
      <c r="O755" t="s">
        <v>199</v>
      </c>
      <c r="P755" t="s">
        <v>199</v>
      </c>
      <c r="Q755" t="s">
        <v>199</v>
      </c>
      <c r="R755" t="s">
        <v>199</v>
      </c>
      <c r="S755" t="s">
        <v>199</v>
      </c>
      <c r="U755" t="s">
        <v>200</v>
      </c>
      <c r="V755" t="s">
        <v>199</v>
      </c>
      <c r="W755" t="s">
        <v>199</v>
      </c>
      <c r="Z755" t="s">
        <v>199</v>
      </c>
      <c r="AA755" t="s">
        <v>200</v>
      </c>
      <c r="AB755" t="s">
        <v>200</v>
      </c>
      <c r="AC755" t="s">
        <v>210</v>
      </c>
      <c r="AD755" t="s">
        <v>200</v>
      </c>
      <c r="AE755" t="s">
        <v>200</v>
      </c>
      <c r="AF755" t="s">
        <v>199</v>
      </c>
      <c r="AG755" t="s">
        <v>199</v>
      </c>
      <c r="AH755">
        <v>0</v>
      </c>
      <c r="AI755" t="s">
        <v>201</v>
      </c>
      <c r="AJ755" t="s">
        <v>201</v>
      </c>
      <c r="AK755" t="s">
        <v>199</v>
      </c>
      <c r="AL755" t="s">
        <v>423</v>
      </c>
      <c r="AM755" t="s">
        <v>203</v>
      </c>
      <c r="AN755">
        <v>2</v>
      </c>
      <c r="AO755">
        <v>2</v>
      </c>
      <c r="AP755">
        <v>68.02</v>
      </c>
      <c r="AQ755">
        <v>34.01</v>
      </c>
      <c r="AR755">
        <v>0.6</v>
      </c>
      <c r="AS755" t="s">
        <v>204</v>
      </c>
      <c r="AT755" t="s">
        <v>204</v>
      </c>
      <c r="AU755" t="s">
        <v>199</v>
      </c>
      <c r="AV755" t="s">
        <v>204</v>
      </c>
      <c r="AW755" t="s">
        <v>204</v>
      </c>
      <c r="AX755" t="s">
        <v>204</v>
      </c>
      <c r="AY755">
        <v>0</v>
      </c>
    </row>
    <row r="756" spans="1:51" x14ac:dyDescent="0.2">
      <c r="A756">
        <v>5</v>
      </c>
      <c r="B756" t="s">
        <v>212</v>
      </c>
      <c r="C756">
        <v>96</v>
      </c>
      <c r="D756" t="s">
        <v>257</v>
      </c>
      <c r="E756">
        <v>969</v>
      </c>
      <c r="F756" t="s">
        <v>778</v>
      </c>
      <c r="G756" t="s">
        <v>2143</v>
      </c>
      <c r="H756" t="s">
        <v>2144</v>
      </c>
      <c r="I756" t="s">
        <v>199</v>
      </c>
      <c r="J756">
        <v>0</v>
      </c>
      <c r="K756">
        <v>0</v>
      </c>
      <c r="L756" t="s">
        <v>199</v>
      </c>
      <c r="M756" t="s">
        <v>210</v>
      </c>
      <c r="N756" t="s">
        <v>199</v>
      </c>
      <c r="O756" t="s">
        <v>199</v>
      </c>
      <c r="P756" t="s">
        <v>199</v>
      </c>
      <c r="Q756" t="s">
        <v>210</v>
      </c>
      <c r="R756" t="s">
        <v>199</v>
      </c>
      <c r="S756" t="s">
        <v>199</v>
      </c>
      <c r="U756" t="s">
        <v>200</v>
      </c>
      <c r="V756" t="s">
        <v>199</v>
      </c>
      <c r="W756" t="s">
        <v>199</v>
      </c>
      <c r="Z756" t="s">
        <v>199</v>
      </c>
      <c r="AA756" t="s">
        <v>200</v>
      </c>
      <c r="AB756" t="s">
        <v>200</v>
      </c>
      <c r="AC756" t="s">
        <v>199</v>
      </c>
      <c r="AD756" t="s">
        <v>200</v>
      </c>
      <c r="AE756" t="s">
        <v>200</v>
      </c>
      <c r="AF756" t="s">
        <v>199</v>
      </c>
      <c r="AG756" t="s">
        <v>199</v>
      </c>
      <c r="AH756">
        <v>0</v>
      </c>
      <c r="AI756" t="s">
        <v>230</v>
      </c>
      <c r="AJ756" t="s">
        <v>231</v>
      </c>
      <c r="AK756" t="s">
        <v>210</v>
      </c>
      <c r="AL756" t="s">
        <v>273</v>
      </c>
      <c r="AM756" t="s">
        <v>241</v>
      </c>
      <c r="AN756">
        <v>1</v>
      </c>
      <c r="AO756">
        <v>1</v>
      </c>
      <c r="AP756">
        <v>16.23</v>
      </c>
      <c r="AQ756">
        <v>16.23</v>
      </c>
      <c r="AR756">
        <v>3.4</v>
      </c>
      <c r="AS756" t="s">
        <v>204</v>
      </c>
      <c r="AT756" t="s">
        <v>204</v>
      </c>
      <c r="AU756" t="s">
        <v>199</v>
      </c>
      <c r="AV756" t="s">
        <v>204</v>
      </c>
      <c r="AW756" t="s">
        <v>204</v>
      </c>
      <c r="AX756" t="s">
        <v>210</v>
      </c>
      <c r="AY756">
        <v>0</v>
      </c>
    </row>
    <row r="757" spans="1:51" x14ac:dyDescent="0.2">
      <c r="A757">
        <v>7</v>
      </c>
      <c r="B757" t="s">
        <v>225</v>
      </c>
      <c r="C757">
        <v>78</v>
      </c>
      <c r="D757" t="s">
        <v>305</v>
      </c>
      <c r="E757">
        <v>788</v>
      </c>
      <c r="F757" t="s">
        <v>306</v>
      </c>
      <c r="G757" t="s">
        <v>2145</v>
      </c>
      <c r="H757" t="s">
        <v>2146</v>
      </c>
      <c r="I757" t="s">
        <v>199</v>
      </c>
      <c r="J757">
        <v>0</v>
      </c>
      <c r="K757">
        <v>0</v>
      </c>
      <c r="L757" t="s">
        <v>199</v>
      </c>
      <c r="M757" t="s">
        <v>199</v>
      </c>
      <c r="N757" t="s">
        <v>199</v>
      </c>
      <c r="O757" t="s">
        <v>199</v>
      </c>
      <c r="P757" t="s">
        <v>199</v>
      </c>
      <c r="Q757" t="s">
        <v>199</v>
      </c>
      <c r="R757" t="s">
        <v>199</v>
      </c>
      <c r="S757" t="s">
        <v>199</v>
      </c>
      <c r="U757" t="s">
        <v>200</v>
      </c>
      <c r="V757" t="s">
        <v>199</v>
      </c>
      <c r="W757" t="s">
        <v>199</v>
      </c>
      <c r="Z757" t="s">
        <v>199</v>
      </c>
      <c r="AA757" t="s">
        <v>200</v>
      </c>
      <c r="AB757" t="s">
        <v>200</v>
      </c>
      <c r="AC757" t="s">
        <v>210</v>
      </c>
      <c r="AD757" t="s">
        <v>200</v>
      </c>
      <c r="AE757" t="s">
        <v>200</v>
      </c>
      <c r="AF757" t="s">
        <v>199</v>
      </c>
      <c r="AG757" t="s">
        <v>199</v>
      </c>
      <c r="AH757">
        <v>0</v>
      </c>
      <c r="AI757" t="s">
        <v>201</v>
      </c>
      <c r="AJ757" t="s">
        <v>201</v>
      </c>
      <c r="AK757" t="s">
        <v>199</v>
      </c>
      <c r="AL757" t="s">
        <v>217</v>
      </c>
      <c r="AM757" t="s">
        <v>241</v>
      </c>
      <c r="AN757">
        <v>1</v>
      </c>
      <c r="AO757">
        <v>1</v>
      </c>
      <c r="AP757">
        <v>2.42</v>
      </c>
      <c r="AQ757">
        <v>2.42</v>
      </c>
      <c r="AR757">
        <v>0.4</v>
      </c>
      <c r="AS757" t="s">
        <v>204</v>
      </c>
      <c r="AT757" t="s">
        <v>204</v>
      </c>
      <c r="AU757" t="s">
        <v>199</v>
      </c>
      <c r="AV757" t="s">
        <v>204</v>
      </c>
      <c r="AW757" t="s">
        <v>204</v>
      </c>
      <c r="AX757" t="s">
        <v>204</v>
      </c>
      <c r="AY757">
        <v>0</v>
      </c>
    </row>
    <row r="758" spans="1:51" x14ac:dyDescent="0.2">
      <c r="A758">
        <v>3</v>
      </c>
      <c r="B758" t="s">
        <v>194</v>
      </c>
      <c r="C758">
        <v>34</v>
      </c>
      <c r="D758" t="s">
        <v>195</v>
      </c>
      <c r="E758">
        <v>343</v>
      </c>
      <c r="F758" t="s">
        <v>471</v>
      </c>
      <c r="G758" t="s">
        <v>2147</v>
      </c>
      <c r="H758" t="s">
        <v>2148</v>
      </c>
      <c r="I758" t="s">
        <v>199</v>
      </c>
      <c r="J758">
        <v>0</v>
      </c>
      <c r="K758">
        <v>0</v>
      </c>
      <c r="L758" t="s">
        <v>199</v>
      </c>
      <c r="M758" t="s">
        <v>199</v>
      </c>
      <c r="N758" t="s">
        <v>199</v>
      </c>
      <c r="O758" t="s">
        <v>199</v>
      </c>
      <c r="P758" t="s">
        <v>199</v>
      </c>
      <c r="Q758" t="s">
        <v>199</v>
      </c>
      <c r="R758" t="s">
        <v>199</v>
      </c>
      <c r="S758" t="s">
        <v>199</v>
      </c>
      <c r="U758" t="s">
        <v>200</v>
      </c>
      <c r="V758" t="s">
        <v>199</v>
      </c>
      <c r="W758" t="s">
        <v>199</v>
      </c>
      <c r="Z758" t="s">
        <v>199</v>
      </c>
      <c r="AA758" t="s">
        <v>200</v>
      </c>
      <c r="AB758" t="s">
        <v>200</v>
      </c>
      <c r="AC758" t="s">
        <v>210</v>
      </c>
      <c r="AD758" t="s">
        <v>200</v>
      </c>
      <c r="AE758" t="s">
        <v>200</v>
      </c>
      <c r="AF758" t="s">
        <v>199</v>
      </c>
      <c r="AG758" t="s">
        <v>199</v>
      </c>
      <c r="AH758">
        <v>0</v>
      </c>
      <c r="AI758" t="s">
        <v>201</v>
      </c>
      <c r="AJ758" t="s">
        <v>201</v>
      </c>
      <c r="AK758" t="s">
        <v>199</v>
      </c>
      <c r="AL758" t="s">
        <v>1106</v>
      </c>
      <c r="AM758" t="s">
        <v>203</v>
      </c>
      <c r="AN758">
        <v>1</v>
      </c>
      <c r="AO758">
        <v>1</v>
      </c>
      <c r="AP758">
        <v>13.76</v>
      </c>
      <c r="AQ758">
        <v>13.76</v>
      </c>
      <c r="AR758">
        <v>2.2999999999999998</v>
      </c>
      <c r="AS758" t="s">
        <v>204</v>
      </c>
      <c r="AT758" t="s">
        <v>204</v>
      </c>
      <c r="AU758" t="s">
        <v>199</v>
      </c>
      <c r="AV758" t="s">
        <v>204</v>
      </c>
      <c r="AW758" t="s">
        <v>204</v>
      </c>
      <c r="AX758" t="s">
        <v>204</v>
      </c>
      <c r="AY758">
        <v>0</v>
      </c>
    </row>
    <row r="759" spans="1:51" x14ac:dyDescent="0.2">
      <c r="A759">
        <v>5</v>
      </c>
      <c r="B759" t="s">
        <v>212</v>
      </c>
      <c r="C759">
        <v>95</v>
      </c>
      <c r="D759" t="s">
        <v>242</v>
      </c>
      <c r="E759">
        <v>951</v>
      </c>
      <c r="F759" t="s">
        <v>243</v>
      </c>
      <c r="G759" t="s">
        <v>2149</v>
      </c>
      <c r="H759" t="s">
        <v>2150</v>
      </c>
      <c r="I759" t="s">
        <v>199</v>
      </c>
      <c r="J759">
        <v>0</v>
      </c>
      <c r="K759">
        <v>0</v>
      </c>
      <c r="L759" t="s">
        <v>199</v>
      </c>
      <c r="M759" t="s">
        <v>199</v>
      </c>
      <c r="N759" t="s">
        <v>199</v>
      </c>
      <c r="O759" t="s">
        <v>199</v>
      </c>
      <c r="P759" t="s">
        <v>199</v>
      </c>
      <c r="Q759" t="s">
        <v>199</v>
      </c>
      <c r="R759" t="s">
        <v>199</v>
      </c>
      <c r="S759" t="s">
        <v>199</v>
      </c>
      <c r="U759" t="s">
        <v>200</v>
      </c>
      <c r="V759" t="s">
        <v>199</v>
      </c>
      <c r="W759" t="s">
        <v>199</v>
      </c>
      <c r="Z759" t="s">
        <v>199</v>
      </c>
      <c r="AA759" t="s">
        <v>200</v>
      </c>
      <c r="AB759" t="s">
        <v>200</v>
      </c>
      <c r="AC759" t="s">
        <v>199</v>
      </c>
      <c r="AD759" t="s">
        <v>200</v>
      </c>
      <c r="AE759" t="s">
        <v>200</v>
      </c>
      <c r="AF759" t="s">
        <v>199</v>
      </c>
      <c r="AG759" t="s">
        <v>199</v>
      </c>
      <c r="AH759">
        <v>0</v>
      </c>
      <c r="AI759" t="s">
        <v>201</v>
      </c>
      <c r="AJ759" t="s">
        <v>201</v>
      </c>
      <c r="AK759" t="s">
        <v>210</v>
      </c>
      <c r="AL759" t="s">
        <v>246</v>
      </c>
      <c r="AM759" t="s">
        <v>218</v>
      </c>
      <c r="AN759">
        <v>5</v>
      </c>
      <c r="AO759">
        <v>10</v>
      </c>
      <c r="AP759">
        <v>80.44</v>
      </c>
      <c r="AQ759">
        <v>8.0399999999999991</v>
      </c>
      <c r="AR759">
        <v>4</v>
      </c>
      <c r="AS759" t="s">
        <v>204</v>
      </c>
      <c r="AT759" t="s">
        <v>204</v>
      </c>
      <c r="AU759" t="s">
        <v>199</v>
      </c>
      <c r="AV759" t="s">
        <v>204</v>
      </c>
      <c r="AW759" t="s">
        <v>204</v>
      </c>
      <c r="AX759" t="s">
        <v>204</v>
      </c>
      <c r="AY759">
        <v>0</v>
      </c>
    </row>
    <row r="760" spans="1:51" x14ac:dyDescent="0.2">
      <c r="A760">
        <v>7</v>
      </c>
      <c r="B760" t="s">
        <v>225</v>
      </c>
      <c r="C760">
        <v>72</v>
      </c>
      <c r="D760" t="s">
        <v>360</v>
      </c>
      <c r="E760">
        <v>724</v>
      </c>
      <c r="F760" t="s">
        <v>369</v>
      </c>
      <c r="G760" t="s">
        <v>2151</v>
      </c>
      <c r="H760" t="s">
        <v>2152</v>
      </c>
      <c r="I760" t="s">
        <v>199</v>
      </c>
      <c r="J760">
        <v>0</v>
      </c>
      <c r="K760">
        <v>0</v>
      </c>
      <c r="L760" t="s">
        <v>199</v>
      </c>
      <c r="M760" t="s">
        <v>199</v>
      </c>
      <c r="N760" t="s">
        <v>199</v>
      </c>
      <c r="O760" t="s">
        <v>199</v>
      </c>
      <c r="P760" t="s">
        <v>199</v>
      </c>
      <c r="Q760" t="s">
        <v>199</v>
      </c>
      <c r="R760" t="s">
        <v>199</v>
      </c>
      <c r="S760" t="s">
        <v>199</v>
      </c>
      <c r="U760" t="s">
        <v>200</v>
      </c>
      <c r="V760" t="s">
        <v>199</v>
      </c>
      <c r="W760" t="s">
        <v>199</v>
      </c>
      <c r="Z760" t="s">
        <v>199</v>
      </c>
      <c r="AA760" t="s">
        <v>200</v>
      </c>
      <c r="AB760" t="s">
        <v>200</v>
      </c>
      <c r="AC760" t="s">
        <v>199</v>
      </c>
      <c r="AD760" t="s">
        <v>200</v>
      </c>
      <c r="AE760" t="s">
        <v>200</v>
      </c>
      <c r="AF760" t="s">
        <v>199</v>
      </c>
      <c r="AG760" t="s">
        <v>199</v>
      </c>
      <c r="AH760">
        <v>0</v>
      </c>
      <c r="AI760" t="s">
        <v>201</v>
      </c>
      <c r="AJ760" t="s">
        <v>201</v>
      </c>
      <c r="AK760" t="s">
        <v>199</v>
      </c>
      <c r="AL760" t="s">
        <v>217</v>
      </c>
      <c r="AM760" t="s">
        <v>218</v>
      </c>
      <c r="AN760">
        <v>1</v>
      </c>
      <c r="AO760">
        <v>1</v>
      </c>
      <c r="AP760">
        <v>12.79</v>
      </c>
      <c r="AQ760">
        <v>12.79</v>
      </c>
      <c r="AR760">
        <v>0.3</v>
      </c>
      <c r="AS760" t="s">
        <v>204</v>
      </c>
      <c r="AT760" t="s">
        <v>204</v>
      </c>
      <c r="AU760" t="s">
        <v>199</v>
      </c>
      <c r="AV760" t="s">
        <v>204</v>
      </c>
      <c r="AW760" t="s">
        <v>204</v>
      </c>
      <c r="AX760" t="s">
        <v>204</v>
      </c>
      <c r="AY760">
        <v>0</v>
      </c>
    </row>
    <row r="761" spans="1:51" x14ac:dyDescent="0.2">
      <c r="A761">
        <v>7</v>
      </c>
      <c r="B761" t="s">
        <v>225</v>
      </c>
      <c r="C761">
        <v>77</v>
      </c>
      <c r="D761" t="s">
        <v>387</v>
      </c>
      <c r="E761">
        <v>775</v>
      </c>
      <c r="F761" t="s">
        <v>564</v>
      </c>
      <c r="G761" t="s">
        <v>2153</v>
      </c>
      <c r="H761" t="s">
        <v>2154</v>
      </c>
      <c r="I761" t="s">
        <v>210</v>
      </c>
      <c r="J761">
        <v>20</v>
      </c>
      <c r="K761">
        <v>0</v>
      </c>
      <c r="L761" t="s">
        <v>199</v>
      </c>
      <c r="M761" t="s">
        <v>210</v>
      </c>
      <c r="N761" t="s">
        <v>210</v>
      </c>
      <c r="O761" t="s">
        <v>199</v>
      </c>
      <c r="P761" t="s">
        <v>199</v>
      </c>
      <c r="Q761" t="s">
        <v>199</v>
      </c>
      <c r="R761" t="s">
        <v>199</v>
      </c>
      <c r="S761" t="s">
        <v>199</v>
      </c>
      <c r="U761" t="s">
        <v>200</v>
      </c>
      <c r="V761" t="s">
        <v>199</v>
      </c>
      <c r="W761" t="s">
        <v>199</v>
      </c>
      <c r="Z761" t="s">
        <v>199</v>
      </c>
      <c r="AA761" t="s">
        <v>200</v>
      </c>
      <c r="AB761" t="s">
        <v>200</v>
      </c>
      <c r="AC761" t="s">
        <v>199</v>
      </c>
      <c r="AD761" t="s">
        <v>200</v>
      </c>
      <c r="AE761" t="s">
        <v>200</v>
      </c>
      <c r="AF761" t="s">
        <v>199</v>
      </c>
      <c r="AG761" t="s">
        <v>199</v>
      </c>
      <c r="AH761">
        <v>0</v>
      </c>
      <c r="AI761" t="s">
        <v>230</v>
      </c>
      <c r="AJ761" t="s">
        <v>272</v>
      </c>
      <c r="AK761" t="s">
        <v>210</v>
      </c>
      <c r="AL761" t="s">
        <v>542</v>
      </c>
      <c r="AM761" t="s">
        <v>492</v>
      </c>
      <c r="AN761">
        <v>1</v>
      </c>
      <c r="AO761">
        <v>5</v>
      </c>
      <c r="AP761">
        <v>7.3</v>
      </c>
      <c r="AQ761">
        <v>1.46</v>
      </c>
      <c r="AR761">
        <v>1</v>
      </c>
      <c r="AS761" t="s">
        <v>204</v>
      </c>
      <c r="AT761" t="s">
        <v>204</v>
      </c>
      <c r="AU761" t="s">
        <v>199</v>
      </c>
      <c r="AV761" t="s">
        <v>204</v>
      </c>
      <c r="AW761" t="s">
        <v>204</v>
      </c>
      <c r="AX761" t="s">
        <v>204</v>
      </c>
      <c r="AY761">
        <v>0</v>
      </c>
    </row>
    <row r="762" spans="1:51" x14ac:dyDescent="0.2">
      <c r="A762">
        <v>7</v>
      </c>
      <c r="B762" t="s">
        <v>225</v>
      </c>
      <c r="C762">
        <v>76</v>
      </c>
      <c r="D762" t="s">
        <v>364</v>
      </c>
      <c r="E762">
        <v>762</v>
      </c>
      <c r="F762" t="s">
        <v>2155</v>
      </c>
      <c r="G762" t="s">
        <v>2156</v>
      </c>
      <c r="H762" t="s">
        <v>2157</v>
      </c>
      <c r="I762" t="s">
        <v>199</v>
      </c>
      <c r="J762">
        <v>0</v>
      </c>
      <c r="K762">
        <v>0</v>
      </c>
      <c r="L762" t="s">
        <v>199</v>
      </c>
      <c r="M762" t="s">
        <v>199</v>
      </c>
      <c r="N762" t="s">
        <v>199</v>
      </c>
      <c r="O762" t="s">
        <v>199</v>
      </c>
      <c r="P762" t="s">
        <v>199</v>
      </c>
      <c r="Q762" t="s">
        <v>199</v>
      </c>
      <c r="R762" t="s">
        <v>199</v>
      </c>
      <c r="S762" t="s">
        <v>199</v>
      </c>
      <c r="U762" t="s">
        <v>200</v>
      </c>
      <c r="V762" t="s">
        <v>199</v>
      </c>
      <c r="W762" t="s">
        <v>199</v>
      </c>
      <c r="Z762" t="s">
        <v>199</v>
      </c>
      <c r="AA762" t="s">
        <v>200</v>
      </c>
      <c r="AB762" t="s">
        <v>200</v>
      </c>
      <c r="AC762" t="s">
        <v>199</v>
      </c>
      <c r="AD762" t="s">
        <v>200</v>
      </c>
      <c r="AE762" t="s">
        <v>200</v>
      </c>
      <c r="AF762" t="s">
        <v>199</v>
      </c>
      <c r="AG762" t="s">
        <v>199</v>
      </c>
      <c r="AH762">
        <v>0</v>
      </c>
      <c r="AI762" t="s">
        <v>201</v>
      </c>
      <c r="AJ762" t="s">
        <v>201</v>
      </c>
      <c r="AK762" t="s">
        <v>199</v>
      </c>
      <c r="AL762" t="s">
        <v>542</v>
      </c>
      <c r="AM762" t="s">
        <v>203</v>
      </c>
      <c r="AN762">
        <v>1</v>
      </c>
      <c r="AO762">
        <v>1</v>
      </c>
      <c r="AP762">
        <v>7.51</v>
      </c>
      <c r="AQ762">
        <v>7.51</v>
      </c>
      <c r="AR762">
        <v>1.32</v>
      </c>
      <c r="AS762" t="s">
        <v>204</v>
      </c>
      <c r="AT762" t="s">
        <v>204</v>
      </c>
      <c r="AU762" t="s">
        <v>199</v>
      </c>
      <c r="AV762" t="s">
        <v>204</v>
      </c>
      <c r="AW762" t="s">
        <v>204</v>
      </c>
      <c r="AX762" t="s">
        <v>204</v>
      </c>
      <c r="AY762">
        <v>0</v>
      </c>
    </row>
    <row r="763" spans="1:51" x14ac:dyDescent="0.2">
      <c r="A763">
        <v>5</v>
      </c>
      <c r="B763" t="s">
        <v>212</v>
      </c>
      <c r="C763">
        <v>92</v>
      </c>
      <c r="D763" t="s">
        <v>538</v>
      </c>
      <c r="E763">
        <v>939</v>
      </c>
      <c r="F763" t="s">
        <v>863</v>
      </c>
      <c r="G763" t="s">
        <v>2158</v>
      </c>
      <c r="H763" t="s">
        <v>2159</v>
      </c>
      <c r="I763" t="s">
        <v>199</v>
      </c>
      <c r="J763">
        <v>0</v>
      </c>
      <c r="K763">
        <v>0</v>
      </c>
      <c r="L763" t="s">
        <v>199</v>
      </c>
      <c r="M763" t="s">
        <v>199</v>
      </c>
      <c r="N763" t="s">
        <v>199</v>
      </c>
      <c r="O763" t="s">
        <v>199</v>
      </c>
      <c r="P763" t="s">
        <v>199</v>
      </c>
      <c r="Q763" t="s">
        <v>199</v>
      </c>
      <c r="R763" t="s">
        <v>199</v>
      </c>
      <c r="S763" t="s">
        <v>199</v>
      </c>
      <c r="U763" t="s">
        <v>200</v>
      </c>
      <c r="V763" t="s">
        <v>199</v>
      </c>
      <c r="W763" t="s">
        <v>199</v>
      </c>
      <c r="Z763" t="s">
        <v>199</v>
      </c>
      <c r="AA763" t="s">
        <v>200</v>
      </c>
      <c r="AB763" t="s">
        <v>200</v>
      </c>
      <c r="AC763" t="s">
        <v>210</v>
      </c>
      <c r="AD763" t="s">
        <v>200</v>
      </c>
      <c r="AE763" t="s">
        <v>200</v>
      </c>
      <c r="AF763" t="s">
        <v>199</v>
      </c>
      <c r="AG763" t="s">
        <v>199</v>
      </c>
      <c r="AH763">
        <v>0</v>
      </c>
      <c r="AI763" t="s">
        <v>201</v>
      </c>
      <c r="AJ763" t="s">
        <v>201</v>
      </c>
      <c r="AK763" t="s">
        <v>199</v>
      </c>
      <c r="AL763" t="s">
        <v>217</v>
      </c>
      <c r="AM763" t="s">
        <v>241</v>
      </c>
      <c r="AN763">
        <v>1</v>
      </c>
      <c r="AO763">
        <v>1</v>
      </c>
      <c r="AP763">
        <v>3.91</v>
      </c>
      <c r="AQ763">
        <v>3.91</v>
      </c>
      <c r="AR763">
        <v>0.2</v>
      </c>
      <c r="AS763" t="s">
        <v>204</v>
      </c>
      <c r="AT763" t="s">
        <v>204</v>
      </c>
      <c r="AU763" t="s">
        <v>199</v>
      </c>
      <c r="AV763" t="s">
        <v>204</v>
      </c>
      <c r="AW763" t="s">
        <v>204</v>
      </c>
      <c r="AX763" t="s">
        <v>204</v>
      </c>
      <c r="AY763">
        <v>0</v>
      </c>
    </row>
    <row r="764" spans="1:51" x14ac:dyDescent="0.2">
      <c r="A764">
        <v>5</v>
      </c>
      <c r="B764" t="s">
        <v>212</v>
      </c>
      <c r="C764">
        <v>50</v>
      </c>
      <c r="D764" t="s">
        <v>219</v>
      </c>
      <c r="E764">
        <v>507</v>
      </c>
      <c r="F764" t="s">
        <v>1731</v>
      </c>
      <c r="G764" t="s">
        <v>2160</v>
      </c>
      <c r="H764" t="s">
        <v>2161</v>
      </c>
      <c r="I764" t="s">
        <v>199</v>
      </c>
      <c r="J764">
        <v>0</v>
      </c>
      <c r="K764">
        <v>0</v>
      </c>
      <c r="L764" t="s">
        <v>199</v>
      </c>
      <c r="M764" t="s">
        <v>199</v>
      </c>
      <c r="N764" t="s">
        <v>199</v>
      </c>
      <c r="O764" t="s">
        <v>199</v>
      </c>
      <c r="P764" t="s">
        <v>199</v>
      </c>
      <c r="Q764" t="s">
        <v>199</v>
      </c>
      <c r="R764" t="s">
        <v>199</v>
      </c>
      <c r="S764" t="s">
        <v>199</v>
      </c>
      <c r="U764" t="s">
        <v>200</v>
      </c>
      <c r="V764" t="s">
        <v>199</v>
      </c>
      <c r="W764" t="s">
        <v>199</v>
      </c>
      <c r="Z764" t="s">
        <v>199</v>
      </c>
      <c r="AA764" t="s">
        <v>200</v>
      </c>
      <c r="AB764" t="s">
        <v>200</v>
      </c>
      <c r="AC764" t="s">
        <v>210</v>
      </c>
      <c r="AD764" t="s">
        <v>200</v>
      </c>
      <c r="AE764" t="s">
        <v>200</v>
      </c>
      <c r="AF764" t="s">
        <v>199</v>
      </c>
      <c r="AG764" t="s">
        <v>199</v>
      </c>
      <c r="AH764">
        <v>0</v>
      </c>
      <c r="AI764" t="s">
        <v>201</v>
      </c>
      <c r="AJ764" t="s">
        <v>201</v>
      </c>
      <c r="AK764" t="s">
        <v>199</v>
      </c>
      <c r="AL764" t="s">
        <v>327</v>
      </c>
      <c r="AM764" t="s">
        <v>224</v>
      </c>
      <c r="AN764">
        <v>17</v>
      </c>
      <c r="AO764">
        <v>34</v>
      </c>
      <c r="AP764">
        <v>247.86</v>
      </c>
      <c r="AQ764">
        <v>7.29</v>
      </c>
      <c r="AR764">
        <v>128.52000000000001</v>
      </c>
      <c r="AS764" t="s">
        <v>204</v>
      </c>
      <c r="AT764" t="s">
        <v>204</v>
      </c>
      <c r="AU764" t="s">
        <v>199</v>
      </c>
      <c r="AV764" t="s">
        <v>204</v>
      </c>
      <c r="AW764" t="s">
        <v>204</v>
      </c>
      <c r="AX764" t="s">
        <v>204</v>
      </c>
      <c r="AY764">
        <v>0</v>
      </c>
    </row>
    <row r="765" spans="1:51" x14ac:dyDescent="0.2">
      <c r="A765">
        <v>5</v>
      </c>
      <c r="B765" t="s">
        <v>212</v>
      </c>
      <c r="C765">
        <v>94</v>
      </c>
      <c r="D765" t="s">
        <v>213</v>
      </c>
      <c r="E765">
        <v>942</v>
      </c>
      <c r="F765" t="s">
        <v>403</v>
      </c>
      <c r="G765" t="s">
        <v>2162</v>
      </c>
      <c r="H765" t="s">
        <v>2163</v>
      </c>
      <c r="I765" t="s">
        <v>210</v>
      </c>
      <c r="J765">
        <v>0</v>
      </c>
      <c r="K765">
        <v>0</v>
      </c>
      <c r="L765" t="s">
        <v>199</v>
      </c>
      <c r="M765" t="s">
        <v>199</v>
      </c>
      <c r="N765" t="s">
        <v>199</v>
      </c>
      <c r="O765" t="s">
        <v>199</v>
      </c>
      <c r="P765" t="s">
        <v>199</v>
      </c>
      <c r="Q765" t="s">
        <v>199</v>
      </c>
      <c r="R765" t="s">
        <v>199</v>
      </c>
      <c r="S765" t="s">
        <v>199</v>
      </c>
      <c r="U765" t="s">
        <v>200</v>
      </c>
      <c r="V765" t="s">
        <v>199</v>
      </c>
      <c r="W765" t="s">
        <v>199</v>
      </c>
      <c r="Z765" t="s">
        <v>199</v>
      </c>
      <c r="AA765" t="s">
        <v>200</v>
      </c>
      <c r="AB765" t="s">
        <v>200</v>
      </c>
      <c r="AC765" t="s">
        <v>210</v>
      </c>
      <c r="AD765" t="s">
        <v>200</v>
      </c>
      <c r="AE765" t="s">
        <v>200</v>
      </c>
      <c r="AF765" t="s">
        <v>199</v>
      </c>
      <c r="AG765" t="s">
        <v>199</v>
      </c>
      <c r="AH765">
        <v>0</v>
      </c>
      <c r="AI765" t="s">
        <v>201</v>
      </c>
      <c r="AJ765" t="s">
        <v>201</v>
      </c>
      <c r="AK765" t="s">
        <v>210</v>
      </c>
      <c r="AL765" t="s">
        <v>1700</v>
      </c>
      <c r="AM765" t="s">
        <v>203</v>
      </c>
      <c r="AN765">
        <v>1</v>
      </c>
      <c r="AO765">
        <v>2</v>
      </c>
      <c r="AP765">
        <v>21.48</v>
      </c>
      <c r="AQ765">
        <v>10.74</v>
      </c>
      <c r="AR765">
        <v>3.12</v>
      </c>
      <c r="AS765" t="s">
        <v>204</v>
      </c>
      <c r="AT765" t="s">
        <v>204</v>
      </c>
      <c r="AU765" t="s">
        <v>199</v>
      </c>
      <c r="AV765" t="s">
        <v>204</v>
      </c>
      <c r="AW765" t="s">
        <v>204</v>
      </c>
      <c r="AX765" t="s">
        <v>204</v>
      </c>
      <c r="AY765">
        <v>0</v>
      </c>
    </row>
    <row r="766" spans="1:51" x14ac:dyDescent="0.2">
      <c r="A766">
        <v>7</v>
      </c>
      <c r="B766" t="s">
        <v>225</v>
      </c>
      <c r="C766">
        <v>79</v>
      </c>
      <c r="D766" t="s">
        <v>297</v>
      </c>
      <c r="E766">
        <v>796</v>
      </c>
      <c r="F766" t="s">
        <v>431</v>
      </c>
      <c r="G766" t="s">
        <v>2164</v>
      </c>
      <c r="H766" t="s">
        <v>2165</v>
      </c>
      <c r="I766" t="s">
        <v>199</v>
      </c>
      <c r="J766">
        <v>0</v>
      </c>
      <c r="K766">
        <v>0</v>
      </c>
      <c r="L766" t="s">
        <v>199</v>
      </c>
      <c r="M766" t="s">
        <v>199</v>
      </c>
      <c r="N766" t="s">
        <v>199</v>
      </c>
      <c r="O766" t="s">
        <v>199</v>
      </c>
      <c r="P766" t="s">
        <v>199</v>
      </c>
      <c r="Q766" t="s">
        <v>199</v>
      </c>
      <c r="R766" t="s">
        <v>199</v>
      </c>
      <c r="S766" t="s">
        <v>199</v>
      </c>
      <c r="U766" t="s">
        <v>200</v>
      </c>
      <c r="V766" t="s">
        <v>199</v>
      </c>
      <c r="W766" t="s">
        <v>199</v>
      </c>
      <c r="Z766" t="s">
        <v>199</v>
      </c>
      <c r="AA766" t="s">
        <v>200</v>
      </c>
      <c r="AB766" t="s">
        <v>200</v>
      </c>
      <c r="AC766" t="s">
        <v>199</v>
      </c>
      <c r="AD766" t="s">
        <v>200</v>
      </c>
      <c r="AE766" t="s">
        <v>200</v>
      </c>
      <c r="AF766" t="s">
        <v>199</v>
      </c>
      <c r="AG766" t="s">
        <v>199</v>
      </c>
      <c r="AH766">
        <v>0</v>
      </c>
      <c r="AI766" t="s">
        <v>201</v>
      </c>
      <c r="AJ766" t="s">
        <v>201</v>
      </c>
      <c r="AK766" t="s">
        <v>199</v>
      </c>
      <c r="AL766" t="s">
        <v>246</v>
      </c>
      <c r="AM766" t="s">
        <v>968</v>
      </c>
      <c r="AN766">
        <v>1</v>
      </c>
      <c r="AO766">
        <v>2</v>
      </c>
      <c r="AP766">
        <v>7.3</v>
      </c>
      <c r="AQ766">
        <v>3.65</v>
      </c>
      <c r="AR766">
        <v>0.38</v>
      </c>
      <c r="AS766" t="s">
        <v>204</v>
      </c>
      <c r="AT766" t="s">
        <v>204</v>
      </c>
      <c r="AU766" t="s">
        <v>199</v>
      </c>
      <c r="AV766" t="s">
        <v>204</v>
      </c>
      <c r="AW766" t="s">
        <v>204</v>
      </c>
      <c r="AX766" t="s">
        <v>204</v>
      </c>
      <c r="AY766">
        <v>0</v>
      </c>
    </row>
    <row r="767" spans="1:51" x14ac:dyDescent="0.2">
      <c r="A767">
        <v>7</v>
      </c>
      <c r="B767" t="s">
        <v>225</v>
      </c>
      <c r="C767">
        <v>79</v>
      </c>
      <c r="D767" t="s">
        <v>297</v>
      </c>
      <c r="E767">
        <v>794</v>
      </c>
      <c r="F767" t="s">
        <v>444</v>
      </c>
      <c r="G767" t="s">
        <v>2166</v>
      </c>
      <c r="H767" t="s">
        <v>2167</v>
      </c>
      <c r="I767" t="s">
        <v>199</v>
      </c>
      <c r="J767">
        <v>0</v>
      </c>
      <c r="K767">
        <v>0</v>
      </c>
      <c r="L767" t="s">
        <v>199</v>
      </c>
      <c r="M767" t="s">
        <v>199</v>
      </c>
      <c r="N767" t="s">
        <v>199</v>
      </c>
      <c r="O767" t="s">
        <v>199</v>
      </c>
      <c r="P767" t="s">
        <v>199</v>
      </c>
      <c r="Q767" t="s">
        <v>199</v>
      </c>
      <c r="R767" t="s">
        <v>199</v>
      </c>
      <c r="S767" t="s">
        <v>199</v>
      </c>
      <c r="U767" t="s">
        <v>200</v>
      </c>
      <c r="V767" t="s">
        <v>199</v>
      </c>
      <c r="W767" t="s">
        <v>199</v>
      </c>
      <c r="Z767" t="s">
        <v>199</v>
      </c>
      <c r="AA767" t="s">
        <v>200</v>
      </c>
      <c r="AB767" t="s">
        <v>200</v>
      </c>
      <c r="AC767" t="s">
        <v>210</v>
      </c>
      <c r="AD767" t="s">
        <v>200</v>
      </c>
      <c r="AE767" t="s">
        <v>200</v>
      </c>
      <c r="AF767" t="s">
        <v>199</v>
      </c>
      <c r="AG767" t="s">
        <v>199</v>
      </c>
      <c r="AH767">
        <v>0</v>
      </c>
      <c r="AI767" t="s">
        <v>201</v>
      </c>
      <c r="AJ767" t="s">
        <v>201</v>
      </c>
      <c r="AK767" t="s">
        <v>199</v>
      </c>
      <c r="AL767" t="s">
        <v>515</v>
      </c>
      <c r="AM767" t="s">
        <v>203</v>
      </c>
      <c r="AN767">
        <v>1</v>
      </c>
      <c r="AO767">
        <v>1</v>
      </c>
      <c r="AP767">
        <v>2.1800000000000002</v>
      </c>
      <c r="AQ767">
        <v>2.1800000000000002</v>
      </c>
      <c r="AR767">
        <v>0.56000000000000005</v>
      </c>
      <c r="AS767" t="s">
        <v>204</v>
      </c>
      <c r="AT767" t="s">
        <v>204</v>
      </c>
      <c r="AU767" t="s">
        <v>199</v>
      </c>
      <c r="AV767" t="s">
        <v>204</v>
      </c>
      <c r="AW767" t="s">
        <v>204</v>
      </c>
      <c r="AX767" t="s">
        <v>204</v>
      </c>
      <c r="AY767">
        <v>0</v>
      </c>
    </row>
    <row r="768" spans="1:51" x14ac:dyDescent="0.2">
      <c r="A768">
        <v>7</v>
      </c>
      <c r="B768" t="s">
        <v>225</v>
      </c>
      <c r="C768">
        <v>73</v>
      </c>
      <c r="D768" t="s">
        <v>570</v>
      </c>
      <c r="E768">
        <v>731</v>
      </c>
      <c r="F768" t="s">
        <v>1561</v>
      </c>
      <c r="G768" t="s">
        <v>2168</v>
      </c>
      <c r="H768" t="s">
        <v>2169</v>
      </c>
      <c r="I768" t="s">
        <v>199</v>
      </c>
      <c r="J768">
        <v>0</v>
      </c>
      <c r="K768">
        <v>0</v>
      </c>
      <c r="L768" t="s">
        <v>199</v>
      </c>
      <c r="M768" t="s">
        <v>199</v>
      </c>
      <c r="N768" t="s">
        <v>199</v>
      </c>
      <c r="O768" t="s">
        <v>199</v>
      </c>
      <c r="P768" t="s">
        <v>199</v>
      </c>
      <c r="Q768" t="s">
        <v>199</v>
      </c>
      <c r="R768" t="s">
        <v>199</v>
      </c>
      <c r="S768" t="s">
        <v>199</v>
      </c>
      <c r="U768" t="s">
        <v>200</v>
      </c>
      <c r="V768" t="s">
        <v>199</v>
      </c>
      <c r="W768" t="s">
        <v>199</v>
      </c>
      <c r="Z768" t="s">
        <v>199</v>
      </c>
      <c r="AA768" t="s">
        <v>200</v>
      </c>
      <c r="AB768" t="s">
        <v>200</v>
      </c>
      <c r="AC768" t="s">
        <v>210</v>
      </c>
      <c r="AD768" t="s">
        <v>200</v>
      </c>
      <c r="AE768" t="s">
        <v>200</v>
      </c>
      <c r="AF768" t="s">
        <v>210</v>
      </c>
      <c r="AG768" t="s">
        <v>199</v>
      </c>
      <c r="AH768">
        <v>0</v>
      </c>
      <c r="AI768" t="s">
        <v>230</v>
      </c>
      <c r="AJ768" t="s">
        <v>272</v>
      </c>
      <c r="AK768" t="s">
        <v>199</v>
      </c>
      <c r="AL768" t="s">
        <v>312</v>
      </c>
      <c r="AM768" t="s">
        <v>218</v>
      </c>
      <c r="AN768">
        <v>1</v>
      </c>
      <c r="AO768">
        <v>2</v>
      </c>
      <c r="AP768">
        <v>10.34</v>
      </c>
      <c r="AQ768">
        <v>5.17</v>
      </c>
      <c r="AR768">
        <v>0.4</v>
      </c>
      <c r="AS768" t="s">
        <v>204</v>
      </c>
      <c r="AT768" t="s">
        <v>204</v>
      </c>
      <c r="AU768" t="s">
        <v>199</v>
      </c>
      <c r="AV768" t="s">
        <v>204</v>
      </c>
      <c r="AW768" t="s">
        <v>204</v>
      </c>
      <c r="AX768" t="s">
        <v>204</v>
      </c>
      <c r="AY768">
        <v>0</v>
      </c>
    </row>
    <row r="769" spans="1:51" x14ac:dyDescent="0.2">
      <c r="A769">
        <v>7</v>
      </c>
      <c r="B769" t="s">
        <v>225</v>
      </c>
      <c r="C769">
        <v>75</v>
      </c>
      <c r="D769" t="s">
        <v>283</v>
      </c>
      <c r="E769">
        <v>750</v>
      </c>
      <c r="F769" t="s">
        <v>318</v>
      </c>
      <c r="G769" t="s">
        <v>2170</v>
      </c>
      <c r="H769" t="s">
        <v>2171</v>
      </c>
      <c r="I769" t="s">
        <v>199</v>
      </c>
      <c r="J769">
        <v>0</v>
      </c>
      <c r="K769">
        <v>0</v>
      </c>
      <c r="L769" t="s">
        <v>199</v>
      </c>
      <c r="M769" t="s">
        <v>199</v>
      </c>
      <c r="N769" t="s">
        <v>199</v>
      </c>
      <c r="O769" t="s">
        <v>199</v>
      </c>
      <c r="P769" t="s">
        <v>199</v>
      </c>
      <c r="Q769" t="s">
        <v>199</v>
      </c>
      <c r="R769" t="s">
        <v>199</v>
      </c>
      <c r="S769" t="s">
        <v>199</v>
      </c>
      <c r="U769" t="s">
        <v>200</v>
      </c>
      <c r="V769" t="s">
        <v>199</v>
      </c>
      <c r="W769" t="s">
        <v>199</v>
      </c>
      <c r="Z769" t="s">
        <v>199</v>
      </c>
      <c r="AA769" t="s">
        <v>200</v>
      </c>
      <c r="AB769" t="s">
        <v>200</v>
      </c>
      <c r="AC769" t="s">
        <v>210</v>
      </c>
      <c r="AD769" t="s">
        <v>200</v>
      </c>
      <c r="AE769" t="s">
        <v>200</v>
      </c>
      <c r="AF769" t="s">
        <v>199</v>
      </c>
      <c r="AG769" t="s">
        <v>199</v>
      </c>
      <c r="AH769">
        <v>0</v>
      </c>
      <c r="AI769" t="s">
        <v>201</v>
      </c>
      <c r="AJ769" t="s">
        <v>201</v>
      </c>
      <c r="AK769" t="s">
        <v>199</v>
      </c>
      <c r="AL769" t="s">
        <v>287</v>
      </c>
      <c r="AM769" t="s">
        <v>218</v>
      </c>
      <c r="AN769">
        <v>6</v>
      </c>
      <c r="AO769">
        <v>7</v>
      </c>
      <c r="AP769">
        <v>52.67</v>
      </c>
      <c r="AQ769">
        <v>7.52</v>
      </c>
      <c r="AR769">
        <v>7.0000000000000007E-2</v>
      </c>
      <c r="AS769" t="s">
        <v>204</v>
      </c>
      <c r="AT769" t="s">
        <v>204</v>
      </c>
      <c r="AU769" t="s">
        <v>199</v>
      </c>
      <c r="AV769" t="s">
        <v>204</v>
      </c>
      <c r="AW769" t="s">
        <v>204</v>
      </c>
      <c r="AX769" t="s">
        <v>204</v>
      </c>
      <c r="AY769">
        <v>0</v>
      </c>
    </row>
    <row r="770" spans="1:51" x14ac:dyDescent="0.2">
      <c r="A770">
        <v>5</v>
      </c>
      <c r="B770" t="s">
        <v>212</v>
      </c>
      <c r="C770">
        <v>95</v>
      </c>
      <c r="D770" t="s">
        <v>242</v>
      </c>
      <c r="E770">
        <v>952</v>
      </c>
      <c r="F770" t="s">
        <v>350</v>
      </c>
      <c r="G770" t="s">
        <v>2172</v>
      </c>
      <c r="H770" t="s">
        <v>2173</v>
      </c>
      <c r="I770" t="s">
        <v>199</v>
      </c>
      <c r="J770">
        <v>0</v>
      </c>
      <c r="K770">
        <v>0</v>
      </c>
      <c r="L770" t="s">
        <v>199</v>
      </c>
      <c r="M770" t="s">
        <v>199</v>
      </c>
      <c r="N770" t="s">
        <v>199</v>
      </c>
      <c r="O770" t="s">
        <v>199</v>
      </c>
      <c r="P770" t="s">
        <v>199</v>
      </c>
      <c r="Q770" t="s">
        <v>199</v>
      </c>
      <c r="R770" t="s">
        <v>199</v>
      </c>
      <c r="S770" t="s">
        <v>199</v>
      </c>
      <c r="U770" t="s">
        <v>200</v>
      </c>
      <c r="V770" t="s">
        <v>199</v>
      </c>
      <c r="W770" t="s">
        <v>199</v>
      </c>
      <c r="Z770" t="s">
        <v>199</v>
      </c>
      <c r="AA770" t="s">
        <v>200</v>
      </c>
      <c r="AB770" t="s">
        <v>200</v>
      </c>
      <c r="AC770" t="s">
        <v>199</v>
      </c>
      <c r="AD770" t="s">
        <v>200</v>
      </c>
      <c r="AE770" t="s">
        <v>200</v>
      </c>
      <c r="AF770" t="s">
        <v>199</v>
      </c>
      <c r="AG770" t="s">
        <v>199</v>
      </c>
      <c r="AH770">
        <v>0</v>
      </c>
      <c r="AI770" t="s">
        <v>201</v>
      </c>
      <c r="AJ770" t="s">
        <v>201</v>
      </c>
      <c r="AK770" t="s">
        <v>199</v>
      </c>
      <c r="AL770" t="s">
        <v>246</v>
      </c>
      <c r="AM770" t="s">
        <v>241</v>
      </c>
      <c r="AN770">
        <v>1</v>
      </c>
      <c r="AO770">
        <v>1</v>
      </c>
      <c r="AP770">
        <v>5.36</v>
      </c>
      <c r="AQ770">
        <v>5.36</v>
      </c>
      <c r="AR770">
        <v>0.1</v>
      </c>
      <c r="AS770" t="s">
        <v>204</v>
      </c>
      <c r="AT770" t="s">
        <v>204</v>
      </c>
      <c r="AU770" t="s">
        <v>199</v>
      </c>
      <c r="AV770" t="s">
        <v>204</v>
      </c>
      <c r="AW770" t="s">
        <v>204</v>
      </c>
      <c r="AX770" t="s">
        <v>204</v>
      </c>
      <c r="AY770">
        <v>0</v>
      </c>
    </row>
    <row r="771" spans="1:51" x14ac:dyDescent="0.2">
      <c r="A771">
        <v>7</v>
      </c>
      <c r="B771" t="s">
        <v>225</v>
      </c>
      <c r="C771">
        <v>76</v>
      </c>
      <c r="D771" t="s">
        <v>364</v>
      </c>
      <c r="E771">
        <v>760</v>
      </c>
      <c r="F771" t="s">
        <v>393</v>
      </c>
      <c r="G771" t="s">
        <v>2174</v>
      </c>
      <c r="H771" t="s">
        <v>584</v>
      </c>
      <c r="I771" t="s">
        <v>199</v>
      </c>
      <c r="J771">
        <v>0</v>
      </c>
      <c r="K771">
        <v>0</v>
      </c>
      <c r="L771" t="s">
        <v>199</v>
      </c>
      <c r="M771" t="s">
        <v>199</v>
      </c>
      <c r="N771" t="s">
        <v>199</v>
      </c>
      <c r="O771" t="s">
        <v>199</v>
      </c>
      <c r="P771" t="s">
        <v>199</v>
      </c>
      <c r="Q771" t="s">
        <v>199</v>
      </c>
      <c r="R771" t="s">
        <v>199</v>
      </c>
      <c r="S771" t="s">
        <v>199</v>
      </c>
      <c r="U771" t="s">
        <v>200</v>
      </c>
      <c r="V771" t="s">
        <v>199</v>
      </c>
      <c r="W771" t="s">
        <v>199</v>
      </c>
      <c r="Z771" t="s">
        <v>199</v>
      </c>
      <c r="AA771" t="s">
        <v>200</v>
      </c>
      <c r="AB771" t="s">
        <v>200</v>
      </c>
      <c r="AC771" t="s">
        <v>210</v>
      </c>
      <c r="AD771" t="s">
        <v>200</v>
      </c>
      <c r="AE771" t="s">
        <v>200</v>
      </c>
      <c r="AF771" t="s">
        <v>199</v>
      </c>
      <c r="AG771" t="s">
        <v>199</v>
      </c>
      <c r="AH771">
        <v>0</v>
      </c>
      <c r="AI771" t="s">
        <v>201</v>
      </c>
      <c r="AJ771" t="s">
        <v>201</v>
      </c>
      <c r="AK771" t="s">
        <v>199</v>
      </c>
      <c r="AL771" t="s">
        <v>217</v>
      </c>
      <c r="AM771" t="s">
        <v>203</v>
      </c>
      <c r="AN771">
        <v>1</v>
      </c>
      <c r="AO771">
        <v>2</v>
      </c>
      <c r="AP771">
        <v>4.04</v>
      </c>
      <c r="AQ771">
        <v>2.02</v>
      </c>
      <c r="AR771">
        <v>1.2</v>
      </c>
      <c r="AS771" t="s">
        <v>204</v>
      </c>
      <c r="AT771" t="s">
        <v>204</v>
      </c>
      <c r="AU771" t="s">
        <v>199</v>
      </c>
      <c r="AV771" t="s">
        <v>204</v>
      </c>
      <c r="AW771" t="s">
        <v>204</v>
      </c>
      <c r="AX771" t="s">
        <v>204</v>
      </c>
      <c r="AY771">
        <v>0</v>
      </c>
    </row>
    <row r="772" spans="1:51" x14ac:dyDescent="0.2">
      <c r="A772">
        <v>5</v>
      </c>
      <c r="B772" t="s">
        <v>212</v>
      </c>
      <c r="C772">
        <v>50</v>
      </c>
      <c r="D772" t="s">
        <v>219</v>
      </c>
      <c r="E772">
        <v>585</v>
      </c>
      <c r="F772" t="s">
        <v>665</v>
      </c>
      <c r="G772" t="s">
        <v>2175</v>
      </c>
      <c r="H772" t="s">
        <v>2176</v>
      </c>
      <c r="I772" t="s">
        <v>199</v>
      </c>
      <c r="J772">
        <v>0</v>
      </c>
      <c r="K772">
        <v>0</v>
      </c>
      <c r="L772" t="s">
        <v>199</v>
      </c>
      <c r="M772" t="s">
        <v>199</v>
      </c>
      <c r="N772" t="s">
        <v>199</v>
      </c>
      <c r="O772" t="s">
        <v>199</v>
      </c>
      <c r="P772" t="s">
        <v>199</v>
      </c>
      <c r="Q772" t="s">
        <v>199</v>
      </c>
      <c r="R772" t="s">
        <v>199</v>
      </c>
      <c r="S772" t="s">
        <v>199</v>
      </c>
      <c r="U772" t="s">
        <v>200</v>
      </c>
      <c r="V772" t="s">
        <v>199</v>
      </c>
      <c r="W772" t="s">
        <v>199</v>
      </c>
      <c r="Z772" t="s">
        <v>199</v>
      </c>
      <c r="AA772" t="s">
        <v>200</v>
      </c>
      <c r="AB772" t="s">
        <v>200</v>
      </c>
      <c r="AC772" t="s">
        <v>210</v>
      </c>
      <c r="AD772" t="s">
        <v>200</v>
      </c>
      <c r="AE772" t="s">
        <v>200</v>
      </c>
      <c r="AF772" t="s">
        <v>199</v>
      </c>
      <c r="AG772" t="s">
        <v>199</v>
      </c>
      <c r="AH772">
        <v>0</v>
      </c>
      <c r="AI772" t="s">
        <v>201</v>
      </c>
      <c r="AJ772" t="s">
        <v>201</v>
      </c>
      <c r="AK772" t="s">
        <v>199</v>
      </c>
      <c r="AL772" t="s">
        <v>327</v>
      </c>
      <c r="AM772" t="s">
        <v>203</v>
      </c>
      <c r="AN772">
        <v>1</v>
      </c>
      <c r="AO772">
        <v>2</v>
      </c>
      <c r="AP772">
        <v>6.78</v>
      </c>
      <c r="AQ772">
        <v>3.39</v>
      </c>
      <c r="AR772">
        <v>2.6</v>
      </c>
      <c r="AS772" t="s">
        <v>204</v>
      </c>
      <c r="AT772" t="s">
        <v>204</v>
      </c>
      <c r="AU772" t="s">
        <v>199</v>
      </c>
      <c r="AV772" t="s">
        <v>204</v>
      </c>
      <c r="AW772" t="s">
        <v>204</v>
      </c>
      <c r="AX772" t="s">
        <v>204</v>
      </c>
      <c r="AY772">
        <v>0</v>
      </c>
    </row>
    <row r="773" spans="1:51" x14ac:dyDescent="0.2">
      <c r="A773">
        <v>7</v>
      </c>
      <c r="B773" t="s">
        <v>225</v>
      </c>
      <c r="C773">
        <v>75</v>
      </c>
      <c r="D773" t="s">
        <v>283</v>
      </c>
      <c r="E773">
        <v>753</v>
      </c>
      <c r="F773" t="s">
        <v>309</v>
      </c>
      <c r="G773" t="s">
        <v>2177</v>
      </c>
      <c r="H773" t="s">
        <v>2178</v>
      </c>
      <c r="I773" t="s">
        <v>199</v>
      </c>
      <c r="J773">
        <v>0</v>
      </c>
      <c r="K773">
        <v>0</v>
      </c>
      <c r="L773" t="s">
        <v>199</v>
      </c>
      <c r="M773" t="s">
        <v>199</v>
      </c>
      <c r="N773" t="s">
        <v>199</v>
      </c>
      <c r="O773" t="s">
        <v>199</v>
      </c>
      <c r="P773" t="s">
        <v>199</v>
      </c>
      <c r="Q773" t="s">
        <v>199</v>
      </c>
      <c r="R773" t="s">
        <v>199</v>
      </c>
      <c r="S773" t="s">
        <v>199</v>
      </c>
      <c r="U773" t="s">
        <v>200</v>
      </c>
      <c r="V773" t="s">
        <v>199</v>
      </c>
      <c r="W773" t="s">
        <v>199</v>
      </c>
      <c r="Z773" t="s">
        <v>199</v>
      </c>
      <c r="AA773" t="s">
        <v>200</v>
      </c>
      <c r="AB773" t="s">
        <v>200</v>
      </c>
      <c r="AC773" t="s">
        <v>210</v>
      </c>
      <c r="AD773" t="s">
        <v>200</v>
      </c>
      <c r="AE773" t="s">
        <v>200</v>
      </c>
      <c r="AF773" t="s">
        <v>199</v>
      </c>
      <c r="AG773" t="s">
        <v>199</v>
      </c>
      <c r="AH773">
        <v>0</v>
      </c>
      <c r="AI773" t="s">
        <v>201</v>
      </c>
      <c r="AJ773" t="s">
        <v>201</v>
      </c>
      <c r="AK773" t="s">
        <v>199</v>
      </c>
      <c r="AL773" t="s">
        <v>287</v>
      </c>
      <c r="AM773" t="s">
        <v>492</v>
      </c>
      <c r="AN773">
        <v>1</v>
      </c>
      <c r="AO773">
        <v>1</v>
      </c>
      <c r="AP773">
        <v>8.69</v>
      </c>
      <c r="AQ773">
        <v>8.69</v>
      </c>
      <c r="AR773">
        <v>0.3</v>
      </c>
      <c r="AS773" t="s">
        <v>204</v>
      </c>
      <c r="AT773" t="s">
        <v>204</v>
      </c>
      <c r="AU773" t="s">
        <v>199</v>
      </c>
      <c r="AV773" t="s">
        <v>204</v>
      </c>
      <c r="AW773" t="s">
        <v>204</v>
      </c>
      <c r="AX773" t="s">
        <v>204</v>
      </c>
      <c r="AY773">
        <v>0</v>
      </c>
    </row>
    <row r="774" spans="1:51" x14ac:dyDescent="0.2">
      <c r="A774">
        <v>7</v>
      </c>
      <c r="B774" t="s">
        <v>225</v>
      </c>
      <c r="C774">
        <v>72</v>
      </c>
      <c r="D774" t="s">
        <v>360</v>
      </c>
      <c r="E774">
        <v>723</v>
      </c>
      <c r="F774" t="s">
        <v>545</v>
      </c>
      <c r="G774" t="s">
        <v>2179</v>
      </c>
      <c r="H774" t="s">
        <v>2180</v>
      </c>
      <c r="I774" t="s">
        <v>199</v>
      </c>
      <c r="J774">
        <v>0</v>
      </c>
      <c r="K774">
        <v>0</v>
      </c>
      <c r="L774" t="s">
        <v>199</v>
      </c>
      <c r="M774" t="s">
        <v>199</v>
      </c>
      <c r="N774" t="s">
        <v>199</v>
      </c>
      <c r="O774" t="s">
        <v>199</v>
      </c>
      <c r="P774" t="s">
        <v>199</v>
      </c>
      <c r="Q774" t="s">
        <v>199</v>
      </c>
      <c r="R774" t="s">
        <v>199</v>
      </c>
      <c r="S774" t="s">
        <v>199</v>
      </c>
      <c r="U774" t="s">
        <v>200</v>
      </c>
      <c r="V774" t="s">
        <v>199</v>
      </c>
      <c r="W774" t="s">
        <v>199</v>
      </c>
      <c r="Z774" t="s">
        <v>199</v>
      </c>
      <c r="AA774" t="s">
        <v>200</v>
      </c>
      <c r="AB774" t="s">
        <v>200</v>
      </c>
      <c r="AC774" t="s">
        <v>199</v>
      </c>
      <c r="AD774" t="s">
        <v>200</v>
      </c>
      <c r="AE774" t="s">
        <v>200</v>
      </c>
      <c r="AF774" t="s">
        <v>199</v>
      </c>
      <c r="AG774" t="s">
        <v>199</v>
      </c>
      <c r="AH774">
        <v>0</v>
      </c>
      <c r="AI774" t="s">
        <v>201</v>
      </c>
      <c r="AJ774" t="s">
        <v>201</v>
      </c>
      <c r="AK774" t="s">
        <v>199</v>
      </c>
      <c r="AL774" t="s">
        <v>372</v>
      </c>
      <c r="AM774" t="s">
        <v>241</v>
      </c>
      <c r="AN774">
        <v>1</v>
      </c>
      <c r="AO774">
        <v>1</v>
      </c>
      <c r="AP774">
        <v>25.39</v>
      </c>
      <c r="AQ774">
        <v>25.39</v>
      </c>
      <c r="AR774">
        <v>0.49</v>
      </c>
      <c r="AS774" t="s">
        <v>204</v>
      </c>
      <c r="AT774" t="s">
        <v>204</v>
      </c>
      <c r="AU774" t="s">
        <v>199</v>
      </c>
      <c r="AV774" t="s">
        <v>204</v>
      </c>
      <c r="AW774" t="s">
        <v>204</v>
      </c>
      <c r="AX774" t="s">
        <v>204</v>
      </c>
      <c r="AY774">
        <v>0</v>
      </c>
    </row>
    <row r="775" spans="1:51" x14ac:dyDescent="0.2">
      <c r="A775">
        <v>5</v>
      </c>
      <c r="B775" t="s">
        <v>212</v>
      </c>
      <c r="C775">
        <v>94</v>
      </c>
      <c r="D775" t="s">
        <v>213</v>
      </c>
      <c r="E775">
        <v>940</v>
      </c>
      <c r="F775" t="s">
        <v>214</v>
      </c>
      <c r="G775" t="s">
        <v>2181</v>
      </c>
      <c r="H775" t="s">
        <v>2182</v>
      </c>
      <c r="I775" t="s">
        <v>199</v>
      </c>
      <c r="J775">
        <v>0</v>
      </c>
      <c r="K775">
        <v>0</v>
      </c>
      <c r="L775" t="s">
        <v>199</v>
      </c>
      <c r="M775" t="s">
        <v>210</v>
      </c>
      <c r="N775" t="s">
        <v>199</v>
      </c>
      <c r="O775" t="s">
        <v>199</v>
      </c>
      <c r="P775" t="s">
        <v>199</v>
      </c>
      <c r="Q775" t="s">
        <v>210</v>
      </c>
      <c r="R775" t="s">
        <v>199</v>
      </c>
      <c r="S775" t="s">
        <v>199</v>
      </c>
      <c r="U775" t="s">
        <v>200</v>
      </c>
      <c r="V775" t="s">
        <v>199</v>
      </c>
      <c r="W775" t="s">
        <v>199</v>
      </c>
      <c r="Z775" t="s">
        <v>199</v>
      </c>
      <c r="AA775" t="s">
        <v>200</v>
      </c>
      <c r="AB775" t="s">
        <v>200</v>
      </c>
      <c r="AC775" t="s">
        <v>199</v>
      </c>
      <c r="AD775" t="s">
        <v>200</v>
      </c>
      <c r="AE775" t="s">
        <v>200</v>
      </c>
      <c r="AF775" t="s">
        <v>199</v>
      </c>
      <c r="AG775" t="s">
        <v>199</v>
      </c>
      <c r="AH775">
        <v>0</v>
      </c>
      <c r="AI775" t="s">
        <v>230</v>
      </c>
      <c r="AJ775" t="s">
        <v>231</v>
      </c>
      <c r="AK775" t="s">
        <v>210</v>
      </c>
      <c r="AL775" t="s">
        <v>411</v>
      </c>
      <c r="AM775" t="s">
        <v>218</v>
      </c>
      <c r="AN775">
        <v>1</v>
      </c>
      <c r="AO775">
        <v>1</v>
      </c>
      <c r="AP775">
        <v>29.98</v>
      </c>
      <c r="AQ775">
        <v>29.98</v>
      </c>
      <c r="AR775">
        <v>6.5</v>
      </c>
      <c r="AS775" t="s">
        <v>204</v>
      </c>
      <c r="AT775" t="s">
        <v>204</v>
      </c>
      <c r="AU775" t="s">
        <v>199</v>
      </c>
      <c r="AV775" t="s">
        <v>204</v>
      </c>
      <c r="AW775" t="s">
        <v>204</v>
      </c>
      <c r="AX775" t="s">
        <v>210</v>
      </c>
      <c r="AY775">
        <v>0</v>
      </c>
    </row>
    <row r="776" spans="1:51" x14ac:dyDescent="0.2">
      <c r="A776">
        <v>7</v>
      </c>
      <c r="B776" t="s">
        <v>225</v>
      </c>
      <c r="C776">
        <v>70</v>
      </c>
      <c r="D776" t="s">
        <v>226</v>
      </c>
      <c r="E776">
        <v>704</v>
      </c>
      <c r="F776" t="s">
        <v>321</v>
      </c>
      <c r="G776" t="s">
        <v>2183</v>
      </c>
      <c r="H776" t="s">
        <v>2184</v>
      </c>
      <c r="I776" t="s">
        <v>210</v>
      </c>
      <c r="J776">
        <v>100</v>
      </c>
      <c r="K776">
        <v>100</v>
      </c>
      <c r="L776" t="s">
        <v>199</v>
      </c>
      <c r="M776" t="s">
        <v>199</v>
      </c>
      <c r="N776" t="s">
        <v>199</v>
      </c>
      <c r="O776" t="s">
        <v>199</v>
      </c>
      <c r="P776" t="s">
        <v>199</v>
      </c>
      <c r="Q776" t="s">
        <v>199</v>
      </c>
      <c r="R776" t="s">
        <v>199</v>
      </c>
      <c r="S776" t="s">
        <v>199</v>
      </c>
      <c r="U776" t="s">
        <v>200</v>
      </c>
      <c r="V776" t="s">
        <v>199</v>
      </c>
      <c r="W776" t="s">
        <v>199</v>
      </c>
      <c r="Z776" t="s">
        <v>199</v>
      </c>
      <c r="AA776" t="s">
        <v>200</v>
      </c>
      <c r="AB776" t="s">
        <v>200</v>
      </c>
      <c r="AC776" t="s">
        <v>199</v>
      </c>
      <c r="AD776" t="s">
        <v>200</v>
      </c>
      <c r="AE776" t="s">
        <v>200</v>
      </c>
      <c r="AF776" t="s">
        <v>199</v>
      </c>
      <c r="AG776" t="s">
        <v>199</v>
      </c>
      <c r="AH776">
        <v>0</v>
      </c>
      <c r="AI776" t="s">
        <v>230</v>
      </c>
      <c r="AJ776" t="s">
        <v>231</v>
      </c>
      <c r="AK776" t="s">
        <v>199</v>
      </c>
      <c r="AL776" t="s">
        <v>232</v>
      </c>
      <c r="AM776" t="s">
        <v>203</v>
      </c>
      <c r="AN776">
        <v>1</v>
      </c>
      <c r="AO776">
        <v>1</v>
      </c>
      <c r="AP776">
        <v>23.14</v>
      </c>
      <c r="AQ776">
        <v>23.14</v>
      </c>
      <c r="AR776">
        <v>0.41</v>
      </c>
      <c r="AS776" t="s">
        <v>204</v>
      </c>
      <c r="AT776" t="s">
        <v>204</v>
      </c>
      <c r="AU776" t="s">
        <v>199</v>
      </c>
      <c r="AV776" t="s">
        <v>204</v>
      </c>
      <c r="AW776" t="s">
        <v>210</v>
      </c>
      <c r="AX776" t="s">
        <v>204</v>
      </c>
      <c r="AY776">
        <v>0</v>
      </c>
    </row>
    <row r="777" spans="1:51" x14ac:dyDescent="0.2">
      <c r="A777">
        <v>7</v>
      </c>
      <c r="B777" t="s">
        <v>225</v>
      </c>
      <c r="C777">
        <v>78</v>
      </c>
      <c r="D777" t="s">
        <v>305</v>
      </c>
      <c r="E777">
        <v>782</v>
      </c>
      <c r="F777" t="s">
        <v>1049</v>
      </c>
      <c r="G777" t="s">
        <v>2185</v>
      </c>
      <c r="H777" t="s">
        <v>2186</v>
      </c>
      <c r="I777" t="s">
        <v>199</v>
      </c>
      <c r="J777">
        <v>0</v>
      </c>
      <c r="K777">
        <v>0</v>
      </c>
      <c r="L777" t="s">
        <v>199</v>
      </c>
      <c r="M777" t="s">
        <v>199</v>
      </c>
      <c r="N777" t="s">
        <v>199</v>
      </c>
      <c r="O777" t="s">
        <v>199</v>
      </c>
      <c r="P777" t="s">
        <v>199</v>
      </c>
      <c r="Q777" t="s">
        <v>199</v>
      </c>
      <c r="R777" t="s">
        <v>199</v>
      </c>
      <c r="S777" t="s">
        <v>199</v>
      </c>
      <c r="U777" t="s">
        <v>200</v>
      </c>
      <c r="V777" t="s">
        <v>199</v>
      </c>
      <c r="W777" t="s">
        <v>199</v>
      </c>
      <c r="Z777" t="s">
        <v>199</v>
      </c>
      <c r="AA777" t="s">
        <v>200</v>
      </c>
      <c r="AB777" t="s">
        <v>200</v>
      </c>
      <c r="AC777" t="s">
        <v>199</v>
      </c>
      <c r="AD777" t="s">
        <v>200</v>
      </c>
      <c r="AE777" t="s">
        <v>200</v>
      </c>
      <c r="AF777" t="s">
        <v>199</v>
      </c>
      <c r="AG777" t="s">
        <v>199</v>
      </c>
      <c r="AH777">
        <v>0</v>
      </c>
      <c r="AI777" t="s">
        <v>201</v>
      </c>
      <c r="AJ777" t="s">
        <v>201</v>
      </c>
      <c r="AK777" t="s">
        <v>199</v>
      </c>
      <c r="AL777" t="s">
        <v>211</v>
      </c>
      <c r="AM777" t="s">
        <v>203</v>
      </c>
      <c r="AN777">
        <v>1</v>
      </c>
      <c r="AO777">
        <v>1</v>
      </c>
      <c r="AP777">
        <v>16.96</v>
      </c>
      <c r="AQ777">
        <v>16.96</v>
      </c>
      <c r="AR777">
        <v>2.7</v>
      </c>
      <c r="AS777" t="s">
        <v>204</v>
      </c>
      <c r="AT777" t="s">
        <v>204</v>
      </c>
      <c r="AU777" t="s">
        <v>199</v>
      </c>
      <c r="AV777" t="s">
        <v>204</v>
      </c>
      <c r="AW777" t="s">
        <v>204</v>
      </c>
      <c r="AX777" t="s">
        <v>204</v>
      </c>
      <c r="AY777">
        <v>0</v>
      </c>
    </row>
    <row r="778" spans="1:51" x14ac:dyDescent="0.2">
      <c r="A778">
        <v>7</v>
      </c>
      <c r="B778" t="s">
        <v>225</v>
      </c>
      <c r="C778">
        <v>73</v>
      </c>
      <c r="D778" t="s">
        <v>570</v>
      </c>
      <c r="E778">
        <v>731</v>
      </c>
      <c r="F778" t="s">
        <v>1561</v>
      </c>
      <c r="G778" t="s">
        <v>2187</v>
      </c>
      <c r="H778" t="s">
        <v>2188</v>
      </c>
      <c r="I778" t="s">
        <v>199</v>
      </c>
      <c r="J778">
        <v>0</v>
      </c>
      <c r="K778">
        <v>0</v>
      </c>
      <c r="L778" t="s">
        <v>199</v>
      </c>
      <c r="M778" t="s">
        <v>199</v>
      </c>
      <c r="N778" t="s">
        <v>199</v>
      </c>
      <c r="O778" t="s">
        <v>199</v>
      </c>
      <c r="P778" t="s">
        <v>199</v>
      </c>
      <c r="Q778" t="s">
        <v>199</v>
      </c>
      <c r="R778" t="s">
        <v>199</v>
      </c>
      <c r="S778" t="s">
        <v>199</v>
      </c>
      <c r="U778" t="s">
        <v>200</v>
      </c>
      <c r="V778" t="s">
        <v>199</v>
      </c>
      <c r="W778" t="s">
        <v>199</v>
      </c>
      <c r="Z778" t="s">
        <v>199</v>
      </c>
      <c r="AA778" t="s">
        <v>200</v>
      </c>
      <c r="AB778" t="s">
        <v>200</v>
      </c>
      <c r="AC778" t="s">
        <v>210</v>
      </c>
      <c r="AD778" t="s">
        <v>200</v>
      </c>
      <c r="AE778" t="s">
        <v>200</v>
      </c>
      <c r="AF778" t="s">
        <v>210</v>
      </c>
      <c r="AG778" t="s">
        <v>199</v>
      </c>
      <c r="AH778">
        <v>0</v>
      </c>
      <c r="AI778" t="s">
        <v>230</v>
      </c>
      <c r="AJ778" t="s">
        <v>272</v>
      </c>
      <c r="AK778" t="s">
        <v>199</v>
      </c>
      <c r="AL778" t="s">
        <v>287</v>
      </c>
      <c r="AM778" t="s">
        <v>218</v>
      </c>
      <c r="AN778">
        <v>1</v>
      </c>
      <c r="AO778">
        <v>1</v>
      </c>
      <c r="AP778">
        <v>18.89</v>
      </c>
      <c r="AQ778">
        <v>18.89</v>
      </c>
      <c r="AR778">
        <v>0.3</v>
      </c>
      <c r="AS778" t="s">
        <v>204</v>
      </c>
      <c r="AT778" t="s">
        <v>204</v>
      </c>
      <c r="AU778" t="s">
        <v>199</v>
      </c>
      <c r="AV778" t="s">
        <v>204</v>
      </c>
      <c r="AW778" t="s">
        <v>204</v>
      </c>
      <c r="AX778" t="s">
        <v>204</v>
      </c>
      <c r="AY778">
        <v>0</v>
      </c>
    </row>
    <row r="779" spans="1:51" x14ac:dyDescent="0.2">
      <c r="A779">
        <v>7</v>
      </c>
      <c r="B779" t="s">
        <v>225</v>
      </c>
      <c r="C779">
        <v>82</v>
      </c>
      <c r="D779" t="s">
        <v>277</v>
      </c>
      <c r="E779">
        <v>822</v>
      </c>
      <c r="F779" t="s">
        <v>1986</v>
      </c>
      <c r="G779" t="s">
        <v>2189</v>
      </c>
      <c r="H779" t="s">
        <v>2190</v>
      </c>
      <c r="I779" t="s">
        <v>199</v>
      </c>
      <c r="J779">
        <v>0</v>
      </c>
      <c r="K779">
        <v>0</v>
      </c>
      <c r="L779" t="s">
        <v>199</v>
      </c>
      <c r="M779" t="s">
        <v>199</v>
      </c>
      <c r="N779" t="s">
        <v>199</v>
      </c>
      <c r="O779" t="s">
        <v>199</v>
      </c>
      <c r="P779" t="s">
        <v>199</v>
      </c>
      <c r="Q779" t="s">
        <v>199</v>
      </c>
      <c r="R779" t="s">
        <v>199</v>
      </c>
      <c r="S779" t="s">
        <v>199</v>
      </c>
      <c r="U779" t="s">
        <v>200</v>
      </c>
      <c r="V779" t="s">
        <v>199</v>
      </c>
      <c r="W779" t="s">
        <v>199</v>
      </c>
      <c r="Z779" t="s">
        <v>199</v>
      </c>
      <c r="AA779" t="s">
        <v>200</v>
      </c>
      <c r="AB779" t="s">
        <v>200</v>
      </c>
      <c r="AC779" t="s">
        <v>199</v>
      </c>
      <c r="AD779" t="s">
        <v>200</v>
      </c>
      <c r="AE779" t="s">
        <v>200</v>
      </c>
      <c r="AF779" t="s">
        <v>199</v>
      </c>
      <c r="AG779" t="s">
        <v>199</v>
      </c>
      <c r="AH779">
        <v>0</v>
      </c>
      <c r="AI779" t="s">
        <v>201</v>
      </c>
      <c r="AJ779" t="s">
        <v>201</v>
      </c>
      <c r="AK779" t="s">
        <v>199</v>
      </c>
      <c r="AL779" t="s">
        <v>2191</v>
      </c>
      <c r="AM779" t="s">
        <v>203</v>
      </c>
      <c r="AN779">
        <v>1</v>
      </c>
      <c r="AO779">
        <v>5</v>
      </c>
      <c r="AP779">
        <v>22.95</v>
      </c>
      <c r="AQ779">
        <v>4.59</v>
      </c>
      <c r="AR779">
        <v>2.7</v>
      </c>
      <c r="AS779" t="s">
        <v>204</v>
      </c>
      <c r="AT779" t="s">
        <v>204</v>
      </c>
      <c r="AU779" t="s">
        <v>199</v>
      </c>
      <c r="AV779" t="s">
        <v>204</v>
      </c>
      <c r="AW779" t="s">
        <v>204</v>
      </c>
      <c r="AX779" t="s">
        <v>204</v>
      </c>
      <c r="AY779">
        <v>0</v>
      </c>
    </row>
    <row r="780" spans="1:51" x14ac:dyDescent="0.2">
      <c r="A780">
        <v>5</v>
      </c>
      <c r="B780" t="s">
        <v>212</v>
      </c>
      <c r="C780">
        <v>50</v>
      </c>
      <c r="D780" t="s">
        <v>219</v>
      </c>
      <c r="E780">
        <v>500</v>
      </c>
      <c r="F780" t="s">
        <v>324</v>
      </c>
      <c r="G780" t="s">
        <v>2192</v>
      </c>
      <c r="H780" t="s">
        <v>2193</v>
      </c>
      <c r="I780" t="s">
        <v>199</v>
      </c>
      <c r="J780">
        <v>0</v>
      </c>
      <c r="K780">
        <v>0</v>
      </c>
      <c r="L780" t="s">
        <v>199</v>
      </c>
      <c r="M780" t="s">
        <v>199</v>
      </c>
      <c r="N780" t="s">
        <v>199</v>
      </c>
      <c r="O780" t="s">
        <v>199</v>
      </c>
      <c r="P780" t="s">
        <v>199</v>
      </c>
      <c r="Q780" t="s">
        <v>199</v>
      </c>
      <c r="R780" t="s">
        <v>199</v>
      </c>
      <c r="S780" t="s">
        <v>199</v>
      </c>
      <c r="U780" t="s">
        <v>200</v>
      </c>
      <c r="V780" t="s">
        <v>199</v>
      </c>
      <c r="W780" t="s">
        <v>199</v>
      </c>
      <c r="Z780" t="s">
        <v>199</v>
      </c>
      <c r="AA780" t="s">
        <v>200</v>
      </c>
      <c r="AB780" t="s">
        <v>200</v>
      </c>
      <c r="AC780" t="s">
        <v>199</v>
      </c>
      <c r="AD780" t="s">
        <v>200</v>
      </c>
      <c r="AE780" t="s">
        <v>200</v>
      </c>
      <c r="AF780" t="s">
        <v>199</v>
      </c>
      <c r="AG780" t="s">
        <v>199</v>
      </c>
      <c r="AH780">
        <v>0</v>
      </c>
      <c r="AI780" t="s">
        <v>201</v>
      </c>
      <c r="AJ780" t="s">
        <v>201</v>
      </c>
      <c r="AK780" t="s">
        <v>199</v>
      </c>
      <c r="AL780" t="s">
        <v>327</v>
      </c>
      <c r="AM780" t="s">
        <v>1351</v>
      </c>
      <c r="AN780">
        <v>1</v>
      </c>
      <c r="AO780">
        <v>1</v>
      </c>
      <c r="AP780">
        <v>29.99</v>
      </c>
      <c r="AQ780">
        <v>29.99</v>
      </c>
      <c r="AR780">
        <v>2.7</v>
      </c>
      <c r="AS780" t="s">
        <v>204</v>
      </c>
      <c r="AT780" t="s">
        <v>204</v>
      </c>
      <c r="AU780" t="s">
        <v>199</v>
      </c>
      <c r="AV780" t="s">
        <v>204</v>
      </c>
      <c r="AW780" t="s">
        <v>204</v>
      </c>
      <c r="AX780" t="s">
        <v>204</v>
      </c>
      <c r="AY780">
        <v>0</v>
      </c>
    </row>
    <row r="781" spans="1:51" x14ac:dyDescent="0.2">
      <c r="A781">
        <v>7</v>
      </c>
      <c r="B781" t="s">
        <v>225</v>
      </c>
      <c r="C781">
        <v>72</v>
      </c>
      <c r="D781" t="s">
        <v>360</v>
      </c>
      <c r="E781">
        <v>726</v>
      </c>
      <c r="F781" t="s">
        <v>575</v>
      </c>
      <c r="G781" t="s">
        <v>2194</v>
      </c>
      <c r="H781" t="s">
        <v>2195</v>
      </c>
      <c r="I781" t="s">
        <v>199</v>
      </c>
      <c r="J781">
        <v>0</v>
      </c>
      <c r="K781">
        <v>0</v>
      </c>
      <c r="L781" t="s">
        <v>199</v>
      </c>
      <c r="M781" t="s">
        <v>199</v>
      </c>
      <c r="N781" t="s">
        <v>199</v>
      </c>
      <c r="O781" t="s">
        <v>199</v>
      </c>
      <c r="P781" t="s">
        <v>199</v>
      </c>
      <c r="Q781" t="s">
        <v>199</v>
      </c>
      <c r="R781" t="s">
        <v>199</v>
      </c>
      <c r="S781" t="s">
        <v>199</v>
      </c>
      <c r="U781" t="s">
        <v>200</v>
      </c>
      <c r="V781" t="s">
        <v>199</v>
      </c>
      <c r="W781" t="s">
        <v>199</v>
      </c>
      <c r="Z781" t="s">
        <v>199</v>
      </c>
      <c r="AA781" t="s">
        <v>200</v>
      </c>
      <c r="AB781" t="s">
        <v>200</v>
      </c>
      <c r="AC781" t="s">
        <v>210</v>
      </c>
      <c r="AD781" t="s">
        <v>200</v>
      </c>
      <c r="AE781" t="s">
        <v>200</v>
      </c>
      <c r="AF781" t="s">
        <v>199</v>
      </c>
      <c r="AG781" t="s">
        <v>199</v>
      </c>
      <c r="AH781">
        <v>0</v>
      </c>
      <c r="AI781" t="s">
        <v>201</v>
      </c>
      <c r="AJ781" t="s">
        <v>201</v>
      </c>
      <c r="AK781" t="s">
        <v>199</v>
      </c>
      <c r="AL781" t="s">
        <v>731</v>
      </c>
      <c r="AM781" t="s">
        <v>218</v>
      </c>
      <c r="AN781">
        <v>2</v>
      </c>
      <c r="AO781">
        <v>2</v>
      </c>
      <c r="AP781">
        <v>50.97</v>
      </c>
      <c r="AQ781">
        <v>25.48</v>
      </c>
      <c r="AR781">
        <v>0.6</v>
      </c>
      <c r="AS781" t="s">
        <v>204</v>
      </c>
      <c r="AT781" t="s">
        <v>204</v>
      </c>
      <c r="AU781" t="s">
        <v>199</v>
      </c>
      <c r="AV781" t="s">
        <v>204</v>
      </c>
      <c r="AW781" t="s">
        <v>204</v>
      </c>
      <c r="AX781" t="s">
        <v>204</v>
      </c>
      <c r="AY781">
        <v>0</v>
      </c>
    </row>
    <row r="782" spans="1:51" x14ac:dyDescent="0.2">
      <c r="A782">
        <v>5</v>
      </c>
      <c r="B782" t="s">
        <v>212</v>
      </c>
      <c r="C782">
        <v>52</v>
      </c>
      <c r="D782" t="s">
        <v>412</v>
      </c>
      <c r="E782">
        <v>527</v>
      </c>
      <c r="F782" t="s">
        <v>607</v>
      </c>
      <c r="G782" t="s">
        <v>2196</v>
      </c>
      <c r="H782" t="s">
        <v>2197</v>
      </c>
      <c r="I782" t="s">
        <v>199</v>
      </c>
      <c r="J782">
        <v>0</v>
      </c>
      <c r="K782">
        <v>0</v>
      </c>
      <c r="L782" t="s">
        <v>199</v>
      </c>
      <c r="M782" t="s">
        <v>199</v>
      </c>
      <c r="N782" t="s">
        <v>199</v>
      </c>
      <c r="O782" t="s">
        <v>199</v>
      </c>
      <c r="P782" t="s">
        <v>199</v>
      </c>
      <c r="Q782" t="s">
        <v>199</v>
      </c>
      <c r="R782" t="s">
        <v>199</v>
      </c>
      <c r="S782" t="s">
        <v>199</v>
      </c>
      <c r="U782" t="s">
        <v>200</v>
      </c>
      <c r="V782" t="s">
        <v>199</v>
      </c>
      <c r="W782" t="s">
        <v>199</v>
      </c>
      <c r="Z782" t="s">
        <v>199</v>
      </c>
      <c r="AA782" t="s">
        <v>200</v>
      </c>
      <c r="AB782" t="s">
        <v>200</v>
      </c>
      <c r="AC782" t="s">
        <v>199</v>
      </c>
      <c r="AD782" t="s">
        <v>200</v>
      </c>
      <c r="AE782" t="s">
        <v>200</v>
      </c>
      <c r="AF782" t="s">
        <v>199</v>
      </c>
      <c r="AG782" t="s">
        <v>199</v>
      </c>
      <c r="AH782">
        <v>0</v>
      </c>
      <c r="AI782" t="s">
        <v>201</v>
      </c>
      <c r="AJ782" t="s">
        <v>201</v>
      </c>
      <c r="AK782" t="s">
        <v>199</v>
      </c>
      <c r="AL782" t="s">
        <v>610</v>
      </c>
      <c r="AM782" t="s">
        <v>241</v>
      </c>
      <c r="AN782">
        <v>1</v>
      </c>
      <c r="AO782">
        <v>1</v>
      </c>
      <c r="AP782">
        <v>2.52</v>
      </c>
      <c r="AQ782">
        <v>2.52</v>
      </c>
      <c r="AR782">
        <v>0.45</v>
      </c>
      <c r="AS782" t="s">
        <v>204</v>
      </c>
      <c r="AT782" t="s">
        <v>210</v>
      </c>
      <c r="AU782" t="s">
        <v>199</v>
      </c>
      <c r="AV782" t="s">
        <v>204</v>
      </c>
      <c r="AW782" t="s">
        <v>204</v>
      </c>
      <c r="AX782" t="s">
        <v>204</v>
      </c>
      <c r="AY782">
        <v>0</v>
      </c>
    </row>
    <row r="783" spans="1:51" x14ac:dyDescent="0.2">
      <c r="A783">
        <v>5</v>
      </c>
      <c r="B783" t="s">
        <v>212</v>
      </c>
      <c r="C783">
        <v>93</v>
      </c>
      <c r="D783" t="s">
        <v>437</v>
      </c>
      <c r="E783">
        <v>934</v>
      </c>
      <c r="F783" t="s">
        <v>438</v>
      </c>
      <c r="G783" t="s">
        <v>2198</v>
      </c>
      <c r="H783" t="s">
        <v>2199</v>
      </c>
      <c r="I783" t="s">
        <v>199</v>
      </c>
      <c r="J783">
        <v>0</v>
      </c>
      <c r="K783">
        <v>0</v>
      </c>
      <c r="L783" t="s">
        <v>199</v>
      </c>
      <c r="M783" t="s">
        <v>199</v>
      </c>
      <c r="N783" t="s">
        <v>199</v>
      </c>
      <c r="O783" t="s">
        <v>199</v>
      </c>
      <c r="P783" t="s">
        <v>199</v>
      </c>
      <c r="Q783" t="s">
        <v>199</v>
      </c>
      <c r="R783" t="s">
        <v>199</v>
      </c>
      <c r="S783" t="s">
        <v>199</v>
      </c>
      <c r="U783" t="s">
        <v>200</v>
      </c>
      <c r="V783" t="s">
        <v>199</v>
      </c>
      <c r="W783" t="s">
        <v>199</v>
      </c>
      <c r="Z783" t="s">
        <v>199</v>
      </c>
      <c r="AA783" t="s">
        <v>200</v>
      </c>
      <c r="AB783" t="s">
        <v>200</v>
      </c>
      <c r="AC783" t="s">
        <v>210</v>
      </c>
      <c r="AD783" t="s">
        <v>200</v>
      </c>
      <c r="AE783" t="s">
        <v>200</v>
      </c>
      <c r="AF783" t="s">
        <v>199</v>
      </c>
      <c r="AG783" t="s">
        <v>199</v>
      </c>
      <c r="AH783">
        <v>0</v>
      </c>
      <c r="AI783" t="s">
        <v>201</v>
      </c>
      <c r="AJ783" t="s">
        <v>201</v>
      </c>
      <c r="AK783" t="s">
        <v>199</v>
      </c>
      <c r="AL783" t="s">
        <v>691</v>
      </c>
      <c r="AM783" t="s">
        <v>203</v>
      </c>
      <c r="AN783">
        <v>1</v>
      </c>
      <c r="AO783">
        <v>1</v>
      </c>
      <c r="AP783">
        <v>7.18</v>
      </c>
      <c r="AQ783">
        <v>7.18</v>
      </c>
      <c r="AR783">
        <v>0.2</v>
      </c>
      <c r="AS783" t="s">
        <v>204</v>
      </c>
      <c r="AT783" t="s">
        <v>204</v>
      </c>
      <c r="AU783" t="s">
        <v>199</v>
      </c>
      <c r="AV783" t="s">
        <v>204</v>
      </c>
      <c r="AW783" t="s">
        <v>204</v>
      </c>
      <c r="AX783" t="s">
        <v>204</v>
      </c>
      <c r="AY783">
        <v>0</v>
      </c>
    </row>
    <row r="784" spans="1:51" x14ac:dyDescent="0.2">
      <c r="A784">
        <v>5</v>
      </c>
      <c r="B784" t="s">
        <v>212</v>
      </c>
      <c r="C784">
        <v>95</v>
      </c>
      <c r="D784" t="s">
        <v>242</v>
      </c>
      <c r="E784">
        <v>952</v>
      </c>
      <c r="F784" t="s">
        <v>350</v>
      </c>
      <c r="G784" t="s">
        <v>2200</v>
      </c>
      <c r="H784" t="s">
        <v>2201</v>
      </c>
      <c r="I784" t="s">
        <v>210</v>
      </c>
      <c r="J784">
        <v>100</v>
      </c>
      <c r="K784">
        <v>30</v>
      </c>
      <c r="L784" t="s">
        <v>199</v>
      </c>
      <c r="M784" t="s">
        <v>199</v>
      </c>
      <c r="N784" t="s">
        <v>199</v>
      </c>
      <c r="O784" t="s">
        <v>199</v>
      </c>
      <c r="P784" t="s">
        <v>199</v>
      </c>
      <c r="Q784" t="s">
        <v>199</v>
      </c>
      <c r="R784" t="s">
        <v>199</v>
      </c>
      <c r="S784" t="s">
        <v>199</v>
      </c>
      <c r="U784" t="s">
        <v>200</v>
      </c>
      <c r="V784" t="s">
        <v>199</v>
      </c>
      <c r="W784" t="s">
        <v>199</v>
      </c>
      <c r="Z784" t="s">
        <v>199</v>
      </c>
      <c r="AA784" t="s">
        <v>200</v>
      </c>
      <c r="AB784" t="s">
        <v>200</v>
      </c>
      <c r="AC784" t="s">
        <v>199</v>
      </c>
      <c r="AD784" t="s">
        <v>200</v>
      </c>
      <c r="AE784" t="s">
        <v>200</v>
      </c>
      <c r="AF784" t="s">
        <v>199</v>
      </c>
      <c r="AG784" t="s">
        <v>199</v>
      </c>
      <c r="AH784">
        <v>0</v>
      </c>
      <c r="AI784" t="s">
        <v>230</v>
      </c>
      <c r="AJ784" t="s">
        <v>231</v>
      </c>
      <c r="AK784" t="s">
        <v>199</v>
      </c>
      <c r="AL784" t="s">
        <v>246</v>
      </c>
      <c r="AM784" t="s">
        <v>241</v>
      </c>
      <c r="AN784">
        <v>1</v>
      </c>
      <c r="AO784">
        <v>1</v>
      </c>
      <c r="AP784">
        <v>2.23</v>
      </c>
      <c r="AQ784">
        <v>2.23</v>
      </c>
      <c r="AR784">
        <v>0.1</v>
      </c>
      <c r="AS784" t="s">
        <v>204</v>
      </c>
      <c r="AT784" t="s">
        <v>204</v>
      </c>
      <c r="AU784" t="s">
        <v>199</v>
      </c>
      <c r="AV784" t="s">
        <v>204</v>
      </c>
      <c r="AW784" t="s">
        <v>204</v>
      </c>
      <c r="AX784" t="s">
        <v>204</v>
      </c>
      <c r="AY784">
        <v>30</v>
      </c>
    </row>
    <row r="785" spans="1:51" x14ac:dyDescent="0.2">
      <c r="A785">
        <v>5</v>
      </c>
      <c r="B785" t="s">
        <v>212</v>
      </c>
      <c r="C785">
        <v>93</v>
      </c>
      <c r="D785" t="s">
        <v>437</v>
      </c>
      <c r="E785">
        <v>934</v>
      </c>
      <c r="F785" t="s">
        <v>438</v>
      </c>
      <c r="G785" t="s">
        <v>2202</v>
      </c>
      <c r="H785" t="s">
        <v>2203</v>
      </c>
      <c r="I785" t="s">
        <v>199</v>
      </c>
      <c r="J785">
        <v>0</v>
      </c>
      <c r="K785">
        <v>0</v>
      </c>
      <c r="L785" t="s">
        <v>199</v>
      </c>
      <c r="M785" t="s">
        <v>199</v>
      </c>
      <c r="N785" t="s">
        <v>199</v>
      </c>
      <c r="O785" t="s">
        <v>199</v>
      </c>
      <c r="P785" t="s">
        <v>199</v>
      </c>
      <c r="Q785" t="s">
        <v>199</v>
      </c>
      <c r="R785" t="s">
        <v>199</v>
      </c>
      <c r="S785" t="s">
        <v>199</v>
      </c>
      <c r="U785" t="s">
        <v>200</v>
      </c>
      <c r="V785" t="s">
        <v>199</v>
      </c>
      <c r="W785" t="s">
        <v>199</v>
      </c>
      <c r="Z785" t="s">
        <v>199</v>
      </c>
      <c r="AA785" t="s">
        <v>200</v>
      </c>
      <c r="AB785" t="s">
        <v>200</v>
      </c>
      <c r="AC785" t="s">
        <v>199</v>
      </c>
      <c r="AD785" t="s">
        <v>200</v>
      </c>
      <c r="AE785" t="s">
        <v>200</v>
      </c>
      <c r="AF785" t="s">
        <v>199</v>
      </c>
      <c r="AG785" t="s">
        <v>199</v>
      </c>
      <c r="AH785">
        <v>0</v>
      </c>
      <c r="AI785" t="s">
        <v>201</v>
      </c>
      <c r="AJ785" t="s">
        <v>201</v>
      </c>
      <c r="AK785" t="s">
        <v>199</v>
      </c>
      <c r="AL785" t="s">
        <v>2204</v>
      </c>
      <c r="AM785" t="s">
        <v>203</v>
      </c>
      <c r="AN785">
        <v>1</v>
      </c>
      <c r="AO785">
        <v>1</v>
      </c>
      <c r="AP785">
        <v>19.91</v>
      </c>
      <c r="AQ785">
        <v>19.91</v>
      </c>
      <c r="AR785">
        <v>0.06</v>
      </c>
      <c r="AS785" t="s">
        <v>204</v>
      </c>
      <c r="AT785" t="s">
        <v>204</v>
      </c>
      <c r="AU785" t="s">
        <v>199</v>
      </c>
      <c r="AV785" t="s">
        <v>204</v>
      </c>
      <c r="AW785" t="s">
        <v>204</v>
      </c>
      <c r="AX785" t="s">
        <v>204</v>
      </c>
      <c r="AY785">
        <v>0</v>
      </c>
    </row>
    <row r="786" spans="1:51" x14ac:dyDescent="0.2">
      <c r="A786">
        <v>5</v>
      </c>
      <c r="B786" t="s">
        <v>212</v>
      </c>
      <c r="C786">
        <v>91</v>
      </c>
      <c r="D786" t="s">
        <v>336</v>
      </c>
      <c r="E786">
        <v>910</v>
      </c>
      <c r="F786" t="s">
        <v>337</v>
      </c>
      <c r="G786" t="s">
        <v>2205</v>
      </c>
      <c r="H786" t="s">
        <v>2206</v>
      </c>
      <c r="I786" t="s">
        <v>199</v>
      </c>
      <c r="J786">
        <v>0</v>
      </c>
      <c r="K786">
        <v>0</v>
      </c>
      <c r="L786" t="s">
        <v>199</v>
      </c>
      <c r="M786" t="s">
        <v>199</v>
      </c>
      <c r="N786" t="s">
        <v>199</v>
      </c>
      <c r="O786" t="s">
        <v>199</v>
      </c>
      <c r="P786" t="s">
        <v>199</v>
      </c>
      <c r="Q786" t="s">
        <v>199</v>
      </c>
      <c r="R786" t="s">
        <v>199</v>
      </c>
      <c r="S786" t="s">
        <v>199</v>
      </c>
      <c r="U786" t="s">
        <v>200</v>
      </c>
      <c r="V786" t="s">
        <v>199</v>
      </c>
      <c r="W786" t="s">
        <v>199</v>
      </c>
      <c r="Z786" t="s">
        <v>199</v>
      </c>
      <c r="AA786" t="s">
        <v>200</v>
      </c>
      <c r="AB786" t="s">
        <v>200</v>
      </c>
      <c r="AC786" t="s">
        <v>199</v>
      </c>
      <c r="AD786" t="s">
        <v>200</v>
      </c>
      <c r="AE786" t="s">
        <v>200</v>
      </c>
      <c r="AF786" t="s">
        <v>199</v>
      </c>
      <c r="AG786" t="s">
        <v>199</v>
      </c>
      <c r="AH786">
        <v>0</v>
      </c>
      <c r="AI786" t="s">
        <v>201</v>
      </c>
      <c r="AJ786" t="s">
        <v>201</v>
      </c>
      <c r="AK786" t="s">
        <v>199</v>
      </c>
      <c r="AL786" t="s">
        <v>246</v>
      </c>
      <c r="AM786" t="s">
        <v>241</v>
      </c>
      <c r="AN786">
        <v>2</v>
      </c>
      <c r="AO786">
        <v>2</v>
      </c>
      <c r="AP786">
        <v>35.44</v>
      </c>
      <c r="AQ786">
        <v>17.72</v>
      </c>
      <c r="AR786">
        <v>5</v>
      </c>
      <c r="AS786" t="s">
        <v>204</v>
      </c>
      <c r="AT786" t="s">
        <v>204</v>
      </c>
      <c r="AU786" t="s">
        <v>199</v>
      </c>
      <c r="AV786" t="s">
        <v>204</v>
      </c>
      <c r="AW786" t="s">
        <v>204</v>
      </c>
      <c r="AX786" t="s">
        <v>204</v>
      </c>
      <c r="AY786">
        <v>0</v>
      </c>
    </row>
    <row r="787" spans="1:51" x14ac:dyDescent="0.2">
      <c r="A787">
        <v>1</v>
      </c>
      <c r="B787" t="s">
        <v>205</v>
      </c>
      <c r="C787">
        <v>10</v>
      </c>
      <c r="D787" t="s">
        <v>929</v>
      </c>
      <c r="E787">
        <v>103</v>
      </c>
      <c r="F787" t="s">
        <v>930</v>
      </c>
      <c r="G787" t="s">
        <v>2207</v>
      </c>
      <c r="H787" t="s">
        <v>2208</v>
      </c>
      <c r="I787" t="s">
        <v>199</v>
      </c>
      <c r="J787">
        <v>0</v>
      </c>
      <c r="K787">
        <v>0</v>
      </c>
      <c r="L787" t="s">
        <v>199</v>
      </c>
      <c r="M787" t="s">
        <v>199</v>
      </c>
      <c r="N787" t="s">
        <v>199</v>
      </c>
      <c r="O787" t="s">
        <v>199</v>
      </c>
      <c r="P787" t="s">
        <v>199</v>
      </c>
      <c r="Q787" t="s">
        <v>199</v>
      </c>
      <c r="R787" t="s">
        <v>199</v>
      </c>
      <c r="S787" t="s">
        <v>199</v>
      </c>
      <c r="U787" t="s">
        <v>200</v>
      </c>
      <c r="V787" t="s">
        <v>199</v>
      </c>
      <c r="W787" t="s">
        <v>199</v>
      </c>
      <c r="Z787" t="s">
        <v>199</v>
      </c>
      <c r="AA787" t="s">
        <v>200</v>
      </c>
      <c r="AB787" t="s">
        <v>200</v>
      </c>
      <c r="AC787" t="s">
        <v>210</v>
      </c>
      <c r="AD787" t="s">
        <v>200</v>
      </c>
      <c r="AE787" t="s">
        <v>200</v>
      </c>
      <c r="AF787" t="s">
        <v>199</v>
      </c>
      <c r="AG787" t="s">
        <v>199</v>
      </c>
      <c r="AH787">
        <v>0</v>
      </c>
      <c r="AI787" t="s">
        <v>201</v>
      </c>
      <c r="AJ787" t="s">
        <v>201</v>
      </c>
      <c r="AK787" t="s">
        <v>199</v>
      </c>
      <c r="AL787" t="s">
        <v>217</v>
      </c>
      <c r="AM787" t="s">
        <v>203</v>
      </c>
      <c r="AN787">
        <v>1</v>
      </c>
      <c r="AO787">
        <v>1</v>
      </c>
      <c r="AP787">
        <v>116.99</v>
      </c>
      <c r="AQ787">
        <v>116.99</v>
      </c>
      <c r="AR787">
        <v>42.99</v>
      </c>
      <c r="AS787" t="s">
        <v>204</v>
      </c>
      <c r="AT787" t="s">
        <v>204</v>
      </c>
      <c r="AU787" t="s">
        <v>199</v>
      </c>
      <c r="AV787" t="s">
        <v>204</v>
      </c>
      <c r="AW787" t="s">
        <v>204</v>
      </c>
      <c r="AX787" t="s">
        <v>204</v>
      </c>
      <c r="AY787">
        <v>0</v>
      </c>
    </row>
    <row r="788" spans="1:51" x14ac:dyDescent="0.2">
      <c r="A788">
        <v>5</v>
      </c>
      <c r="B788" t="s">
        <v>212</v>
      </c>
      <c r="C788">
        <v>94</v>
      </c>
      <c r="D788" t="s">
        <v>213</v>
      </c>
      <c r="E788">
        <v>948</v>
      </c>
      <c r="F788" t="s">
        <v>847</v>
      </c>
      <c r="G788" t="s">
        <v>2209</v>
      </c>
      <c r="H788" t="s">
        <v>2210</v>
      </c>
      <c r="I788" t="s">
        <v>199</v>
      </c>
      <c r="J788">
        <v>0</v>
      </c>
      <c r="K788">
        <v>0</v>
      </c>
      <c r="L788" t="s">
        <v>199</v>
      </c>
      <c r="M788" t="s">
        <v>199</v>
      </c>
      <c r="N788" t="s">
        <v>199</v>
      </c>
      <c r="O788" t="s">
        <v>199</v>
      </c>
      <c r="P788" t="s">
        <v>199</v>
      </c>
      <c r="Q788" t="s">
        <v>199</v>
      </c>
      <c r="R788" t="s">
        <v>199</v>
      </c>
      <c r="S788" t="s">
        <v>199</v>
      </c>
      <c r="U788" t="s">
        <v>200</v>
      </c>
      <c r="V788" t="s">
        <v>199</v>
      </c>
      <c r="W788" t="s">
        <v>199</v>
      </c>
      <c r="Z788" t="s">
        <v>199</v>
      </c>
      <c r="AA788" t="s">
        <v>200</v>
      </c>
      <c r="AB788" t="s">
        <v>200</v>
      </c>
      <c r="AC788" t="s">
        <v>210</v>
      </c>
      <c r="AD788" t="s">
        <v>200</v>
      </c>
      <c r="AE788" t="s">
        <v>200</v>
      </c>
      <c r="AF788" t="s">
        <v>199</v>
      </c>
      <c r="AG788" t="s">
        <v>199</v>
      </c>
      <c r="AH788">
        <v>0</v>
      </c>
      <c r="AI788" t="s">
        <v>201</v>
      </c>
      <c r="AJ788" t="s">
        <v>201</v>
      </c>
      <c r="AK788" t="s">
        <v>210</v>
      </c>
      <c r="AL788" t="s">
        <v>850</v>
      </c>
      <c r="AM788" t="s">
        <v>241</v>
      </c>
      <c r="AN788">
        <v>1</v>
      </c>
      <c r="AO788">
        <v>8</v>
      </c>
      <c r="AP788">
        <v>58.32</v>
      </c>
      <c r="AQ788">
        <v>7.29</v>
      </c>
      <c r="AR788">
        <v>5.52</v>
      </c>
      <c r="AS788" t="s">
        <v>204</v>
      </c>
      <c r="AT788" t="s">
        <v>204</v>
      </c>
      <c r="AU788" t="s">
        <v>199</v>
      </c>
      <c r="AV788" t="s">
        <v>204</v>
      </c>
      <c r="AW788" t="s">
        <v>204</v>
      </c>
      <c r="AX788" t="s">
        <v>204</v>
      </c>
      <c r="AY788">
        <v>0</v>
      </c>
    </row>
    <row r="789" spans="1:51" x14ac:dyDescent="0.2">
      <c r="A789">
        <v>1</v>
      </c>
      <c r="B789" t="s">
        <v>205</v>
      </c>
      <c r="C789">
        <v>11</v>
      </c>
      <c r="D789" t="s">
        <v>697</v>
      </c>
      <c r="E789">
        <v>140</v>
      </c>
      <c r="F789" t="s">
        <v>1663</v>
      </c>
      <c r="G789" t="s">
        <v>2211</v>
      </c>
      <c r="H789" t="s">
        <v>2212</v>
      </c>
      <c r="I789" t="s">
        <v>199</v>
      </c>
      <c r="J789">
        <v>0</v>
      </c>
      <c r="K789">
        <v>0</v>
      </c>
      <c r="L789" t="s">
        <v>199</v>
      </c>
      <c r="M789" t="s">
        <v>199</v>
      </c>
      <c r="N789" t="s">
        <v>199</v>
      </c>
      <c r="O789" t="s">
        <v>199</v>
      </c>
      <c r="P789" t="s">
        <v>199</v>
      </c>
      <c r="Q789" t="s">
        <v>199</v>
      </c>
      <c r="R789" t="s">
        <v>199</v>
      </c>
      <c r="S789" t="s">
        <v>199</v>
      </c>
      <c r="U789" t="s">
        <v>200</v>
      </c>
      <c r="V789" t="s">
        <v>199</v>
      </c>
      <c r="W789" t="s">
        <v>199</v>
      </c>
      <c r="Z789" t="s">
        <v>199</v>
      </c>
      <c r="AA789" t="s">
        <v>200</v>
      </c>
      <c r="AB789" t="s">
        <v>200</v>
      </c>
      <c r="AC789" t="s">
        <v>199</v>
      </c>
      <c r="AD789" t="s">
        <v>200</v>
      </c>
      <c r="AE789" t="s">
        <v>200</v>
      </c>
      <c r="AF789" t="s">
        <v>199</v>
      </c>
      <c r="AG789" t="s">
        <v>199</v>
      </c>
      <c r="AH789">
        <v>0</v>
      </c>
      <c r="AI789" t="s">
        <v>201</v>
      </c>
      <c r="AJ789" t="s">
        <v>201</v>
      </c>
      <c r="AK789" t="s">
        <v>199</v>
      </c>
      <c r="AL789" t="s">
        <v>1666</v>
      </c>
      <c r="AM789" t="s">
        <v>203</v>
      </c>
      <c r="AN789">
        <v>1</v>
      </c>
      <c r="AO789">
        <v>3</v>
      </c>
      <c r="AP789">
        <v>8.82</v>
      </c>
      <c r="AQ789">
        <v>2.94</v>
      </c>
      <c r="AR789">
        <v>0.6</v>
      </c>
      <c r="AS789" t="s">
        <v>204</v>
      </c>
      <c r="AT789" t="s">
        <v>204</v>
      </c>
      <c r="AU789" t="s">
        <v>199</v>
      </c>
      <c r="AV789" t="s">
        <v>204</v>
      </c>
      <c r="AW789" t="s">
        <v>204</v>
      </c>
      <c r="AX789" t="s">
        <v>204</v>
      </c>
      <c r="AY789">
        <v>0</v>
      </c>
    </row>
    <row r="790" spans="1:51" x14ac:dyDescent="0.2">
      <c r="A790">
        <v>7</v>
      </c>
      <c r="B790" t="s">
        <v>225</v>
      </c>
      <c r="C790">
        <v>83</v>
      </c>
      <c r="D790" t="s">
        <v>715</v>
      </c>
      <c r="E790">
        <v>833</v>
      </c>
      <c r="F790" t="s">
        <v>716</v>
      </c>
      <c r="G790" t="s">
        <v>2213</v>
      </c>
      <c r="H790" t="s">
        <v>2214</v>
      </c>
      <c r="I790" t="s">
        <v>199</v>
      </c>
      <c r="J790">
        <v>0</v>
      </c>
      <c r="K790">
        <v>0</v>
      </c>
      <c r="L790" t="s">
        <v>199</v>
      </c>
      <c r="M790" t="s">
        <v>199</v>
      </c>
      <c r="N790" t="s">
        <v>199</v>
      </c>
      <c r="O790" t="s">
        <v>199</v>
      </c>
      <c r="P790" t="s">
        <v>199</v>
      </c>
      <c r="Q790" t="s">
        <v>199</v>
      </c>
      <c r="R790" t="s">
        <v>199</v>
      </c>
      <c r="S790" t="s">
        <v>199</v>
      </c>
      <c r="U790" t="s">
        <v>200</v>
      </c>
      <c r="V790" t="s">
        <v>199</v>
      </c>
      <c r="W790" t="s">
        <v>199</v>
      </c>
      <c r="Z790" t="s">
        <v>199</v>
      </c>
      <c r="AA790" t="s">
        <v>200</v>
      </c>
      <c r="AB790" t="s">
        <v>200</v>
      </c>
      <c r="AC790" t="s">
        <v>199</v>
      </c>
      <c r="AD790" t="s">
        <v>200</v>
      </c>
      <c r="AE790" t="s">
        <v>200</v>
      </c>
      <c r="AF790" t="s">
        <v>199</v>
      </c>
      <c r="AG790" t="s">
        <v>199</v>
      </c>
      <c r="AH790">
        <v>0</v>
      </c>
      <c r="AI790" t="s">
        <v>201</v>
      </c>
      <c r="AJ790" t="s">
        <v>201</v>
      </c>
      <c r="AK790" t="s">
        <v>199</v>
      </c>
      <c r="AL790" t="s">
        <v>719</v>
      </c>
      <c r="AM790" t="s">
        <v>203</v>
      </c>
      <c r="AN790">
        <v>1</v>
      </c>
      <c r="AO790">
        <v>4</v>
      </c>
      <c r="AP790">
        <v>12.76</v>
      </c>
      <c r="AQ790">
        <v>3.19</v>
      </c>
      <c r="AR790">
        <v>1.4</v>
      </c>
      <c r="AS790" t="s">
        <v>204</v>
      </c>
      <c r="AT790" t="s">
        <v>204</v>
      </c>
      <c r="AU790" t="s">
        <v>199</v>
      </c>
      <c r="AV790" t="s">
        <v>204</v>
      </c>
      <c r="AW790" t="s">
        <v>204</v>
      </c>
      <c r="AX790" t="s">
        <v>204</v>
      </c>
      <c r="AY790">
        <v>0</v>
      </c>
    </row>
    <row r="791" spans="1:51" x14ac:dyDescent="0.2">
      <c r="A791">
        <v>2</v>
      </c>
      <c r="B791" t="s">
        <v>247</v>
      </c>
      <c r="C791">
        <v>21</v>
      </c>
      <c r="D791" t="s">
        <v>331</v>
      </c>
      <c r="E791">
        <v>216</v>
      </c>
      <c r="F791" t="s">
        <v>995</v>
      </c>
      <c r="G791" t="s">
        <v>2215</v>
      </c>
      <c r="H791" t="s">
        <v>2216</v>
      </c>
      <c r="I791" t="s">
        <v>199</v>
      </c>
      <c r="J791">
        <v>0</v>
      </c>
      <c r="K791">
        <v>0</v>
      </c>
      <c r="L791" t="s">
        <v>199</v>
      </c>
      <c r="M791" t="s">
        <v>199</v>
      </c>
      <c r="N791" t="s">
        <v>199</v>
      </c>
      <c r="O791" t="s">
        <v>199</v>
      </c>
      <c r="P791" t="s">
        <v>199</v>
      </c>
      <c r="Q791" t="s">
        <v>199</v>
      </c>
      <c r="R791" t="s">
        <v>199</v>
      </c>
      <c r="S791" t="s">
        <v>199</v>
      </c>
      <c r="U791" t="s">
        <v>200</v>
      </c>
      <c r="V791" t="s">
        <v>199</v>
      </c>
      <c r="W791" t="s">
        <v>199</v>
      </c>
      <c r="Z791" t="s">
        <v>199</v>
      </c>
      <c r="AA791" t="s">
        <v>200</v>
      </c>
      <c r="AB791" t="s">
        <v>200</v>
      </c>
      <c r="AC791" t="s">
        <v>210</v>
      </c>
      <c r="AD791" t="s">
        <v>200</v>
      </c>
      <c r="AE791" t="s">
        <v>200</v>
      </c>
      <c r="AF791" t="s">
        <v>199</v>
      </c>
      <c r="AG791" t="s">
        <v>199</v>
      </c>
      <c r="AH791">
        <v>0</v>
      </c>
      <c r="AI791" t="s">
        <v>201</v>
      </c>
      <c r="AJ791" t="s">
        <v>201</v>
      </c>
      <c r="AK791" t="s">
        <v>199</v>
      </c>
      <c r="AL791" t="s">
        <v>998</v>
      </c>
      <c r="AM791" t="s">
        <v>241</v>
      </c>
      <c r="AN791">
        <v>1</v>
      </c>
      <c r="AO791">
        <v>1</v>
      </c>
      <c r="AP791">
        <v>5.37</v>
      </c>
      <c r="AQ791">
        <v>5.37</v>
      </c>
      <c r="AR791">
        <v>0.1</v>
      </c>
      <c r="AS791" t="s">
        <v>204</v>
      </c>
      <c r="AT791" t="s">
        <v>204</v>
      </c>
      <c r="AU791" t="s">
        <v>199</v>
      </c>
      <c r="AV791" t="s">
        <v>204</v>
      </c>
      <c r="AW791" t="s">
        <v>204</v>
      </c>
      <c r="AX791" t="s">
        <v>204</v>
      </c>
      <c r="AY791">
        <v>0</v>
      </c>
    </row>
    <row r="792" spans="1:51" x14ac:dyDescent="0.2">
      <c r="A792">
        <v>7</v>
      </c>
      <c r="B792" t="s">
        <v>225</v>
      </c>
      <c r="C792">
        <v>75</v>
      </c>
      <c r="D792" t="s">
        <v>283</v>
      </c>
      <c r="E792">
        <v>753</v>
      </c>
      <c r="F792" t="s">
        <v>309</v>
      </c>
      <c r="G792" t="s">
        <v>2217</v>
      </c>
      <c r="H792" t="s">
        <v>2218</v>
      </c>
      <c r="I792" t="s">
        <v>199</v>
      </c>
      <c r="J792">
        <v>0</v>
      </c>
      <c r="K792">
        <v>0</v>
      </c>
      <c r="L792" t="s">
        <v>199</v>
      </c>
      <c r="M792" t="s">
        <v>199</v>
      </c>
      <c r="N792" t="s">
        <v>199</v>
      </c>
      <c r="O792" t="s">
        <v>199</v>
      </c>
      <c r="P792" t="s">
        <v>199</v>
      </c>
      <c r="Q792" t="s">
        <v>199</v>
      </c>
      <c r="R792" t="s">
        <v>199</v>
      </c>
      <c r="S792" t="s">
        <v>199</v>
      </c>
      <c r="U792" t="s">
        <v>200</v>
      </c>
      <c r="V792" t="s">
        <v>199</v>
      </c>
      <c r="W792" t="s">
        <v>199</v>
      </c>
      <c r="Z792" t="s">
        <v>199</v>
      </c>
      <c r="AA792" t="s">
        <v>200</v>
      </c>
      <c r="AB792" t="s">
        <v>200</v>
      </c>
      <c r="AC792" t="s">
        <v>210</v>
      </c>
      <c r="AD792" t="s">
        <v>200</v>
      </c>
      <c r="AE792" t="s">
        <v>200</v>
      </c>
      <c r="AF792" t="s">
        <v>199</v>
      </c>
      <c r="AG792" t="s">
        <v>199</v>
      </c>
      <c r="AH792">
        <v>0</v>
      </c>
      <c r="AI792" t="s">
        <v>201</v>
      </c>
      <c r="AJ792" t="s">
        <v>201</v>
      </c>
      <c r="AK792" t="s">
        <v>199</v>
      </c>
      <c r="AL792" t="s">
        <v>287</v>
      </c>
      <c r="AM792" t="s">
        <v>218</v>
      </c>
      <c r="AN792">
        <v>3</v>
      </c>
      <c r="AO792">
        <v>3</v>
      </c>
      <c r="AP792">
        <v>25.36</v>
      </c>
      <c r="AQ792">
        <v>8.4499999999999993</v>
      </c>
      <c r="AR792">
        <v>0.12</v>
      </c>
      <c r="AS792" t="s">
        <v>204</v>
      </c>
      <c r="AT792" t="s">
        <v>204</v>
      </c>
      <c r="AU792" t="s">
        <v>199</v>
      </c>
      <c r="AV792" t="s">
        <v>204</v>
      </c>
      <c r="AW792" t="s">
        <v>204</v>
      </c>
      <c r="AX792" t="s">
        <v>204</v>
      </c>
      <c r="AY792">
        <v>0</v>
      </c>
    </row>
    <row r="793" spans="1:51" x14ac:dyDescent="0.2">
      <c r="A793">
        <v>7</v>
      </c>
      <c r="B793" t="s">
        <v>225</v>
      </c>
      <c r="C793">
        <v>72</v>
      </c>
      <c r="D793" t="s">
        <v>360</v>
      </c>
      <c r="E793">
        <v>727</v>
      </c>
      <c r="F793" t="s">
        <v>377</v>
      </c>
      <c r="G793" t="s">
        <v>2219</v>
      </c>
      <c r="H793" t="s">
        <v>2220</v>
      </c>
      <c r="I793" t="s">
        <v>199</v>
      </c>
      <c r="J793">
        <v>0</v>
      </c>
      <c r="K793">
        <v>0</v>
      </c>
      <c r="L793" t="s">
        <v>199</v>
      </c>
      <c r="M793" t="s">
        <v>199</v>
      </c>
      <c r="N793" t="s">
        <v>199</v>
      </c>
      <c r="O793" t="s">
        <v>199</v>
      </c>
      <c r="P793" t="s">
        <v>199</v>
      </c>
      <c r="Q793" t="s">
        <v>199</v>
      </c>
      <c r="R793" t="s">
        <v>199</v>
      </c>
      <c r="S793" t="s">
        <v>199</v>
      </c>
      <c r="U793" t="s">
        <v>200</v>
      </c>
      <c r="V793" t="s">
        <v>199</v>
      </c>
      <c r="W793" t="s">
        <v>199</v>
      </c>
      <c r="Z793" t="s">
        <v>199</v>
      </c>
      <c r="AA793" t="s">
        <v>200</v>
      </c>
      <c r="AB793" t="s">
        <v>200</v>
      </c>
      <c r="AC793" t="s">
        <v>210</v>
      </c>
      <c r="AD793" t="s">
        <v>200</v>
      </c>
      <c r="AE793" t="s">
        <v>200</v>
      </c>
      <c r="AF793" t="s">
        <v>199</v>
      </c>
      <c r="AG793" t="s">
        <v>199</v>
      </c>
      <c r="AH793">
        <v>0</v>
      </c>
      <c r="AI793" t="s">
        <v>201</v>
      </c>
      <c r="AJ793" t="s">
        <v>201</v>
      </c>
      <c r="AK793" t="s">
        <v>199</v>
      </c>
      <c r="AL793" t="s">
        <v>312</v>
      </c>
      <c r="AM793" t="s">
        <v>203</v>
      </c>
      <c r="AN793">
        <v>1</v>
      </c>
      <c r="AO793">
        <v>2</v>
      </c>
      <c r="AP793">
        <v>1.88</v>
      </c>
      <c r="AQ793">
        <v>0.94</v>
      </c>
      <c r="AR793">
        <v>0.2</v>
      </c>
      <c r="AS793" t="s">
        <v>204</v>
      </c>
      <c r="AT793" t="s">
        <v>204</v>
      </c>
      <c r="AU793" t="s">
        <v>199</v>
      </c>
      <c r="AV793" t="s">
        <v>204</v>
      </c>
      <c r="AW793" t="s">
        <v>204</v>
      </c>
      <c r="AX793" t="s">
        <v>204</v>
      </c>
      <c r="AY793">
        <v>0</v>
      </c>
    </row>
    <row r="794" spans="1:51" x14ac:dyDescent="0.2">
      <c r="A794">
        <v>7</v>
      </c>
      <c r="B794" t="s">
        <v>225</v>
      </c>
      <c r="C794">
        <v>70</v>
      </c>
      <c r="D794" t="s">
        <v>226</v>
      </c>
      <c r="E794">
        <v>701</v>
      </c>
      <c r="F794" t="s">
        <v>692</v>
      </c>
      <c r="G794" t="s">
        <v>2221</v>
      </c>
      <c r="H794" t="s">
        <v>2222</v>
      </c>
      <c r="I794" t="s">
        <v>210</v>
      </c>
      <c r="J794">
        <v>30</v>
      </c>
      <c r="K794">
        <v>30</v>
      </c>
      <c r="L794" t="s">
        <v>199</v>
      </c>
      <c r="M794" t="s">
        <v>199</v>
      </c>
      <c r="N794" t="s">
        <v>199</v>
      </c>
      <c r="O794" t="s">
        <v>199</v>
      </c>
      <c r="P794" t="s">
        <v>199</v>
      </c>
      <c r="Q794" t="s">
        <v>199</v>
      </c>
      <c r="R794" t="s">
        <v>199</v>
      </c>
      <c r="S794" t="s">
        <v>199</v>
      </c>
      <c r="U794" t="s">
        <v>200</v>
      </c>
      <c r="V794" t="s">
        <v>199</v>
      </c>
      <c r="W794" t="s">
        <v>199</v>
      </c>
      <c r="Z794" t="s">
        <v>199</v>
      </c>
      <c r="AA794" t="s">
        <v>200</v>
      </c>
      <c r="AB794" t="s">
        <v>200</v>
      </c>
      <c r="AC794" t="s">
        <v>199</v>
      </c>
      <c r="AD794" t="s">
        <v>200</v>
      </c>
      <c r="AE794" t="s">
        <v>200</v>
      </c>
      <c r="AF794" t="s">
        <v>199</v>
      </c>
      <c r="AG794" t="s">
        <v>199</v>
      </c>
      <c r="AH794">
        <v>0</v>
      </c>
      <c r="AI794" t="s">
        <v>230</v>
      </c>
      <c r="AJ794" t="s">
        <v>231</v>
      </c>
      <c r="AK794" t="s">
        <v>210</v>
      </c>
      <c r="AL794" t="s">
        <v>217</v>
      </c>
      <c r="AM794" t="s">
        <v>203</v>
      </c>
      <c r="AN794">
        <v>9</v>
      </c>
      <c r="AO794">
        <v>12</v>
      </c>
      <c r="AP794">
        <v>72.38</v>
      </c>
      <c r="AQ794">
        <v>6.03</v>
      </c>
      <c r="AR794">
        <v>11.76</v>
      </c>
      <c r="AS794" t="s">
        <v>204</v>
      </c>
      <c r="AT794" t="s">
        <v>204</v>
      </c>
      <c r="AU794" t="s">
        <v>199</v>
      </c>
      <c r="AV794" t="s">
        <v>204</v>
      </c>
      <c r="AW794" t="s">
        <v>204</v>
      </c>
      <c r="AX794" t="s">
        <v>204</v>
      </c>
      <c r="AY794">
        <v>30</v>
      </c>
    </row>
    <row r="795" spans="1:51" x14ac:dyDescent="0.2">
      <c r="A795">
        <v>7</v>
      </c>
      <c r="B795" t="s">
        <v>225</v>
      </c>
      <c r="C795">
        <v>79</v>
      </c>
      <c r="D795" t="s">
        <v>297</v>
      </c>
      <c r="E795">
        <v>790</v>
      </c>
      <c r="F795" t="s">
        <v>506</v>
      </c>
      <c r="G795" t="s">
        <v>2223</v>
      </c>
      <c r="H795" t="s">
        <v>2224</v>
      </c>
      <c r="I795" t="s">
        <v>199</v>
      </c>
      <c r="J795">
        <v>0</v>
      </c>
      <c r="K795">
        <v>0</v>
      </c>
      <c r="L795" t="s">
        <v>199</v>
      </c>
      <c r="M795" t="s">
        <v>199</v>
      </c>
      <c r="N795" t="s">
        <v>199</v>
      </c>
      <c r="O795" t="s">
        <v>199</v>
      </c>
      <c r="P795" t="s">
        <v>199</v>
      </c>
      <c r="Q795" t="s">
        <v>199</v>
      </c>
      <c r="R795" t="s">
        <v>199</v>
      </c>
      <c r="S795" t="s">
        <v>199</v>
      </c>
      <c r="U795" t="s">
        <v>200</v>
      </c>
      <c r="V795" t="s">
        <v>199</v>
      </c>
      <c r="W795" t="s">
        <v>199</v>
      </c>
      <c r="Z795" t="s">
        <v>199</v>
      </c>
      <c r="AA795" t="s">
        <v>200</v>
      </c>
      <c r="AB795" t="s">
        <v>200</v>
      </c>
      <c r="AC795" t="s">
        <v>210</v>
      </c>
      <c r="AD795" t="s">
        <v>200</v>
      </c>
      <c r="AE795" t="s">
        <v>200</v>
      </c>
      <c r="AF795" t="s">
        <v>199</v>
      </c>
      <c r="AG795" t="s">
        <v>199</v>
      </c>
      <c r="AH795">
        <v>0</v>
      </c>
      <c r="AI795" t="s">
        <v>201</v>
      </c>
      <c r="AJ795" t="s">
        <v>201</v>
      </c>
      <c r="AK795" t="s">
        <v>199</v>
      </c>
      <c r="AL795" t="s">
        <v>211</v>
      </c>
      <c r="AM795" t="s">
        <v>224</v>
      </c>
      <c r="AN795">
        <v>1</v>
      </c>
      <c r="AO795">
        <v>2</v>
      </c>
      <c r="AP795">
        <v>1.1000000000000001</v>
      </c>
      <c r="AQ795">
        <v>0.55000000000000004</v>
      </c>
      <c r="AR795">
        <v>0.4</v>
      </c>
      <c r="AS795" t="s">
        <v>204</v>
      </c>
      <c r="AT795" t="s">
        <v>204</v>
      </c>
      <c r="AU795" t="s">
        <v>199</v>
      </c>
      <c r="AV795" t="s">
        <v>204</v>
      </c>
      <c r="AW795" t="s">
        <v>204</v>
      </c>
      <c r="AX795" t="s">
        <v>204</v>
      </c>
      <c r="AY795">
        <v>0</v>
      </c>
    </row>
    <row r="796" spans="1:51" x14ac:dyDescent="0.2">
      <c r="A796">
        <v>7</v>
      </c>
      <c r="B796" t="s">
        <v>225</v>
      </c>
      <c r="C796">
        <v>75</v>
      </c>
      <c r="D796" t="s">
        <v>283</v>
      </c>
      <c r="E796">
        <v>750</v>
      </c>
      <c r="F796" t="s">
        <v>318</v>
      </c>
      <c r="G796" t="s">
        <v>2225</v>
      </c>
      <c r="H796" t="s">
        <v>2226</v>
      </c>
      <c r="I796" t="s">
        <v>199</v>
      </c>
      <c r="J796">
        <v>0</v>
      </c>
      <c r="K796">
        <v>0</v>
      </c>
      <c r="L796" t="s">
        <v>199</v>
      </c>
      <c r="M796" t="s">
        <v>199</v>
      </c>
      <c r="N796" t="s">
        <v>199</v>
      </c>
      <c r="O796" t="s">
        <v>199</v>
      </c>
      <c r="P796" t="s">
        <v>199</v>
      </c>
      <c r="Q796" t="s">
        <v>199</v>
      </c>
      <c r="R796" t="s">
        <v>199</v>
      </c>
      <c r="S796" t="s">
        <v>199</v>
      </c>
      <c r="U796" t="s">
        <v>200</v>
      </c>
      <c r="V796" t="s">
        <v>199</v>
      </c>
      <c r="W796" t="s">
        <v>199</v>
      </c>
      <c r="Z796" t="s">
        <v>199</v>
      </c>
      <c r="AA796" t="s">
        <v>200</v>
      </c>
      <c r="AB796" t="s">
        <v>200</v>
      </c>
      <c r="AC796" t="s">
        <v>199</v>
      </c>
      <c r="AD796" t="s">
        <v>200</v>
      </c>
      <c r="AE796" t="s">
        <v>200</v>
      </c>
      <c r="AF796" t="s">
        <v>199</v>
      </c>
      <c r="AG796" t="s">
        <v>199</v>
      </c>
      <c r="AH796">
        <v>0</v>
      </c>
      <c r="AI796" t="s">
        <v>201</v>
      </c>
      <c r="AJ796" t="s">
        <v>201</v>
      </c>
      <c r="AK796" t="s">
        <v>199</v>
      </c>
      <c r="AL796" t="s">
        <v>287</v>
      </c>
      <c r="AM796" t="s">
        <v>218</v>
      </c>
      <c r="AN796">
        <v>1</v>
      </c>
      <c r="AO796">
        <v>2</v>
      </c>
      <c r="AP796">
        <v>30.66</v>
      </c>
      <c r="AQ796">
        <v>15.33</v>
      </c>
      <c r="AR796">
        <v>0.8</v>
      </c>
      <c r="AS796" t="s">
        <v>204</v>
      </c>
      <c r="AT796" t="s">
        <v>204</v>
      </c>
      <c r="AU796" t="s">
        <v>199</v>
      </c>
      <c r="AV796" t="s">
        <v>204</v>
      </c>
      <c r="AW796" t="s">
        <v>204</v>
      </c>
      <c r="AX796" t="s">
        <v>204</v>
      </c>
      <c r="AY796">
        <v>0</v>
      </c>
    </row>
    <row r="797" spans="1:51" x14ac:dyDescent="0.2">
      <c r="A797">
        <v>7</v>
      </c>
      <c r="B797" t="s">
        <v>225</v>
      </c>
      <c r="C797">
        <v>72</v>
      </c>
      <c r="D797" t="s">
        <v>360</v>
      </c>
      <c r="E797">
        <v>724</v>
      </c>
      <c r="F797" t="s">
        <v>369</v>
      </c>
      <c r="G797" t="s">
        <v>2227</v>
      </c>
      <c r="H797" t="s">
        <v>2228</v>
      </c>
      <c r="I797" t="s">
        <v>199</v>
      </c>
      <c r="J797">
        <v>0</v>
      </c>
      <c r="K797">
        <v>0</v>
      </c>
      <c r="L797" t="s">
        <v>199</v>
      </c>
      <c r="M797" t="s">
        <v>199</v>
      </c>
      <c r="N797" t="s">
        <v>199</v>
      </c>
      <c r="O797" t="s">
        <v>199</v>
      </c>
      <c r="P797" t="s">
        <v>199</v>
      </c>
      <c r="Q797" t="s">
        <v>199</v>
      </c>
      <c r="R797" t="s">
        <v>199</v>
      </c>
      <c r="S797" t="s">
        <v>199</v>
      </c>
      <c r="U797" t="s">
        <v>200</v>
      </c>
      <c r="V797" t="s">
        <v>199</v>
      </c>
      <c r="W797" t="s">
        <v>199</v>
      </c>
      <c r="Z797" t="s">
        <v>199</v>
      </c>
      <c r="AA797" t="s">
        <v>200</v>
      </c>
      <c r="AB797" t="s">
        <v>200</v>
      </c>
      <c r="AC797" t="s">
        <v>199</v>
      </c>
      <c r="AD797" t="s">
        <v>200</v>
      </c>
      <c r="AE797" t="s">
        <v>200</v>
      </c>
      <c r="AF797" t="s">
        <v>199</v>
      </c>
      <c r="AG797" t="s">
        <v>199</v>
      </c>
      <c r="AH797">
        <v>0</v>
      </c>
      <c r="AI797" t="s">
        <v>201</v>
      </c>
      <c r="AJ797" t="s">
        <v>201</v>
      </c>
      <c r="AK797" t="s">
        <v>199</v>
      </c>
      <c r="AL797" t="s">
        <v>372</v>
      </c>
      <c r="AM797" t="s">
        <v>241</v>
      </c>
      <c r="AN797">
        <v>1</v>
      </c>
      <c r="AO797">
        <v>2</v>
      </c>
      <c r="AP797">
        <v>13.96</v>
      </c>
      <c r="AQ797">
        <v>6.98</v>
      </c>
      <c r="AR797">
        <v>0.18</v>
      </c>
      <c r="AS797" t="s">
        <v>204</v>
      </c>
      <c r="AT797" t="s">
        <v>204</v>
      </c>
      <c r="AU797" t="s">
        <v>199</v>
      </c>
      <c r="AV797" t="s">
        <v>204</v>
      </c>
      <c r="AW797" t="s">
        <v>204</v>
      </c>
      <c r="AX797" t="s">
        <v>204</v>
      </c>
      <c r="AY797">
        <v>0</v>
      </c>
    </row>
    <row r="798" spans="1:51" x14ac:dyDescent="0.2">
      <c r="A798">
        <v>5</v>
      </c>
      <c r="B798" t="s">
        <v>212</v>
      </c>
      <c r="C798">
        <v>52</v>
      </c>
      <c r="D798" t="s">
        <v>412</v>
      </c>
      <c r="E798">
        <v>575</v>
      </c>
      <c r="F798" t="s">
        <v>2229</v>
      </c>
      <c r="G798" t="s">
        <v>2230</v>
      </c>
      <c r="H798" t="s">
        <v>2231</v>
      </c>
      <c r="I798" t="s">
        <v>199</v>
      </c>
      <c r="J798">
        <v>0</v>
      </c>
      <c r="K798">
        <v>0</v>
      </c>
      <c r="L798" t="s">
        <v>199</v>
      </c>
      <c r="M798" t="s">
        <v>199</v>
      </c>
      <c r="N798" t="s">
        <v>199</v>
      </c>
      <c r="O798" t="s">
        <v>199</v>
      </c>
      <c r="P798" t="s">
        <v>199</v>
      </c>
      <c r="Q798" t="s">
        <v>199</v>
      </c>
      <c r="R798" t="s">
        <v>199</v>
      </c>
      <c r="S798" t="s">
        <v>199</v>
      </c>
      <c r="U798" t="s">
        <v>200</v>
      </c>
      <c r="V798" t="s">
        <v>199</v>
      </c>
      <c r="W798" t="s">
        <v>199</v>
      </c>
      <c r="Z798" t="s">
        <v>199</v>
      </c>
      <c r="AA798" t="s">
        <v>200</v>
      </c>
      <c r="AB798" t="s">
        <v>200</v>
      </c>
      <c r="AC798" t="s">
        <v>210</v>
      </c>
      <c r="AD798" t="s">
        <v>200</v>
      </c>
      <c r="AE798" t="s">
        <v>200</v>
      </c>
      <c r="AF798" t="s">
        <v>199</v>
      </c>
      <c r="AG798" t="s">
        <v>199</v>
      </c>
      <c r="AH798">
        <v>0</v>
      </c>
      <c r="AI798" t="s">
        <v>201</v>
      </c>
      <c r="AJ798" t="s">
        <v>201</v>
      </c>
      <c r="AK798" t="s">
        <v>199</v>
      </c>
      <c r="AL798" t="s">
        <v>595</v>
      </c>
      <c r="AM798" t="s">
        <v>203</v>
      </c>
      <c r="AN798">
        <v>1</v>
      </c>
      <c r="AO798">
        <v>1</v>
      </c>
      <c r="AP798">
        <v>5.05</v>
      </c>
      <c r="AQ798">
        <v>5.05</v>
      </c>
      <c r="AR798">
        <v>2.7</v>
      </c>
      <c r="AS798" t="s">
        <v>204</v>
      </c>
      <c r="AT798" t="s">
        <v>210</v>
      </c>
      <c r="AU798" t="s">
        <v>199</v>
      </c>
      <c r="AV798" t="s">
        <v>204</v>
      </c>
      <c r="AW798" t="s">
        <v>204</v>
      </c>
      <c r="AX798" t="s">
        <v>204</v>
      </c>
      <c r="AY798">
        <v>0</v>
      </c>
    </row>
    <row r="799" spans="1:51" x14ac:dyDescent="0.2">
      <c r="A799">
        <v>7</v>
      </c>
      <c r="B799" t="s">
        <v>225</v>
      </c>
      <c r="C799">
        <v>79</v>
      </c>
      <c r="D799" t="s">
        <v>297</v>
      </c>
      <c r="E799">
        <v>796</v>
      </c>
      <c r="F799" t="s">
        <v>431</v>
      </c>
      <c r="G799" t="s">
        <v>2232</v>
      </c>
      <c r="H799" t="s">
        <v>2233</v>
      </c>
      <c r="I799" t="s">
        <v>199</v>
      </c>
      <c r="J799">
        <v>0</v>
      </c>
      <c r="K799">
        <v>0</v>
      </c>
      <c r="L799" t="s">
        <v>199</v>
      </c>
      <c r="M799" t="s">
        <v>199</v>
      </c>
      <c r="N799" t="s">
        <v>199</v>
      </c>
      <c r="O799" t="s">
        <v>199</v>
      </c>
      <c r="P799" t="s">
        <v>199</v>
      </c>
      <c r="Q799" t="s">
        <v>199</v>
      </c>
      <c r="R799" t="s">
        <v>199</v>
      </c>
      <c r="S799" t="s">
        <v>199</v>
      </c>
      <c r="U799" t="s">
        <v>200</v>
      </c>
      <c r="V799" t="s">
        <v>199</v>
      </c>
      <c r="W799" t="s">
        <v>199</v>
      </c>
      <c r="Z799" t="s">
        <v>199</v>
      </c>
      <c r="AA799" t="s">
        <v>200</v>
      </c>
      <c r="AB799" t="s">
        <v>200</v>
      </c>
      <c r="AC799" t="s">
        <v>199</v>
      </c>
      <c r="AD799" t="s">
        <v>200</v>
      </c>
      <c r="AE799" t="s">
        <v>200</v>
      </c>
      <c r="AF799" t="s">
        <v>199</v>
      </c>
      <c r="AG799" t="s">
        <v>199</v>
      </c>
      <c r="AH799">
        <v>0</v>
      </c>
      <c r="AI799" t="s">
        <v>201</v>
      </c>
      <c r="AJ799" t="s">
        <v>201</v>
      </c>
      <c r="AK799" t="s">
        <v>199</v>
      </c>
      <c r="AL799" t="s">
        <v>246</v>
      </c>
      <c r="AM799" t="s">
        <v>241</v>
      </c>
      <c r="AN799">
        <v>1</v>
      </c>
      <c r="AO799">
        <v>4</v>
      </c>
      <c r="AP799">
        <v>16</v>
      </c>
      <c r="AQ799">
        <v>4</v>
      </c>
      <c r="AR799">
        <v>0.8</v>
      </c>
      <c r="AS799" t="s">
        <v>204</v>
      </c>
      <c r="AT799" t="s">
        <v>204</v>
      </c>
      <c r="AU799" t="s">
        <v>199</v>
      </c>
      <c r="AV799" t="s">
        <v>204</v>
      </c>
      <c r="AW799" t="s">
        <v>204</v>
      </c>
      <c r="AX799" t="s">
        <v>204</v>
      </c>
      <c r="AY799">
        <v>0</v>
      </c>
    </row>
    <row r="800" spans="1:51" x14ac:dyDescent="0.2">
      <c r="A800">
        <v>7</v>
      </c>
      <c r="B800" t="s">
        <v>225</v>
      </c>
      <c r="C800">
        <v>77</v>
      </c>
      <c r="D800" t="s">
        <v>387</v>
      </c>
      <c r="E800">
        <v>776</v>
      </c>
      <c r="F800" t="s">
        <v>388</v>
      </c>
      <c r="G800" t="s">
        <v>2234</v>
      </c>
      <c r="H800" t="s">
        <v>2235</v>
      </c>
      <c r="I800" t="s">
        <v>199</v>
      </c>
      <c r="J800">
        <v>0</v>
      </c>
      <c r="K800">
        <v>0</v>
      </c>
      <c r="L800" t="s">
        <v>199</v>
      </c>
      <c r="M800" t="s">
        <v>199</v>
      </c>
      <c r="N800" t="s">
        <v>199</v>
      </c>
      <c r="O800" t="s">
        <v>199</v>
      </c>
      <c r="P800" t="s">
        <v>199</v>
      </c>
      <c r="Q800" t="s">
        <v>199</v>
      </c>
      <c r="R800" t="s">
        <v>199</v>
      </c>
      <c r="S800" t="s">
        <v>199</v>
      </c>
      <c r="U800" t="s">
        <v>200</v>
      </c>
      <c r="V800" t="s">
        <v>199</v>
      </c>
      <c r="W800" t="s">
        <v>199</v>
      </c>
      <c r="Z800" t="s">
        <v>199</v>
      </c>
      <c r="AA800" t="s">
        <v>200</v>
      </c>
      <c r="AB800" t="s">
        <v>200</v>
      </c>
      <c r="AC800" t="s">
        <v>199</v>
      </c>
      <c r="AD800" t="s">
        <v>200</v>
      </c>
      <c r="AE800" t="s">
        <v>200</v>
      </c>
      <c r="AF800" t="s">
        <v>199</v>
      </c>
      <c r="AG800" t="s">
        <v>199</v>
      </c>
      <c r="AH800">
        <v>0</v>
      </c>
      <c r="AI800" t="s">
        <v>201</v>
      </c>
      <c r="AJ800" t="s">
        <v>201</v>
      </c>
      <c r="AK800" t="s">
        <v>199</v>
      </c>
      <c r="AL800" t="s">
        <v>542</v>
      </c>
      <c r="AM800" t="s">
        <v>241</v>
      </c>
      <c r="AN800">
        <v>1</v>
      </c>
      <c r="AO800">
        <v>10</v>
      </c>
      <c r="AP800">
        <v>50.9</v>
      </c>
      <c r="AQ800">
        <v>5.09</v>
      </c>
      <c r="AR800">
        <v>3</v>
      </c>
      <c r="AS800" t="s">
        <v>204</v>
      </c>
      <c r="AT800" t="s">
        <v>204</v>
      </c>
      <c r="AU800" t="s">
        <v>199</v>
      </c>
      <c r="AV800" t="s">
        <v>204</v>
      </c>
      <c r="AW800" t="s">
        <v>204</v>
      </c>
      <c r="AX800" t="s">
        <v>204</v>
      </c>
      <c r="AY800">
        <v>0</v>
      </c>
    </row>
    <row r="801" spans="1:51" x14ac:dyDescent="0.2">
      <c r="A801">
        <v>5</v>
      </c>
      <c r="B801" t="s">
        <v>212</v>
      </c>
      <c r="C801">
        <v>91</v>
      </c>
      <c r="D801" t="s">
        <v>336</v>
      </c>
      <c r="E801">
        <v>913</v>
      </c>
      <c r="F801" t="s">
        <v>1903</v>
      </c>
      <c r="G801" t="s">
        <v>2236</v>
      </c>
      <c r="H801" t="s">
        <v>2237</v>
      </c>
      <c r="I801" t="s">
        <v>210</v>
      </c>
      <c r="J801">
        <v>50</v>
      </c>
      <c r="K801">
        <v>30</v>
      </c>
      <c r="L801" t="s">
        <v>199</v>
      </c>
      <c r="M801" t="s">
        <v>199</v>
      </c>
      <c r="N801" t="s">
        <v>199</v>
      </c>
      <c r="O801" t="s">
        <v>199</v>
      </c>
      <c r="P801" t="s">
        <v>199</v>
      </c>
      <c r="Q801" t="s">
        <v>199</v>
      </c>
      <c r="R801" t="s">
        <v>199</v>
      </c>
      <c r="S801" t="s">
        <v>199</v>
      </c>
      <c r="U801" t="s">
        <v>200</v>
      </c>
      <c r="V801" t="s">
        <v>199</v>
      </c>
      <c r="W801" t="s">
        <v>199</v>
      </c>
      <c r="Z801" t="s">
        <v>199</v>
      </c>
      <c r="AA801" t="s">
        <v>200</v>
      </c>
      <c r="AB801" t="s">
        <v>200</v>
      </c>
      <c r="AC801" t="s">
        <v>199</v>
      </c>
      <c r="AD801" t="s">
        <v>200</v>
      </c>
      <c r="AE801" t="s">
        <v>200</v>
      </c>
      <c r="AF801" t="s">
        <v>199</v>
      </c>
      <c r="AG801" t="s">
        <v>199</v>
      </c>
      <c r="AH801">
        <v>0</v>
      </c>
      <c r="AI801" t="s">
        <v>230</v>
      </c>
      <c r="AJ801" t="s">
        <v>231</v>
      </c>
      <c r="AK801" t="s">
        <v>210</v>
      </c>
      <c r="AL801" t="s">
        <v>2238</v>
      </c>
      <c r="AM801" t="s">
        <v>1351</v>
      </c>
      <c r="AN801">
        <v>1</v>
      </c>
      <c r="AO801">
        <v>1</v>
      </c>
      <c r="AP801">
        <v>20.79</v>
      </c>
      <c r="AQ801">
        <v>20.79</v>
      </c>
      <c r="AR801">
        <v>13</v>
      </c>
      <c r="AS801" t="s">
        <v>204</v>
      </c>
      <c r="AT801" t="s">
        <v>204</v>
      </c>
      <c r="AU801" t="s">
        <v>199</v>
      </c>
      <c r="AV801" t="s">
        <v>204</v>
      </c>
      <c r="AW801" t="s">
        <v>204</v>
      </c>
      <c r="AX801" t="s">
        <v>204</v>
      </c>
      <c r="AY801">
        <v>30</v>
      </c>
    </row>
    <row r="802" spans="1:51" x14ac:dyDescent="0.2">
      <c r="A802">
        <v>2</v>
      </c>
      <c r="B802" t="s">
        <v>247</v>
      </c>
      <c r="C802">
        <v>27</v>
      </c>
      <c r="D802" t="s">
        <v>268</v>
      </c>
      <c r="E802">
        <v>270</v>
      </c>
      <c r="F802" t="s">
        <v>269</v>
      </c>
      <c r="G802" t="s">
        <v>2239</v>
      </c>
      <c r="H802" t="s">
        <v>2240</v>
      </c>
      <c r="I802" t="s">
        <v>210</v>
      </c>
      <c r="J802">
        <v>13</v>
      </c>
      <c r="K802">
        <v>0</v>
      </c>
      <c r="L802" t="s">
        <v>199</v>
      </c>
      <c r="M802" t="s">
        <v>199</v>
      </c>
      <c r="N802" t="s">
        <v>199</v>
      </c>
      <c r="O802" t="s">
        <v>199</v>
      </c>
      <c r="P802" t="s">
        <v>199</v>
      </c>
      <c r="Q802" t="s">
        <v>199</v>
      </c>
      <c r="R802" t="s">
        <v>199</v>
      </c>
      <c r="S802" t="s">
        <v>199</v>
      </c>
      <c r="U802" t="s">
        <v>200</v>
      </c>
      <c r="V802" t="s">
        <v>199</v>
      </c>
      <c r="W802" t="s">
        <v>199</v>
      </c>
      <c r="Z802" t="s">
        <v>199</v>
      </c>
      <c r="AA802" t="s">
        <v>200</v>
      </c>
      <c r="AB802" t="s">
        <v>200</v>
      </c>
      <c r="AC802" t="s">
        <v>199</v>
      </c>
      <c r="AD802" t="s">
        <v>200</v>
      </c>
      <c r="AE802" t="s">
        <v>200</v>
      </c>
      <c r="AF802" t="s">
        <v>199</v>
      </c>
      <c r="AG802" t="s">
        <v>199</v>
      </c>
      <c r="AH802">
        <v>0</v>
      </c>
      <c r="AI802" t="s">
        <v>230</v>
      </c>
      <c r="AJ802" t="s">
        <v>272</v>
      </c>
      <c r="AK802" t="s">
        <v>199</v>
      </c>
      <c r="AL802" t="s">
        <v>273</v>
      </c>
      <c r="AM802" t="s">
        <v>203</v>
      </c>
      <c r="AN802">
        <v>1</v>
      </c>
      <c r="AO802">
        <v>1</v>
      </c>
      <c r="AP802">
        <v>129.6</v>
      </c>
      <c r="AQ802">
        <v>129.6</v>
      </c>
      <c r="AR802">
        <v>3.6</v>
      </c>
      <c r="AS802" t="s">
        <v>204</v>
      </c>
      <c r="AT802" t="s">
        <v>204</v>
      </c>
      <c r="AU802" t="s">
        <v>199</v>
      </c>
      <c r="AV802" t="s">
        <v>204</v>
      </c>
      <c r="AW802" t="s">
        <v>204</v>
      </c>
      <c r="AX802" t="s">
        <v>204</v>
      </c>
      <c r="AY802">
        <v>0</v>
      </c>
    </row>
    <row r="803" spans="1:51" x14ac:dyDescent="0.2">
      <c r="A803">
        <v>5</v>
      </c>
      <c r="B803" t="s">
        <v>212</v>
      </c>
      <c r="C803">
        <v>95</v>
      </c>
      <c r="D803" t="s">
        <v>242</v>
      </c>
      <c r="E803">
        <v>952</v>
      </c>
      <c r="F803" t="s">
        <v>350</v>
      </c>
      <c r="G803" t="s">
        <v>2241</v>
      </c>
      <c r="H803" t="s">
        <v>2242</v>
      </c>
      <c r="I803" t="s">
        <v>199</v>
      </c>
      <c r="J803">
        <v>0</v>
      </c>
      <c r="K803">
        <v>0</v>
      </c>
      <c r="L803" t="s">
        <v>199</v>
      </c>
      <c r="M803" t="s">
        <v>199</v>
      </c>
      <c r="N803" t="s">
        <v>199</v>
      </c>
      <c r="O803" t="s">
        <v>199</v>
      </c>
      <c r="P803" t="s">
        <v>199</v>
      </c>
      <c r="Q803" t="s">
        <v>199</v>
      </c>
      <c r="R803" t="s">
        <v>199</v>
      </c>
      <c r="S803" t="s">
        <v>199</v>
      </c>
      <c r="U803" t="s">
        <v>200</v>
      </c>
      <c r="V803" t="s">
        <v>199</v>
      </c>
      <c r="W803" t="s">
        <v>199</v>
      </c>
      <c r="Z803" t="s">
        <v>199</v>
      </c>
      <c r="AA803" t="s">
        <v>200</v>
      </c>
      <c r="AB803" t="s">
        <v>200</v>
      </c>
      <c r="AC803" t="s">
        <v>199</v>
      </c>
      <c r="AD803" t="s">
        <v>200</v>
      </c>
      <c r="AE803" t="s">
        <v>200</v>
      </c>
      <c r="AF803" t="s">
        <v>199</v>
      </c>
      <c r="AG803" t="s">
        <v>199</v>
      </c>
      <c r="AH803">
        <v>0</v>
      </c>
      <c r="AI803" t="s">
        <v>201</v>
      </c>
      <c r="AJ803" t="s">
        <v>201</v>
      </c>
      <c r="AK803" t="s">
        <v>199</v>
      </c>
      <c r="AL803" t="s">
        <v>246</v>
      </c>
      <c r="AM803" t="s">
        <v>241</v>
      </c>
      <c r="AN803">
        <v>5</v>
      </c>
      <c r="AO803">
        <v>7</v>
      </c>
      <c r="AP803">
        <v>17.489999999999998</v>
      </c>
      <c r="AQ803">
        <v>2.5</v>
      </c>
      <c r="AR803">
        <v>0.7</v>
      </c>
      <c r="AS803" t="s">
        <v>204</v>
      </c>
      <c r="AT803" t="s">
        <v>204</v>
      </c>
      <c r="AU803" t="s">
        <v>199</v>
      </c>
      <c r="AV803" t="s">
        <v>204</v>
      </c>
      <c r="AW803" t="s">
        <v>204</v>
      </c>
      <c r="AX803" t="s">
        <v>204</v>
      </c>
      <c r="AY803">
        <v>0</v>
      </c>
    </row>
    <row r="804" spans="1:51" x14ac:dyDescent="0.2">
      <c r="A804">
        <v>5</v>
      </c>
      <c r="B804" t="s">
        <v>212</v>
      </c>
      <c r="C804">
        <v>50</v>
      </c>
      <c r="D804" t="s">
        <v>219</v>
      </c>
      <c r="E804">
        <v>509</v>
      </c>
      <c r="F804" t="s">
        <v>220</v>
      </c>
      <c r="G804" t="s">
        <v>2243</v>
      </c>
      <c r="H804" t="s">
        <v>2244</v>
      </c>
      <c r="I804" t="s">
        <v>199</v>
      </c>
      <c r="J804">
        <v>0</v>
      </c>
      <c r="K804">
        <v>0</v>
      </c>
      <c r="L804" t="s">
        <v>199</v>
      </c>
      <c r="M804" t="s">
        <v>199</v>
      </c>
      <c r="N804" t="s">
        <v>199</v>
      </c>
      <c r="O804" t="s">
        <v>199</v>
      </c>
      <c r="P804" t="s">
        <v>199</v>
      </c>
      <c r="Q804" t="s">
        <v>199</v>
      </c>
      <c r="R804" t="s">
        <v>199</v>
      </c>
      <c r="S804" t="s">
        <v>199</v>
      </c>
      <c r="U804" t="s">
        <v>200</v>
      </c>
      <c r="V804" t="s">
        <v>199</v>
      </c>
      <c r="W804" t="s">
        <v>199</v>
      </c>
      <c r="Z804" t="s">
        <v>199</v>
      </c>
      <c r="AA804" t="s">
        <v>200</v>
      </c>
      <c r="AB804" t="s">
        <v>200</v>
      </c>
      <c r="AC804" t="s">
        <v>210</v>
      </c>
      <c r="AD804" t="s">
        <v>200</v>
      </c>
      <c r="AE804" t="s">
        <v>200</v>
      </c>
      <c r="AF804" t="s">
        <v>199</v>
      </c>
      <c r="AG804" t="s">
        <v>199</v>
      </c>
      <c r="AH804">
        <v>0</v>
      </c>
      <c r="AI804" t="s">
        <v>201</v>
      </c>
      <c r="AJ804" t="s">
        <v>201</v>
      </c>
      <c r="AK804" t="s">
        <v>199</v>
      </c>
      <c r="AL804" t="s">
        <v>223</v>
      </c>
      <c r="AM804" t="s">
        <v>224</v>
      </c>
      <c r="AN804">
        <v>21</v>
      </c>
      <c r="AO804">
        <v>68</v>
      </c>
      <c r="AP804">
        <v>867</v>
      </c>
      <c r="AQ804">
        <v>12.75</v>
      </c>
      <c r="AR804">
        <v>61.2</v>
      </c>
      <c r="AS804" t="s">
        <v>204</v>
      </c>
      <c r="AT804" t="s">
        <v>204</v>
      </c>
      <c r="AU804" t="s">
        <v>199</v>
      </c>
      <c r="AV804" t="s">
        <v>204</v>
      </c>
      <c r="AW804" t="s">
        <v>204</v>
      </c>
      <c r="AX804" t="s">
        <v>204</v>
      </c>
      <c r="AY804">
        <v>0</v>
      </c>
    </row>
    <row r="805" spans="1:51" x14ac:dyDescent="0.2">
      <c r="A805">
        <v>2</v>
      </c>
      <c r="B805" t="s">
        <v>247</v>
      </c>
      <c r="C805">
        <v>27</v>
      </c>
      <c r="D805" t="s">
        <v>268</v>
      </c>
      <c r="E805">
        <v>272</v>
      </c>
      <c r="F805" t="s">
        <v>301</v>
      </c>
      <c r="G805" t="s">
        <v>2245</v>
      </c>
      <c r="H805" t="s">
        <v>2246</v>
      </c>
      <c r="I805" t="s">
        <v>199</v>
      </c>
      <c r="J805">
        <v>0</v>
      </c>
      <c r="K805">
        <v>0</v>
      </c>
      <c r="L805" t="s">
        <v>199</v>
      </c>
      <c r="M805" t="s">
        <v>199</v>
      </c>
      <c r="N805" t="s">
        <v>199</v>
      </c>
      <c r="O805" t="s">
        <v>199</v>
      </c>
      <c r="P805" t="s">
        <v>199</v>
      </c>
      <c r="Q805" t="s">
        <v>199</v>
      </c>
      <c r="R805" t="s">
        <v>199</v>
      </c>
      <c r="S805" t="s">
        <v>199</v>
      </c>
      <c r="U805" t="s">
        <v>200</v>
      </c>
      <c r="V805" t="s">
        <v>199</v>
      </c>
      <c r="W805" t="s">
        <v>199</v>
      </c>
      <c r="Z805" t="s">
        <v>199</v>
      </c>
      <c r="AA805" t="s">
        <v>200</v>
      </c>
      <c r="AB805" t="s">
        <v>200</v>
      </c>
      <c r="AC805" t="s">
        <v>199</v>
      </c>
      <c r="AD805" t="s">
        <v>200</v>
      </c>
      <c r="AE805" t="s">
        <v>200</v>
      </c>
      <c r="AF805" t="s">
        <v>199</v>
      </c>
      <c r="AG805" t="s">
        <v>199</v>
      </c>
      <c r="AH805">
        <v>0</v>
      </c>
      <c r="AI805" t="s">
        <v>201</v>
      </c>
      <c r="AJ805" t="s">
        <v>201</v>
      </c>
      <c r="AK805" t="s">
        <v>199</v>
      </c>
      <c r="AL805" t="s">
        <v>2247</v>
      </c>
      <c r="AM805" t="s">
        <v>203</v>
      </c>
      <c r="AN805">
        <v>1</v>
      </c>
      <c r="AO805">
        <v>1</v>
      </c>
      <c r="AP805">
        <v>89.99</v>
      </c>
      <c r="AQ805">
        <v>89.99</v>
      </c>
      <c r="AR805">
        <v>1.1499999999999999</v>
      </c>
      <c r="AS805" t="s">
        <v>204</v>
      </c>
      <c r="AT805" t="s">
        <v>204</v>
      </c>
      <c r="AU805" t="s">
        <v>199</v>
      </c>
      <c r="AV805" t="s">
        <v>204</v>
      </c>
      <c r="AW805" t="s">
        <v>204</v>
      </c>
      <c r="AX805" t="s">
        <v>204</v>
      </c>
      <c r="AY805">
        <v>0</v>
      </c>
    </row>
    <row r="806" spans="1:51" x14ac:dyDescent="0.2">
      <c r="A806">
        <v>7</v>
      </c>
      <c r="B806" t="s">
        <v>225</v>
      </c>
      <c r="C806">
        <v>79</v>
      </c>
      <c r="D806" t="s">
        <v>297</v>
      </c>
      <c r="E806">
        <v>795</v>
      </c>
      <c r="F806" t="s">
        <v>712</v>
      </c>
      <c r="G806" t="s">
        <v>2248</v>
      </c>
      <c r="H806" t="s">
        <v>2249</v>
      </c>
      <c r="I806" t="s">
        <v>199</v>
      </c>
      <c r="J806">
        <v>0</v>
      </c>
      <c r="K806">
        <v>0</v>
      </c>
      <c r="L806" t="s">
        <v>199</v>
      </c>
      <c r="M806" t="s">
        <v>199</v>
      </c>
      <c r="N806" t="s">
        <v>199</v>
      </c>
      <c r="O806" t="s">
        <v>199</v>
      </c>
      <c r="P806" t="s">
        <v>199</v>
      </c>
      <c r="Q806" t="s">
        <v>199</v>
      </c>
      <c r="R806" t="s">
        <v>199</v>
      </c>
      <c r="S806" t="s">
        <v>199</v>
      </c>
      <c r="U806" t="s">
        <v>200</v>
      </c>
      <c r="V806" t="s">
        <v>199</v>
      </c>
      <c r="W806" t="s">
        <v>199</v>
      </c>
      <c r="Z806" t="s">
        <v>199</v>
      </c>
      <c r="AA806" t="s">
        <v>200</v>
      </c>
      <c r="AB806" t="s">
        <v>200</v>
      </c>
      <c r="AC806" t="s">
        <v>210</v>
      </c>
      <c r="AD806" t="s">
        <v>200</v>
      </c>
      <c r="AE806" t="s">
        <v>200</v>
      </c>
      <c r="AF806" t="s">
        <v>199</v>
      </c>
      <c r="AG806" t="s">
        <v>199</v>
      </c>
      <c r="AH806">
        <v>0</v>
      </c>
      <c r="AI806" t="s">
        <v>201</v>
      </c>
      <c r="AJ806" t="s">
        <v>201</v>
      </c>
      <c r="AK806" t="s">
        <v>199</v>
      </c>
      <c r="AL806" t="s">
        <v>356</v>
      </c>
      <c r="AM806" t="s">
        <v>224</v>
      </c>
      <c r="AN806">
        <v>1</v>
      </c>
      <c r="AO806">
        <v>1</v>
      </c>
      <c r="AP806">
        <v>1.31</v>
      </c>
      <c r="AQ806">
        <v>1.31</v>
      </c>
      <c r="AR806">
        <v>0.1</v>
      </c>
      <c r="AS806" t="s">
        <v>204</v>
      </c>
      <c r="AT806" t="s">
        <v>204</v>
      </c>
      <c r="AU806" t="s">
        <v>199</v>
      </c>
      <c r="AV806" t="s">
        <v>204</v>
      </c>
      <c r="AW806" t="s">
        <v>204</v>
      </c>
      <c r="AX806" t="s">
        <v>204</v>
      </c>
      <c r="AY806">
        <v>0</v>
      </c>
    </row>
    <row r="807" spans="1:51" x14ac:dyDescent="0.2">
      <c r="A807">
        <v>7</v>
      </c>
      <c r="B807" t="s">
        <v>225</v>
      </c>
      <c r="C807">
        <v>79</v>
      </c>
      <c r="D807" t="s">
        <v>297</v>
      </c>
      <c r="E807">
        <v>794</v>
      </c>
      <c r="F807" t="s">
        <v>444</v>
      </c>
      <c r="G807" t="s">
        <v>2250</v>
      </c>
      <c r="H807" t="s">
        <v>2251</v>
      </c>
      <c r="I807" t="s">
        <v>199</v>
      </c>
      <c r="J807">
        <v>0</v>
      </c>
      <c r="K807">
        <v>0</v>
      </c>
      <c r="L807" t="s">
        <v>199</v>
      </c>
      <c r="M807" t="s">
        <v>199</v>
      </c>
      <c r="N807" t="s">
        <v>199</v>
      </c>
      <c r="O807" t="s">
        <v>199</v>
      </c>
      <c r="P807" t="s">
        <v>199</v>
      </c>
      <c r="Q807" t="s">
        <v>199</v>
      </c>
      <c r="R807" t="s">
        <v>199</v>
      </c>
      <c r="S807" t="s">
        <v>199</v>
      </c>
      <c r="U807" t="s">
        <v>200</v>
      </c>
      <c r="V807" t="s">
        <v>199</v>
      </c>
      <c r="W807" t="s">
        <v>199</v>
      </c>
      <c r="Z807" t="s">
        <v>199</v>
      </c>
      <c r="AA807" t="s">
        <v>200</v>
      </c>
      <c r="AB807" t="s">
        <v>200</v>
      </c>
      <c r="AC807" t="s">
        <v>199</v>
      </c>
      <c r="AD807" t="s">
        <v>200</v>
      </c>
      <c r="AE807" t="s">
        <v>200</v>
      </c>
      <c r="AF807" t="s">
        <v>199</v>
      </c>
      <c r="AG807" t="s">
        <v>199</v>
      </c>
      <c r="AH807">
        <v>0</v>
      </c>
      <c r="AI807" t="s">
        <v>201</v>
      </c>
      <c r="AJ807" t="s">
        <v>201</v>
      </c>
      <c r="AK807" t="s">
        <v>199</v>
      </c>
      <c r="AL807" t="s">
        <v>447</v>
      </c>
      <c r="AM807" t="s">
        <v>203</v>
      </c>
      <c r="AN807">
        <v>1</v>
      </c>
      <c r="AO807">
        <v>1</v>
      </c>
      <c r="AP807">
        <v>5.79</v>
      </c>
      <c r="AQ807">
        <v>5.79</v>
      </c>
      <c r="AR807">
        <v>0</v>
      </c>
      <c r="AS807" t="s">
        <v>204</v>
      </c>
      <c r="AT807" t="s">
        <v>204</v>
      </c>
      <c r="AU807" t="s">
        <v>199</v>
      </c>
      <c r="AV807" t="s">
        <v>204</v>
      </c>
      <c r="AW807" t="s">
        <v>204</v>
      </c>
      <c r="AX807" t="s">
        <v>204</v>
      </c>
      <c r="AY807">
        <v>0</v>
      </c>
    </row>
    <row r="808" spans="1:51" x14ac:dyDescent="0.2">
      <c r="A808">
        <v>7</v>
      </c>
      <c r="B808" t="s">
        <v>225</v>
      </c>
      <c r="C808">
        <v>72</v>
      </c>
      <c r="D808" t="s">
        <v>360</v>
      </c>
      <c r="E808">
        <v>724</v>
      </c>
      <c r="F808" t="s">
        <v>369</v>
      </c>
      <c r="G808" t="s">
        <v>2252</v>
      </c>
      <c r="H808" t="s">
        <v>2253</v>
      </c>
      <c r="I808" t="s">
        <v>199</v>
      </c>
      <c r="J808">
        <v>0</v>
      </c>
      <c r="K808">
        <v>0</v>
      </c>
      <c r="L808" t="s">
        <v>199</v>
      </c>
      <c r="M808" t="s">
        <v>199</v>
      </c>
      <c r="N808" t="s">
        <v>199</v>
      </c>
      <c r="O808" t="s">
        <v>199</v>
      </c>
      <c r="P808" t="s">
        <v>199</v>
      </c>
      <c r="Q808" t="s">
        <v>199</v>
      </c>
      <c r="R808" t="s">
        <v>199</v>
      </c>
      <c r="S808" t="s">
        <v>199</v>
      </c>
      <c r="U808" t="s">
        <v>200</v>
      </c>
      <c r="V808" t="s">
        <v>199</v>
      </c>
      <c r="W808" t="s">
        <v>199</v>
      </c>
      <c r="Z808" t="s">
        <v>199</v>
      </c>
      <c r="AA808" t="s">
        <v>200</v>
      </c>
      <c r="AB808" t="s">
        <v>200</v>
      </c>
      <c r="AC808" t="s">
        <v>210</v>
      </c>
      <c r="AD808" t="s">
        <v>200</v>
      </c>
      <c r="AE808" t="s">
        <v>200</v>
      </c>
      <c r="AF808" t="s">
        <v>199</v>
      </c>
      <c r="AG808" t="s">
        <v>199</v>
      </c>
      <c r="AH808">
        <v>0</v>
      </c>
      <c r="AI808" t="s">
        <v>201</v>
      </c>
      <c r="AJ808" t="s">
        <v>201</v>
      </c>
      <c r="AK808" t="s">
        <v>199</v>
      </c>
      <c r="AL808" t="s">
        <v>731</v>
      </c>
      <c r="AM808" t="s">
        <v>241</v>
      </c>
      <c r="AN808">
        <v>1</v>
      </c>
      <c r="AO808">
        <v>1</v>
      </c>
      <c r="AP808">
        <v>9.7100000000000009</v>
      </c>
      <c r="AQ808">
        <v>9.7100000000000009</v>
      </c>
      <c r="AR808">
        <v>0.2</v>
      </c>
      <c r="AS808" t="s">
        <v>204</v>
      </c>
      <c r="AT808" t="s">
        <v>204</v>
      </c>
      <c r="AU808" t="s">
        <v>199</v>
      </c>
      <c r="AV808" t="s">
        <v>204</v>
      </c>
      <c r="AW808" t="s">
        <v>204</v>
      </c>
      <c r="AX808" t="s">
        <v>204</v>
      </c>
      <c r="AY808">
        <v>0</v>
      </c>
    </row>
    <row r="809" spans="1:51" x14ac:dyDescent="0.2">
      <c r="A809">
        <v>5</v>
      </c>
      <c r="B809" t="s">
        <v>212</v>
      </c>
      <c r="C809">
        <v>92</v>
      </c>
      <c r="D809" t="s">
        <v>538</v>
      </c>
      <c r="E809">
        <v>923</v>
      </c>
      <c r="F809" t="s">
        <v>914</v>
      </c>
      <c r="G809" t="s">
        <v>2254</v>
      </c>
      <c r="H809" t="s">
        <v>2255</v>
      </c>
      <c r="I809" t="s">
        <v>199</v>
      </c>
      <c r="J809">
        <v>0</v>
      </c>
      <c r="K809">
        <v>0</v>
      </c>
      <c r="L809" t="s">
        <v>199</v>
      </c>
      <c r="M809" t="s">
        <v>199</v>
      </c>
      <c r="N809" t="s">
        <v>199</v>
      </c>
      <c r="O809" t="s">
        <v>199</v>
      </c>
      <c r="P809" t="s">
        <v>199</v>
      </c>
      <c r="Q809" t="s">
        <v>199</v>
      </c>
      <c r="R809" t="s">
        <v>199</v>
      </c>
      <c r="S809" t="s">
        <v>199</v>
      </c>
      <c r="U809" t="s">
        <v>200</v>
      </c>
      <c r="V809" t="s">
        <v>199</v>
      </c>
      <c r="W809" t="s">
        <v>199</v>
      </c>
      <c r="Z809" t="s">
        <v>199</v>
      </c>
      <c r="AA809" t="s">
        <v>200</v>
      </c>
      <c r="AB809" t="s">
        <v>200</v>
      </c>
      <c r="AC809" t="s">
        <v>210</v>
      </c>
      <c r="AD809" t="s">
        <v>200</v>
      </c>
      <c r="AE809" t="s">
        <v>200</v>
      </c>
      <c r="AF809" t="s">
        <v>199</v>
      </c>
      <c r="AG809" t="s">
        <v>199</v>
      </c>
      <c r="AH809">
        <v>0</v>
      </c>
      <c r="AI809" t="s">
        <v>201</v>
      </c>
      <c r="AJ809" t="s">
        <v>201</v>
      </c>
      <c r="AK809" t="s">
        <v>199</v>
      </c>
      <c r="AL809" t="s">
        <v>542</v>
      </c>
      <c r="AM809" t="s">
        <v>224</v>
      </c>
      <c r="AN809">
        <v>1</v>
      </c>
      <c r="AO809">
        <v>1</v>
      </c>
      <c r="AP809">
        <v>30</v>
      </c>
      <c r="AQ809">
        <v>30</v>
      </c>
      <c r="AR809">
        <v>1</v>
      </c>
      <c r="AS809" t="s">
        <v>204</v>
      </c>
      <c r="AT809" t="s">
        <v>204</v>
      </c>
      <c r="AU809" t="s">
        <v>199</v>
      </c>
      <c r="AV809" t="s">
        <v>204</v>
      </c>
      <c r="AW809" t="s">
        <v>204</v>
      </c>
      <c r="AX809" t="s">
        <v>204</v>
      </c>
      <c r="AY809">
        <v>0</v>
      </c>
    </row>
    <row r="810" spans="1:51" x14ac:dyDescent="0.2">
      <c r="A810">
        <v>7</v>
      </c>
      <c r="B810" t="s">
        <v>225</v>
      </c>
      <c r="C810">
        <v>83</v>
      </c>
      <c r="D810" t="s">
        <v>715</v>
      </c>
      <c r="E810">
        <v>833</v>
      </c>
      <c r="F810" t="s">
        <v>716</v>
      </c>
      <c r="G810" t="s">
        <v>2256</v>
      </c>
      <c r="H810" t="s">
        <v>2257</v>
      </c>
      <c r="I810" t="s">
        <v>199</v>
      </c>
      <c r="J810">
        <v>0</v>
      </c>
      <c r="K810">
        <v>0</v>
      </c>
      <c r="L810" t="s">
        <v>199</v>
      </c>
      <c r="M810" t="s">
        <v>199</v>
      </c>
      <c r="N810" t="s">
        <v>199</v>
      </c>
      <c r="O810" t="s">
        <v>199</v>
      </c>
      <c r="P810" t="s">
        <v>199</v>
      </c>
      <c r="Q810" t="s">
        <v>199</v>
      </c>
      <c r="R810" t="s">
        <v>199</v>
      </c>
      <c r="S810" t="s">
        <v>199</v>
      </c>
      <c r="U810" t="s">
        <v>200</v>
      </c>
      <c r="V810" t="s">
        <v>199</v>
      </c>
      <c r="W810" t="s">
        <v>199</v>
      </c>
      <c r="Z810" t="s">
        <v>199</v>
      </c>
      <c r="AA810" t="s">
        <v>200</v>
      </c>
      <c r="AB810" t="s">
        <v>200</v>
      </c>
      <c r="AC810" t="s">
        <v>199</v>
      </c>
      <c r="AD810" t="s">
        <v>200</v>
      </c>
      <c r="AE810" t="s">
        <v>200</v>
      </c>
      <c r="AF810" t="s">
        <v>199</v>
      </c>
      <c r="AG810" t="s">
        <v>199</v>
      </c>
      <c r="AH810">
        <v>0</v>
      </c>
      <c r="AI810" t="s">
        <v>201</v>
      </c>
      <c r="AJ810" t="s">
        <v>201</v>
      </c>
      <c r="AK810" t="s">
        <v>199</v>
      </c>
      <c r="AL810" t="s">
        <v>719</v>
      </c>
      <c r="AM810" t="s">
        <v>203</v>
      </c>
      <c r="AN810">
        <v>1</v>
      </c>
      <c r="AO810">
        <v>8</v>
      </c>
      <c r="AP810">
        <v>25.52</v>
      </c>
      <c r="AQ810">
        <v>3.19</v>
      </c>
      <c r="AR810">
        <v>8</v>
      </c>
      <c r="AS810" t="s">
        <v>204</v>
      </c>
      <c r="AT810" t="s">
        <v>204</v>
      </c>
      <c r="AU810" t="s">
        <v>199</v>
      </c>
      <c r="AV810" t="s">
        <v>204</v>
      </c>
      <c r="AW810" t="s">
        <v>204</v>
      </c>
      <c r="AX810" t="s">
        <v>204</v>
      </c>
      <c r="AY810">
        <v>0</v>
      </c>
    </row>
    <row r="811" spans="1:51" x14ac:dyDescent="0.2">
      <c r="A811">
        <v>5</v>
      </c>
      <c r="B811" t="s">
        <v>212</v>
      </c>
      <c r="C811">
        <v>53</v>
      </c>
      <c r="D811" t="s">
        <v>263</v>
      </c>
      <c r="E811">
        <v>533</v>
      </c>
      <c r="F811" t="s">
        <v>264</v>
      </c>
      <c r="G811" t="s">
        <v>2258</v>
      </c>
      <c r="H811" t="s">
        <v>2259</v>
      </c>
      <c r="I811" t="s">
        <v>199</v>
      </c>
      <c r="J811">
        <v>0</v>
      </c>
      <c r="K811">
        <v>0</v>
      </c>
      <c r="L811" t="s">
        <v>199</v>
      </c>
      <c r="M811" t="s">
        <v>199</v>
      </c>
      <c r="N811" t="s">
        <v>199</v>
      </c>
      <c r="O811" t="s">
        <v>199</v>
      </c>
      <c r="P811" t="s">
        <v>199</v>
      </c>
      <c r="Q811" t="s">
        <v>199</v>
      </c>
      <c r="R811" t="s">
        <v>199</v>
      </c>
      <c r="S811" t="s">
        <v>199</v>
      </c>
      <c r="U811" t="s">
        <v>200</v>
      </c>
      <c r="V811" t="s">
        <v>199</v>
      </c>
      <c r="W811" t="s">
        <v>199</v>
      </c>
      <c r="Z811" t="s">
        <v>199</v>
      </c>
      <c r="AA811" t="s">
        <v>200</v>
      </c>
      <c r="AB811" t="s">
        <v>200</v>
      </c>
      <c r="AC811" t="s">
        <v>210</v>
      </c>
      <c r="AD811" t="s">
        <v>200</v>
      </c>
      <c r="AE811" t="s">
        <v>200</v>
      </c>
      <c r="AF811" t="s">
        <v>199</v>
      </c>
      <c r="AG811" t="s">
        <v>199</v>
      </c>
      <c r="AH811">
        <v>0</v>
      </c>
      <c r="AI811" t="s">
        <v>201</v>
      </c>
      <c r="AJ811" t="s">
        <v>201</v>
      </c>
      <c r="AK811" t="s">
        <v>199</v>
      </c>
      <c r="AL811" t="s">
        <v>267</v>
      </c>
      <c r="AM811" t="s">
        <v>241</v>
      </c>
      <c r="AN811">
        <v>1</v>
      </c>
      <c r="AO811">
        <v>1</v>
      </c>
      <c r="AP811">
        <v>6.74</v>
      </c>
      <c r="AQ811">
        <v>6.74</v>
      </c>
      <c r="AR811">
        <v>0.2</v>
      </c>
      <c r="AS811" t="s">
        <v>204</v>
      </c>
      <c r="AT811" t="s">
        <v>204</v>
      </c>
      <c r="AU811" t="s">
        <v>199</v>
      </c>
      <c r="AV811" t="s">
        <v>204</v>
      </c>
      <c r="AW811" t="s">
        <v>204</v>
      </c>
      <c r="AX811" t="s">
        <v>204</v>
      </c>
      <c r="AY811">
        <v>0</v>
      </c>
    </row>
    <row r="812" spans="1:51" x14ac:dyDescent="0.2">
      <c r="A812">
        <v>5</v>
      </c>
      <c r="B812" t="s">
        <v>212</v>
      </c>
      <c r="C812">
        <v>94</v>
      </c>
      <c r="D812" t="s">
        <v>213</v>
      </c>
      <c r="E812">
        <v>948</v>
      </c>
      <c r="F812" t="s">
        <v>847</v>
      </c>
      <c r="G812" t="s">
        <v>2260</v>
      </c>
      <c r="H812" t="s">
        <v>2261</v>
      </c>
      <c r="I812" t="s">
        <v>199</v>
      </c>
      <c r="J812">
        <v>0</v>
      </c>
      <c r="K812">
        <v>0</v>
      </c>
      <c r="L812" t="s">
        <v>199</v>
      </c>
      <c r="M812" t="s">
        <v>199</v>
      </c>
      <c r="N812" t="s">
        <v>199</v>
      </c>
      <c r="O812" t="s">
        <v>199</v>
      </c>
      <c r="P812" t="s">
        <v>199</v>
      </c>
      <c r="Q812" t="s">
        <v>199</v>
      </c>
      <c r="R812" t="s">
        <v>199</v>
      </c>
      <c r="S812" t="s">
        <v>199</v>
      </c>
      <c r="U812" t="s">
        <v>200</v>
      </c>
      <c r="V812" t="s">
        <v>199</v>
      </c>
      <c r="W812" t="s">
        <v>199</v>
      </c>
      <c r="Z812" t="s">
        <v>199</v>
      </c>
      <c r="AA812" t="s">
        <v>200</v>
      </c>
      <c r="AB812" t="s">
        <v>200</v>
      </c>
      <c r="AC812" t="s">
        <v>210</v>
      </c>
      <c r="AD812" t="s">
        <v>200</v>
      </c>
      <c r="AE812" t="s">
        <v>200</v>
      </c>
      <c r="AF812" t="s">
        <v>199</v>
      </c>
      <c r="AG812" t="s">
        <v>199</v>
      </c>
      <c r="AH812">
        <v>0</v>
      </c>
      <c r="AI812" t="s">
        <v>201</v>
      </c>
      <c r="AJ812" t="s">
        <v>201</v>
      </c>
      <c r="AK812" t="s">
        <v>210</v>
      </c>
      <c r="AL812" t="s">
        <v>850</v>
      </c>
      <c r="AM812" t="s">
        <v>203</v>
      </c>
      <c r="AN812">
        <v>1</v>
      </c>
      <c r="AO812">
        <v>3</v>
      </c>
      <c r="AP812">
        <v>68.849999999999994</v>
      </c>
      <c r="AQ812">
        <v>22.95</v>
      </c>
      <c r="AR812">
        <v>2.85</v>
      </c>
      <c r="AS812" t="s">
        <v>204</v>
      </c>
      <c r="AT812" t="s">
        <v>204</v>
      </c>
      <c r="AU812" t="s">
        <v>199</v>
      </c>
      <c r="AV812" t="s">
        <v>204</v>
      </c>
      <c r="AW812" t="s">
        <v>204</v>
      </c>
      <c r="AX812" t="s">
        <v>204</v>
      </c>
      <c r="AY812">
        <v>0</v>
      </c>
    </row>
    <row r="813" spans="1:51" x14ac:dyDescent="0.2">
      <c r="A813">
        <v>2</v>
      </c>
      <c r="B813" t="s">
        <v>247</v>
      </c>
      <c r="C813">
        <v>27</v>
      </c>
      <c r="D813" t="s">
        <v>268</v>
      </c>
      <c r="E813">
        <v>272</v>
      </c>
      <c r="F813" t="s">
        <v>301</v>
      </c>
      <c r="G813" t="s">
        <v>2262</v>
      </c>
      <c r="H813" t="s">
        <v>2263</v>
      </c>
      <c r="I813" t="s">
        <v>199</v>
      </c>
      <c r="J813">
        <v>0</v>
      </c>
      <c r="K813">
        <v>0</v>
      </c>
      <c r="L813" t="s">
        <v>199</v>
      </c>
      <c r="M813" t="s">
        <v>199</v>
      </c>
      <c r="N813" t="s">
        <v>199</v>
      </c>
      <c r="O813" t="s">
        <v>199</v>
      </c>
      <c r="P813" t="s">
        <v>199</v>
      </c>
      <c r="Q813" t="s">
        <v>199</v>
      </c>
      <c r="R813" t="s">
        <v>199</v>
      </c>
      <c r="S813" t="s">
        <v>199</v>
      </c>
      <c r="U813" t="s">
        <v>200</v>
      </c>
      <c r="V813" t="s">
        <v>199</v>
      </c>
      <c r="W813" t="s">
        <v>199</v>
      </c>
      <c r="Z813" t="s">
        <v>199</v>
      </c>
      <c r="AA813" t="s">
        <v>200</v>
      </c>
      <c r="AB813" t="s">
        <v>200</v>
      </c>
      <c r="AC813" t="s">
        <v>199</v>
      </c>
      <c r="AD813" t="s">
        <v>200</v>
      </c>
      <c r="AE813" t="s">
        <v>200</v>
      </c>
      <c r="AF813" t="s">
        <v>199</v>
      </c>
      <c r="AG813" t="s">
        <v>199</v>
      </c>
      <c r="AH813">
        <v>0</v>
      </c>
      <c r="AI813" t="s">
        <v>201</v>
      </c>
      <c r="AJ813" t="s">
        <v>201</v>
      </c>
      <c r="AK813" t="s">
        <v>199</v>
      </c>
      <c r="AL813" t="s">
        <v>2247</v>
      </c>
      <c r="AM813" t="s">
        <v>203</v>
      </c>
      <c r="AN813">
        <v>1</v>
      </c>
      <c r="AO813">
        <v>1</v>
      </c>
      <c r="AP813">
        <v>89.99</v>
      </c>
      <c r="AQ813">
        <v>89.99</v>
      </c>
      <c r="AR813">
        <v>1.1499999999999999</v>
      </c>
      <c r="AS813" t="s">
        <v>204</v>
      </c>
      <c r="AT813" t="s">
        <v>204</v>
      </c>
      <c r="AU813" t="s">
        <v>199</v>
      </c>
      <c r="AV813" t="s">
        <v>204</v>
      </c>
      <c r="AW813" t="s">
        <v>204</v>
      </c>
      <c r="AX813" t="s">
        <v>204</v>
      </c>
      <c r="AY813">
        <v>0</v>
      </c>
    </row>
    <row r="814" spans="1:51" x14ac:dyDescent="0.2">
      <c r="A814">
        <v>7</v>
      </c>
      <c r="B814" t="s">
        <v>225</v>
      </c>
      <c r="C814">
        <v>72</v>
      </c>
      <c r="D814" t="s">
        <v>360</v>
      </c>
      <c r="E814">
        <v>724</v>
      </c>
      <c r="F814" t="s">
        <v>369</v>
      </c>
      <c r="G814" t="s">
        <v>2264</v>
      </c>
      <c r="H814" t="s">
        <v>2265</v>
      </c>
      <c r="I814" t="s">
        <v>199</v>
      </c>
      <c r="J814">
        <v>0</v>
      </c>
      <c r="K814">
        <v>0</v>
      </c>
      <c r="L814" t="s">
        <v>199</v>
      </c>
      <c r="M814" t="s">
        <v>199</v>
      </c>
      <c r="N814" t="s">
        <v>199</v>
      </c>
      <c r="O814" t="s">
        <v>199</v>
      </c>
      <c r="P814" t="s">
        <v>199</v>
      </c>
      <c r="Q814" t="s">
        <v>199</v>
      </c>
      <c r="R814" t="s">
        <v>199</v>
      </c>
      <c r="S814" t="s">
        <v>199</v>
      </c>
      <c r="U814" t="s">
        <v>200</v>
      </c>
      <c r="V814" t="s">
        <v>199</v>
      </c>
      <c r="W814" t="s">
        <v>199</v>
      </c>
      <c r="Z814" t="s">
        <v>199</v>
      </c>
      <c r="AA814" t="s">
        <v>200</v>
      </c>
      <c r="AB814" t="s">
        <v>200</v>
      </c>
      <c r="AC814" t="s">
        <v>210</v>
      </c>
      <c r="AD814" t="s">
        <v>200</v>
      </c>
      <c r="AE814" t="s">
        <v>200</v>
      </c>
      <c r="AF814" t="s">
        <v>199</v>
      </c>
      <c r="AG814" t="s">
        <v>199</v>
      </c>
      <c r="AH814">
        <v>0</v>
      </c>
      <c r="AI814" t="s">
        <v>201</v>
      </c>
      <c r="AJ814" t="s">
        <v>201</v>
      </c>
      <c r="AK814" t="s">
        <v>199</v>
      </c>
      <c r="AL814" t="s">
        <v>372</v>
      </c>
      <c r="AM814" t="s">
        <v>241</v>
      </c>
      <c r="AN814">
        <v>1</v>
      </c>
      <c r="AO814">
        <v>2</v>
      </c>
      <c r="AP814">
        <v>6.73</v>
      </c>
      <c r="AQ814">
        <v>3.36</v>
      </c>
      <c r="AR814">
        <v>0.2</v>
      </c>
      <c r="AS814" t="s">
        <v>204</v>
      </c>
      <c r="AT814" t="s">
        <v>204</v>
      </c>
      <c r="AU814" t="s">
        <v>199</v>
      </c>
      <c r="AV814" t="s">
        <v>204</v>
      </c>
      <c r="AW814" t="s">
        <v>204</v>
      </c>
      <c r="AX814" t="s">
        <v>204</v>
      </c>
      <c r="AY814">
        <v>0</v>
      </c>
    </row>
    <row r="815" spans="1:51" x14ac:dyDescent="0.2">
      <c r="A815">
        <v>7</v>
      </c>
      <c r="B815" t="s">
        <v>225</v>
      </c>
      <c r="C815">
        <v>81</v>
      </c>
      <c r="D815" t="s">
        <v>253</v>
      </c>
      <c r="E815">
        <v>813</v>
      </c>
      <c r="F815" t="s">
        <v>254</v>
      </c>
      <c r="G815" t="s">
        <v>2266</v>
      </c>
      <c r="H815" t="s">
        <v>2267</v>
      </c>
      <c r="I815" t="s">
        <v>199</v>
      </c>
      <c r="J815">
        <v>0</v>
      </c>
      <c r="K815">
        <v>0</v>
      </c>
      <c r="L815" t="s">
        <v>199</v>
      </c>
      <c r="M815" t="s">
        <v>199</v>
      </c>
      <c r="N815" t="s">
        <v>199</v>
      </c>
      <c r="O815" t="s">
        <v>199</v>
      </c>
      <c r="P815" t="s">
        <v>199</v>
      </c>
      <c r="Q815" t="s">
        <v>199</v>
      </c>
      <c r="R815" t="s">
        <v>199</v>
      </c>
      <c r="S815" t="s">
        <v>199</v>
      </c>
      <c r="U815" t="s">
        <v>200</v>
      </c>
      <c r="V815" t="s">
        <v>199</v>
      </c>
      <c r="W815" t="s">
        <v>199</v>
      </c>
      <c r="Z815" t="s">
        <v>199</v>
      </c>
      <c r="AA815" t="s">
        <v>200</v>
      </c>
      <c r="AB815" t="s">
        <v>200</v>
      </c>
      <c r="AC815" t="s">
        <v>210</v>
      </c>
      <c r="AD815" t="s">
        <v>200</v>
      </c>
      <c r="AE815" t="s">
        <v>200</v>
      </c>
      <c r="AF815" t="s">
        <v>199</v>
      </c>
      <c r="AG815" t="s">
        <v>199</v>
      </c>
      <c r="AH815">
        <v>0</v>
      </c>
      <c r="AI815" t="s">
        <v>201</v>
      </c>
      <c r="AJ815" t="s">
        <v>201</v>
      </c>
      <c r="AK815" t="s">
        <v>199</v>
      </c>
      <c r="AL815" t="s">
        <v>217</v>
      </c>
      <c r="AM815" t="s">
        <v>203</v>
      </c>
      <c r="AN815">
        <v>1</v>
      </c>
      <c r="AO815">
        <v>2</v>
      </c>
      <c r="AP815">
        <v>23.32</v>
      </c>
      <c r="AQ815">
        <v>11.66</v>
      </c>
      <c r="AR815">
        <v>4.8</v>
      </c>
      <c r="AS815" t="s">
        <v>204</v>
      </c>
      <c r="AT815" t="s">
        <v>204</v>
      </c>
      <c r="AU815" t="s">
        <v>199</v>
      </c>
      <c r="AV815" t="s">
        <v>204</v>
      </c>
      <c r="AW815" t="s">
        <v>204</v>
      </c>
      <c r="AX815" t="s">
        <v>204</v>
      </c>
      <c r="AY815">
        <v>0</v>
      </c>
    </row>
    <row r="816" spans="1:51" x14ac:dyDescent="0.2">
      <c r="A816">
        <v>5</v>
      </c>
      <c r="B816" t="s">
        <v>212</v>
      </c>
      <c r="C816">
        <v>51</v>
      </c>
      <c r="D816" t="s">
        <v>722</v>
      </c>
      <c r="E816">
        <v>557</v>
      </c>
      <c r="F816" t="s">
        <v>1128</v>
      </c>
      <c r="G816" t="s">
        <v>2268</v>
      </c>
      <c r="H816" t="s">
        <v>2269</v>
      </c>
      <c r="I816" t="s">
        <v>210</v>
      </c>
      <c r="J816">
        <v>100</v>
      </c>
      <c r="K816">
        <v>40</v>
      </c>
      <c r="L816" t="s">
        <v>199</v>
      </c>
      <c r="M816" t="s">
        <v>210</v>
      </c>
      <c r="N816" t="s">
        <v>210</v>
      </c>
      <c r="O816" t="s">
        <v>199</v>
      </c>
      <c r="P816" t="s">
        <v>199</v>
      </c>
      <c r="Q816" t="s">
        <v>199</v>
      </c>
      <c r="R816" t="s">
        <v>199</v>
      </c>
      <c r="S816" t="s">
        <v>199</v>
      </c>
      <c r="U816" t="s">
        <v>200</v>
      </c>
      <c r="V816" t="s">
        <v>199</v>
      </c>
      <c r="W816" t="s">
        <v>199</v>
      </c>
      <c r="Z816" t="s">
        <v>199</v>
      </c>
      <c r="AA816" t="s">
        <v>200</v>
      </c>
      <c r="AB816" t="s">
        <v>200</v>
      </c>
      <c r="AC816" t="s">
        <v>199</v>
      </c>
      <c r="AD816" t="s">
        <v>200</v>
      </c>
      <c r="AE816" t="s">
        <v>200</v>
      </c>
      <c r="AF816" t="s">
        <v>199</v>
      </c>
      <c r="AG816" t="s">
        <v>199</v>
      </c>
      <c r="AH816">
        <v>0</v>
      </c>
      <c r="AI816" t="s">
        <v>230</v>
      </c>
      <c r="AJ816" t="s">
        <v>231</v>
      </c>
      <c r="AK816" t="s">
        <v>210</v>
      </c>
      <c r="AL816" t="s">
        <v>217</v>
      </c>
      <c r="AM816" t="s">
        <v>241</v>
      </c>
      <c r="AN816">
        <v>10</v>
      </c>
      <c r="AO816">
        <v>13</v>
      </c>
      <c r="AP816">
        <v>39.26</v>
      </c>
      <c r="AQ816">
        <v>3.02</v>
      </c>
      <c r="AR816">
        <v>20.8</v>
      </c>
      <c r="AS816" t="s">
        <v>204</v>
      </c>
      <c r="AT816" t="s">
        <v>210</v>
      </c>
      <c r="AU816" t="s">
        <v>199</v>
      </c>
      <c r="AV816" t="s">
        <v>204</v>
      </c>
      <c r="AW816" t="s">
        <v>204</v>
      </c>
      <c r="AX816" t="s">
        <v>204</v>
      </c>
      <c r="AY816">
        <v>40</v>
      </c>
    </row>
    <row r="817" spans="1:51" x14ac:dyDescent="0.2">
      <c r="A817">
        <v>5</v>
      </c>
      <c r="B817" t="s">
        <v>212</v>
      </c>
      <c r="C817">
        <v>91</v>
      </c>
      <c r="D817" t="s">
        <v>336</v>
      </c>
      <c r="E817">
        <v>910</v>
      </c>
      <c r="F817" t="s">
        <v>337</v>
      </c>
      <c r="G817" t="s">
        <v>2270</v>
      </c>
      <c r="H817" t="s">
        <v>2271</v>
      </c>
      <c r="I817" t="s">
        <v>199</v>
      </c>
      <c r="J817">
        <v>0</v>
      </c>
      <c r="K817">
        <v>0</v>
      </c>
      <c r="L817" t="s">
        <v>199</v>
      </c>
      <c r="M817" t="s">
        <v>199</v>
      </c>
      <c r="N817" t="s">
        <v>199</v>
      </c>
      <c r="O817" t="s">
        <v>199</v>
      </c>
      <c r="P817" t="s">
        <v>199</v>
      </c>
      <c r="Q817" t="s">
        <v>199</v>
      </c>
      <c r="R817" t="s">
        <v>199</v>
      </c>
      <c r="S817" t="s">
        <v>199</v>
      </c>
      <c r="U817" t="s">
        <v>200</v>
      </c>
      <c r="V817" t="s">
        <v>199</v>
      </c>
      <c r="W817" t="s">
        <v>199</v>
      </c>
      <c r="Z817" t="s">
        <v>199</v>
      </c>
      <c r="AA817" t="s">
        <v>200</v>
      </c>
      <c r="AB817" t="s">
        <v>200</v>
      </c>
      <c r="AC817" t="s">
        <v>199</v>
      </c>
      <c r="AD817" t="s">
        <v>200</v>
      </c>
      <c r="AE817" t="s">
        <v>200</v>
      </c>
      <c r="AF817" t="s">
        <v>199</v>
      </c>
      <c r="AG817" t="s">
        <v>199</v>
      </c>
      <c r="AH817">
        <v>0</v>
      </c>
      <c r="AI817" t="s">
        <v>201</v>
      </c>
      <c r="AJ817" t="s">
        <v>201</v>
      </c>
      <c r="AK817" t="s">
        <v>199</v>
      </c>
      <c r="AL817" t="s">
        <v>246</v>
      </c>
      <c r="AM817" t="s">
        <v>241</v>
      </c>
      <c r="AN817">
        <v>1</v>
      </c>
      <c r="AO817">
        <v>1</v>
      </c>
      <c r="AP817">
        <v>15.27</v>
      </c>
      <c r="AQ817">
        <v>15.27</v>
      </c>
      <c r="AR817">
        <v>3.4</v>
      </c>
      <c r="AS817" t="s">
        <v>204</v>
      </c>
      <c r="AT817" t="s">
        <v>204</v>
      </c>
      <c r="AU817" t="s">
        <v>199</v>
      </c>
      <c r="AV817" t="s">
        <v>204</v>
      </c>
      <c r="AW817" t="s">
        <v>204</v>
      </c>
      <c r="AX817" t="s">
        <v>204</v>
      </c>
      <c r="AY817">
        <v>0</v>
      </c>
    </row>
    <row r="818" spans="1:51" x14ac:dyDescent="0.2">
      <c r="A818">
        <v>7</v>
      </c>
      <c r="B818" t="s">
        <v>225</v>
      </c>
      <c r="C818">
        <v>79</v>
      </c>
      <c r="D818" t="s">
        <v>297</v>
      </c>
      <c r="E818">
        <v>791</v>
      </c>
      <c r="F818" t="s">
        <v>298</v>
      </c>
      <c r="G818" t="s">
        <v>2272</v>
      </c>
      <c r="H818" t="s">
        <v>2273</v>
      </c>
      <c r="I818" t="s">
        <v>199</v>
      </c>
      <c r="J818">
        <v>0</v>
      </c>
      <c r="K818">
        <v>0</v>
      </c>
      <c r="L818" t="s">
        <v>199</v>
      </c>
      <c r="M818" t="s">
        <v>199</v>
      </c>
      <c r="N818" t="s">
        <v>199</v>
      </c>
      <c r="O818" t="s">
        <v>199</v>
      </c>
      <c r="P818" t="s">
        <v>199</v>
      </c>
      <c r="Q818" t="s">
        <v>199</v>
      </c>
      <c r="R818" t="s">
        <v>199</v>
      </c>
      <c r="S818" t="s">
        <v>199</v>
      </c>
      <c r="U818" t="s">
        <v>200</v>
      </c>
      <c r="V818" t="s">
        <v>199</v>
      </c>
      <c r="W818" t="s">
        <v>199</v>
      </c>
      <c r="Z818" t="s">
        <v>199</v>
      </c>
      <c r="AA818" t="s">
        <v>200</v>
      </c>
      <c r="AB818" t="s">
        <v>200</v>
      </c>
      <c r="AC818" t="s">
        <v>210</v>
      </c>
      <c r="AD818" t="s">
        <v>200</v>
      </c>
      <c r="AE818" t="s">
        <v>200</v>
      </c>
      <c r="AF818" t="s">
        <v>199</v>
      </c>
      <c r="AG818" t="s">
        <v>199</v>
      </c>
      <c r="AH818">
        <v>0</v>
      </c>
      <c r="AI818" t="s">
        <v>201</v>
      </c>
      <c r="AJ818" t="s">
        <v>201</v>
      </c>
      <c r="AK818" t="s">
        <v>199</v>
      </c>
      <c r="AL818" t="s">
        <v>217</v>
      </c>
      <c r="AM818" t="s">
        <v>241</v>
      </c>
      <c r="AN818">
        <v>3</v>
      </c>
      <c r="AO818">
        <v>3</v>
      </c>
      <c r="AP818">
        <v>4.78</v>
      </c>
      <c r="AQ818">
        <v>1.59</v>
      </c>
      <c r="AR818">
        <v>0.9</v>
      </c>
      <c r="AS818" t="s">
        <v>204</v>
      </c>
      <c r="AT818" t="s">
        <v>204</v>
      </c>
      <c r="AU818" t="s">
        <v>199</v>
      </c>
      <c r="AV818" t="s">
        <v>204</v>
      </c>
      <c r="AW818" t="s">
        <v>204</v>
      </c>
      <c r="AX818" t="s">
        <v>204</v>
      </c>
      <c r="AY818">
        <v>0</v>
      </c>
    </row>
    <row r="819" spans="1:51" x14ac:dyDescent="0.2">
      <c r="A819">
        <v>5</v>
      </c>
      <c r="B819" t="s">
        <v>212</v>
      </c>
      <c r="C819">
        <v>53</v>
      </c>
      <c r="D819" t="s">
        <v>263</v>
      </c>
      <c r="E819">
        <v>533</v>
      </c>
      <c r="F819" t="s">
        <v>264</v>
      </c>
      <c r="G819" t="s">
        <v>2274</v>
      </c>
      <c r="H819" t="s">
        <v>2275</v>
      </c>
      <c r="I819" t="s">
        <v>199</v>
      </c>
      <c r="J819">
        <v>0</v>
      </c>
      <c r="K819">
        <v>0</v>
      </c>
      <c r="L819" t="s">
        <v>199</v>
      </c>
      <c r="M819" t="s">
        <v>199</v>
      </c>
      <c r="N819" t="s">
        <v>199</v>
      </c>
      <c r="O819" t="s">
        <v>199</v>
      </c>
      <c r="P819" t="s">
        <v>199</v>
      </c>
      <c r="Q819" t="s">
        <v>199</v>
      </c>
      <c r="R819" t="s">
        <v>199</v>
      </c>
      <c r="S819" t="s">
        <v>199</v>
      </c>
      <c r="U819" t="s">
        <v>200</v>
      </c>
      <c r="V819" t="s">
        <v>199</v>
      </c>
      <c r="W819" t="s">
        <v>199</v>
      </c>
      <c r="Z819" t="s">
        <v>199</v>
      </c>
      <c r="AA819" t="s">
        <v>200</v>
      </c>
      <c r="AB819" t="s">
        <v>200</v>
      </c>
      <c r="AC819" t="s">
        <v>210</v>
      </c>
      <c r="AD819" t="s">
        <v>200</v>
      </c>
      <c r="AE819" t="s">
        <v>200</v>
      </c>
      <c r="AF819" t="s">
        <v>199</v>
      </c>
      <c r="AG819" t="s">
        <v>199</v>
      </c>
      <c r="AH819">
        <v>0</v>
      </c>
      <c r="AI819" t="s">
        <v>201</v>
      </c>
      <c r="AJ819" t="s">
        <v>201</v>
      </c>
      <c r="AK819" t="s">
        <v>199</v>
      </c>
      <c r="AL819" t="s">
        <v>267</v>
      </c>
      <c r="AM819" t="s">
        <v>241</v>
      </c>
      <c r="AN819">
        <v>1</v>
      </c>
      <c r="AO819">
        <v>1</v>
      </c>
      <c r="AP819">
        <v>7</v>
      </c>
      <c r="AQ819">
        <v>7</v>
      </c>
      <c r="AR819">
        <v>0.6</v>
      </c>
      <c r="AS819" t="s">
        <v>204</v>
      </c>
      <c r="AT819" t="s">
        <v>204</v>
      </c>
      <c r="AU819" t="s">
        <v>199</v>
      </c>
      <c r="AV819" t="s">
        <v>204</v>
      </c>
      <c r="AW819" t="s">
        <v>204</v>
      </c>
      <c r="AX819" t="s">
        <v>204</v>
      </c>
      <c r="AY819">
        <v>0</v>
      </c>
    </row>
    <row r="820" spans="1:51" x14ac:dyDescent="0.2">
      <c r="A820">
        <v>5</v>
      </c>
      <c r="B820" t="s">
        <v>212</v>
      </c>
      <c r="C820">
        <v>50</v>
      </c>
      <c r="D820" t="s">
        <v>219</v>
      </c>
      <c r="E820">
        <v>426</v>
      </c>
      <c r="F820" t="s">
        <v>735</v>
      </c>
      <c r="G820" t="s">
        <v>2276</v>
      </c>
      <c r="H820" t="s">
        <v>2277</v>
      </c>
      <c r="I820" t="s">
        <v>199</v>
      </c>
      <c r="J820">
        <v>0</v>
      </c>
      <c r="K820">
        <v>0</v>
      </c>
      <c r="L820" t="s">
        <v>199</v>
      </c>
      <c r="M820" t="s">
        <v>199</v>
      </c>
      <c r="N820" t="s">
        <v>199</v>
      </c>
      <c r="O820" t="s">
        <v>199</v>
      </c>
      <c r="P820" t="s">
        <v>199</v>
      </c>
      <c r="Q820" t="s">
        <v>199</v>
      </c>
      <c r="R820" t="s">
        <v>199</v>
      </c>
      <c r="S820" t="s">
        <v>199</v>
      </c>
      <c r="U820" t="s">
        <v>200</v>
      </c>
      <c r="V820" t="s">
        <v>199</v>
      </c>
      <c r="W820" t="s">
        <v>199</v>
      </c>
      <c r="Z820" t="s">
        <v>199</v>
      </c>
      <c r="AA820" t="s">
        <v>200</v>
      </c>
      <c r="AB820" t="s">
        <v>200</v>
      </c>
      <c r="AC820" t="s">
        <v>210</v>
      </c>
      <c r="AD820" t="s">
        <v>200</v>
      </c>
      <c r="AE820" t="s">
        <v>200</v>
      </c>
      <c r="AF820" t="s">
        <v>199</v>
      </c>
      <c r="AG820" t="s">
        <v>199</v>
      </c>
      <c r="AH820">
        <v>0</v>
      </c>
      <c r="AI820" t="s">
        <v>201</v>
      </c>
      <c r="AJ820" t="s">
        <v>201</v>
      </c>
      <c r="AK820" t="s">
        <v>199</v>
      </c>
      <c r="AL820" t="s">
        <v>738</v>
      </c>
      <c r="AM820" t="s">
        <v>224</v>
      </c>
      <c r="AN820">
        <v>3</v>
      </c>
      <c r="AO820">
        <v>3</v>
      </c>
      <c r="AP820">
        <v>14.85</v>
      </c>
      <c r="AQ820">
        <v>4.95</v>
      </c>
      <c r="AR820">
        <v>2.1</v>
      </c>
      <c r="AS820" t="s">
        <v>204</v>
      </c>
      <c r="AT820" t="s">
        <v>204</v>
      </c>
      <c r="AU820" t="s">
        <v>199</v>
      </c>
      <c r="AV820" t="s">
        <v>204</v>
      </c>
      <c r="AW820" t="s">
        <v>204</v>
      </c>
      <c r="AX820" t="s">
        <v>204</v>
      </c>
      <c r="AY820">
        <v>0</v>
      </c>
    </row>
    <row r="821" spans="1:51" x14ac:dyDescent="0.2">
      <c r="A821">
        <v>2</v>
      </c>
      <c r="B821" t="s">
        <v>247</v>
      </c>
      <c r="C821">
        <v>27</v>
      </c>
      <c r="D821" t="s">
        <v>268</v>
      </c>
      <c r="E821">
        <v>272</v>
      </c>
      <c r="F821" t="s">
        <v>301</v>
      </c>
      <c r="G821" t="s">
        <v>2278</v>
      </c>
      <c r="H821" t="s">
        <v>2279</v>
      </c>
      <c r="I821" t="s">
        <v>210</v>
      </c>
      <c r="J821">
        <v>55</v>
      </c>
      <c r="K821">
        <v>52</v>
      </c>
      <c r="L821" t="s">
        <v>199</v>
      </c>
      <c r="M821" t="s">
        <v>199</v>
      </c>
      <c r="N821" t="s">
        <v>199</v>
      </c>
      <c r="O821" t="s">
        <v>199</v>
      </c>
      <c r="P821" t="s">
        <v>199</v>
      </c>
      <c r="Q821" t="s">
        <v>199</v>
      </c>
      <c r="R821" t="s">
        <v>199</v>
      </c>
      <c r="S821" t="s">
        <v>199</v>
      </c>
      <c r="U821" t="s">
        <v>200</v>
      </c>
      <c r="V821" t="s">
        <v>199</v>
      </c>
      <c r="W821" t="s">
        <v>199</v>
      </c>
      <c r="Z821" t="s">
        <v>199</v>
      </c>
      <c r="AA821" t="s">
        <v>200</v>
      </c>
      <c r="AB821" t="s">
        <v>200</v>
      </c>
      <c r="AC821" t="s">
        <v>210</v>
      </c>
      <c r="AD821" t="s">
        <v>304</v>
      </c>
      <c r="AE821" t="s">
        <v>200</v>
      </c>
      <c r="AF821" t="s">
        <v>199</v>
      </c>
      <c r="AG821" t="s">
        <v>199</v>
      </c>
      <c r="AH821">
        <v>0</v>
      </c>
      <c r="AI821" t="s">
        <v>230</v>
      </c>
      <c r="AJ821" t="s">
        <v>231</v>
      </c>
      <c r="AK821" t="s">
        <v>199</v>
      </c>
      <c r="AL821" t="s">
        <v>273</v>
      </c>
      <c r="AM821" t="s">
        <v>203</v>
      </c>
      <c r="AN821">
        <v>1</v>
      </c>
      <c r="AO821">
        <v>1</v>
      </c>
      <c r="AP821">
        <v>37.950000000000003</v>
      </c>
      <c r="AQ821">
        <v>37.950000000000003</v>
      </c>
      <c r="AR821">
        <v>0.2</v>
      </c>
      <c r="AS821" t="s">
        <v>204</v>
      </c>
      <c r="AT821" t="s">
        <v>204</v>
      </c>
      <c r="AU821" t="s">
        <v>199</v>
      </c>
      <c r="AV821" t="s">
        <v>204</v>
      </c>
      <c r="AW821" t="s">
        <v>204</v>
      </c>
      <c r="AX821" t="s">
        <v>204</v>
      </c>
      <c r="AY821">
        <v>52</v>
      </c>
    </row>
    <row r="822" spans="1:51" x14ac:dyDescent="0.2">
      <c r="A822">
        <v>3</v>
      </c>
      <c r="B822" t="s">
        <v>194</v>
      </c>
      <c r="C822">
        <v>28</v>
      </c>
      <c r="D822" t="s">
        <v>419</v>
      </c>
      <c r="E822">
        <v>284</v>
      </c>
      <c r="F822" t="s">
        <v>781</v>
      </c>
      <c r="G822" t="s">
        <v>2280</v>
      </c>
      <c r="H822" t="s">
        <v>2281</v>
      </c>
      <c r="I822" t="s">
        <v>199</v>
      </c>
      <c r="J822">
        <v>0</v>
      </c>
      <c r="K822">
        <v>0</v>
      </c>
      <c r="L822" t="s">
        <v>199</v>
      </c>
      <c r="M822" t="s">
        <v>199</v>
      </c>
      <c r="N822" t="s">
        <v>199</v>
      </c>
      <c r="O822" t="s">
        <v>199</v>
      </c>
      <c r="P822" t="s">
        <v>199</v>
      </c>
      <c r="Q822" t="s">
        <v>199</v>
      </c>
      <c r="R822" t="s">
        <v>199</v>
      </c>
      <c r="S822" t="s">
        <v>199</v>
      </c>
      <c r="U822" t="s">
        <v>200</v>
      </c>
      <c r="V822" t="s">
        <v>199</v>
      </c>
      <c r="W822" t="s">
        <v>199</v>
      </c>
      <c r="Z822" t="s">
        <v>199</v>
      </c>
      <c r="AA822" t="s">
        <v>200</v>
      </c>
      <c r="AB822" t="s">
        <v>200</v>
      </c>
      <c r="AC822" t="s">
        <v>210</v>
      </c>
      <c r="AD822" t="s">
        <v>200</v>
      </c>
      <c r="AE822" t="s">
        <v>200</v>
      </c>
      <c r="AF822" t="s">
        <v>199</v>
      </c>
      <c r="AG822" t="s">
        <v>199</v>
      </c>
      <c r="AH822">
        <v>0</v>
      </c>
      <c r="AI822" t="s">
        <v>201</v>
      </c>
      <c r="AJ822" t="s">
        <v>201</v>
      </c>
      <c r="AK822" t="s">
        <v>199</v>
      </c>
      <c r="AL822" t="s">
        <v>217</v>
      </c>
      <c r="AM822" t="s">
        <v>203</v>
      </c>
      <c r="AN822">
        <v>1</v>
      </c>
      <c r="AO822">
        <v>1</v>
      </c>
      <c r="AP822">
        <v>22.99</v>
      </c>
      <c r="AQ822">
        <v>22.99</v>
      </c>
      <c r="AR822">
        <v>1.4</v>
      </c>
      <c r="AS822" t="s">
        <v>204</v>
      </c>
      <c r="AT822" t="s">
        <v>204</v>
      </c>
      <c r="AU822" t="s">
        <v>199</v>
      </c>
      <c r="AV822" t="s">
        <v>204</v>
      </c>
      <c r="AW822" t="s">
        <v>204</v>
      </c>
      <c r="AX822" t="s">
        <v>204</v>
      </c>
      <c r="AY822">
        <v>0</v>
      </c>
    </row>
    <row r="823" spans="1:51" x14ac:dyDescent="0.2">
      <c r="A823">
        <v>7</v>
      </c>
      <c r="B823" t="s">
        <v>225</v>
      </c>
      <c r="C823">
        <v>80</v>
      </c>
      <c r="D823" t="s">
        <v>870</v>
      </c>
      <c r="E823">
        <v>804</v>
      </c>
      <c r="F823" t="s">
        <v>1914</v>
      </c>
      <c r="G823" t="s">
        <v>2282</v>
      </c>
      <c r="H823" t="s">
        <v>2283</v>
      </c>
      <c r="I823" t="s">
        <v>199</v>
      </c>
      <c r="J823">
        <v>0</v>
      </c>
      <c r="K823">
        <v>0</v>
      </c>
      <c r="L823" t="s">
        <v>199</v>
      </c>
      <c r="M823" t="s">
        <v>199</v>
      </c>
      <c r="N823" t="s">
        <v>199</v>
      </c>
      <c r="O823" t="s">
        <v>199</v>
      </c>
      <c r="P823" t="s">
        <v>199</v>
      </c>
      <c r="Q823" t="s">
        <v>199</v>
      </c>
      <c r="R823" t="s">
        <v>199</v>
      </c>
      <c r="S823" t="s">
        <v>199</v>
      </c>
      <c r="U823" t="s">
        <v>200</v>
      </c>
      <c r="V823" t="s">
        <v>199</v>
      </c>
      <c r="W823" t="s">
        <v>199</v>
      </c>
      <c r="Z823" t="s">
        <v>199</v>
      </c>
      <c r="AA823" t="s">
        <v>200</v>
      </c>
      <c r="AB823" t="s">
        <v>200</v>
      </c>
      <c r="AC823" t="s">
        <v>199</v>
      </c>
      <c r="AD823" t="s">
        <v>200</v>
      </c>
      <c r="AE823" t="s">
        <v>200</v>
      </c>
      <c r="AF823" t="s">
        <v>199</v>
      </c>
      <c r="AG823" t="s">
        <v>199</v>
      </c>
      <c r="AH823">
        <v>0</v>
      </c>
      <c r="AI823" t="s">
        <v>201</v>
      </c>
      <c r="AJ823" t="s">
        <v>201</v>
      </c>
      <c r="AK823" t="s">
        <v>210</v>
      </c>
      <c r="AL823" t="s">
        <v>1106</v>
      </c>
      <c r="AM823" t="s">
        <v>241</v>
      </c>
      <c r="AN823">
        <v>1</v>
      </c>
      <c r="AO823">
        <v>3</v>
      </c>
      <c r="AP823">
        <v>74.97</v>
      </c>
      <c r="AQ823">
        <v>24.99</v>
      </c>
      <c r="AR823">
        <v>33</v>
      </c>
      <c r="AS823" t="s">
        <v>204</v>
      </c>
      <c r="AT823" t="s">
        <v>204</v>
      </c>
      <c r="AU823" t="s">
        <v>199</v>
      </c>
      <c r="AV823" t="s">
        <v>204</v>
      </c>
      <c r="AW823" t="s">
        <v>204</v>
      </c>
      <c r="AX823" t="s">
        <v>204</v>
      </c>
      <c r="AY823">
        <v>0</v>
      </c>
    </row>
    <row r="824" spans="1:51" x14ac:dyDescent="0.2">
      <c r="A824">
        <v>7</v>
      </c>
      <c r="B824" t="s">
        <v>225</v>
      </c>
      <c r="C824">
        <v>72</v>
      </c>
      <c r="D824" t="s">
        <v>360</v>
      </c>
      <c r="E824">
        <v>720</v>
      </c>
      <c r="F824" t="s">
        <v>361</v>
      </c>
      <c r="G824" t="s">
        <v>2284</v>
      </c>
      <c r="H824" t="s">
        <v>2285</v>
      </c>
      <c r="I824" t="s">
        <v>199</v>
      </c>
      <c r="J824">
        <v>0</v>
      </c>
      <c r="K824">
        <v>0</v>
      </c>
      <c r="L824" t="s">
        <v>199</v>
      </c>
      <c r="M824" t="s">
        <v>199</v>
      </c>
      <c r="N824" t="s">
        <v>199</v>
      </c>
      <c r="O824" t="s">
        <v>199</v>
      </c>
      <c r="P824" t="s">
        <v>199</v>
      </c>
      <c r="Q824" t="s">
        <v>199</v>
      </c>
      <c r="R824" t="s">
        <v>199</v>
      </c>
      <c r="S824" t="s">
        <v>199</v>
      </c>
      <c r="U824" t="s">
        <v>200</v>
      </c>
      <c r="V824" t="s">
        <v>199</v>
      </c>
      <c r="W824" t="s">
        <v>199</v>
      </c>
      <c r="Z824" t="s">
        <v>199</v>
      </c>
      <c r="AA824" t="s">
        <v>200</v>
      </c>
      <c r="AB824" t="s">
        <v>200</v>
      </c>
      <c r="AC824" t="s">
        <v>199</v>
      </c>
      <c r="AD824" t="s">
        <v>200</v>
      </c>
      <c r="AE824" t="s">
        <v>200</v>
      </c>
      <c r="AF824" t="s">
        <v>199</v>
      </c>
      <c r="AG824" t="s">
        <v>199</v>
      </c>
      <c r="AH824">
        <v>0</v>
      </c>
      <c r="AI824" t="s">
        <v>201</v>
      </c>
      <c r="AJ824" t="s">
        <v>201</v>
      </c>
      <c r="AK824" t="s">
        <v>199</v>
      </c>
      <c r="AL824" t="s">
        <v>217</v>
      </c>
      <c r="AM824" t="s">
        <v>218</v>
      </c>
      <c r="AN824">
        <v>1</v>
      </c>
      <c r="AO824">
        <v>2</v>
      </c>
      <c r="AP824">
        <v>3.58</v>
      </c>
      <c r="AQ824">
        <v>1.79</v>
      </c>
      <c r="AR824">
        <v>0.42</v>
      </c>
      <c r="AS824" t="s">
        <v>204</v>
      </c>
      <c r="AT824" t="s">
        <v>204</v>
      </c>
      <c r="AU824" t="s">
        <v>199</v>
      </c>
      <c r="AV824" t="s">
        <v>204</v>
      </c>
      <c r="AW824" t="s">
        <v>204</v>
      </c>
      <c r="AX824" t="s">
        <v>204</v>
      </c>
      <c r="AY824">
        <v>0</v>
      </c>
    </row>
    <row r="825" spans="1:51" x14ac:dyDescent="0.2">
      <c r="A825">
        <v>5</v>
      </c>
      <c r="B825" t="s">
        <v>212</v>
      </c>
      <c r="C825">
        <v>50</v>
      </c>
      <c r="D825" t="s">
        <v>219</v>
      </c>
      <c r="E825">
        <v>507</v>
      </c>
      <c r="F825" t="s">
        <v>1731</v>
      </c>
      <c r="G825" t="s">
        <v>2286</v>
      </c>
      <c r="H825" t="s">
        <v>2287</v>
      </c>
      <c r="I825" t="s">
        <v>199</v>
      </c>
      <c r="J825">
        <v>0</v>
      </c>
      <c r="K825">
        <v>0</v>
      </c>
      <c r="L825" t="s">
        <v>199</v>
      </c>
      <c r="M825" t="s">
        <v>199</v>
      </c>
      <c r="N825" t="s">
        <v>199</v>
      </c>
      <c r="O825" t="s">
        <v>199</v>
      </c>
      <c r="P825" t="s">
        <v>199</v>
      </c>
      <c r="Q825" t="s">
        <v>199</v>
      </c>
      <c r="R825" t="s">
        <v>199</v>
      </c>
      <c r="S825" t="s">
        <v>199</v>
      </c>
      <c r="U825" t="s">
        <v>200</v>
      </c>
      <c r="V825" t="s">
        <v>199</v>
      </c>
      <c r="W825" t="s">
        <v>199</v>
      </c>
      <c r="Z825" t="s">
        <v>199</v>
      </c>
      <c r="AA825" t="s">
        <v>200</v>
      </c>
      <c r="AB825" t="s">
        <v>200</v>
      </c>
      <c r="AC825" t="s">
        <v>210</v>
      </c>
      <c r="AD825" t="s">
        <v>200</v>
      </c>
      <c r="AE825" t="s">
        <v>200</v>
      </c>
      <c r="AF825" t="s">
        <v>199</v>
      </c>
      <c r="AG825" t="s">
        <v>199</v>
      </c>
      <c r="AH825">
        <v>0</v>
      </c>
      <c r="AI825" t="s">
        <v>201</v>
      </c>
      <c r="AJ825" t="s">
        <v>201</v>
      </c>
      <c r="AK825" t="s">
        <v>199</v>
      </c>
      <c r="AL825" t="s">
        <v>1734</v>
      </c>
      <c r="AM825" t="s">
        <v>376</v>
      </c>
      <c r="AN825">
        <v>15</v>
      </c>
      <c r="AO825">
        <v>19</v>
      </c>
      <c r="AP825">
        <v>217.17</v>
      </c>
      <c r="AQ825">
        <v>11.43</v>
      </c>
      <c r="AR825">
        <v>376.2</v>
      </c>
      <c r="AS825" t="s">
        <v>204</v>
      </c>
      <c r="AT825" t="s">
        <v>204</v>
      </c>
      <c r="AU825" t="s">
        <v>199</v>
      </c>
      <c r="AV825" t="s">
        <v>204</v>
      </c>
      <c r="AW825" t="s">
        <v>204</v>
      </c>
      <c r="AX825" t="s">
        <v>204</v>
      </c>
      <c r="AY825">
        <v>0</v>
      </c>
    </row>
    <row r="826" spans="1:51" x14ac:dyDescent="0.2">
      <c r="A826">
        <v>5</v>
      </c>
      <c r="B826" t="s">
        <v>212</v>
      </c>
      <c r="C826">
        <v>95</v>
      </c>
      <c r="D826" t="s">
        <v>242</v>
      </c>
      <c r="E826">
        <v>951</v>
      </c>
      <c r="F826" t="s">
        <v>243</v>
      </c>
      <c r="G826" t="s">
        <v>2288</v>
      </c>
      <c r="H826" t="s">
        <v>2289</v>
      </c>
      <c r="I826" t="s">
        <v>199</v>
      </c>
      <c r="J826">
        <v>0</v>
      </c>
      <c r="K826">
        <v>0</v>
      </c>
      <c r="L826" t="s">
        <v>199</v>
      </c>
      <c r="M826" t="s">
        <v>210</v>
      </c>
      <c r="N826" t="s">
        <v>199</v>
      </c>
      <c r="O826" t="s">
        <v>199</v>
      </c>
      <c r="P826" t="s">
        <v>199</v>
      </c>
      <c r="Q826" t="s">
        <v>199</v>
      </c>
      <c r="R826" t="s">
        <v>199</v>
      </c>
      <c r="S826" t="s">
        <v>199</v>
      </c>
      <c r="U826" t="s">
        <v>200</v>
      </c>
      <c r="V826" t="s">
        <v>199</v>
      </c>
      <c r="W826" t="s">
        <v>199</v>
      </c>
      <c r="Z826" t="s">
        <v>210</v>
      </c>
      <c r="AA826" t="s">
        <v>200</v>
      </c>
      <c r="AB826" t="s">
        <v>200</v>
      </c>
      <c r="AC826" t="s">
        <v>210</v>
      </c>
      <c r="AD826" t="s">
        <v>200</v>
      </c>
      <c r="AE826" t="s">
        <v>200</v>
      </c>
      <c r="AF826" t="s">
        <v>199</v>
      </c>
      <c r="AG826" t="s">
        <v>199</v>
      </c>
      <c r="AH826">
        <v>0</v>
      </c>
      <c r="AI826" t="s">
        <v>230</v>
      </c>
      <c r="AJ826" t="s">
        <v>272</v>
      </c>
      <c r="AK826" t="s">
        <v>210</v>
      </c>
      <c r="AL826" t="s">
        <v>246</v>
      </c>
      <c r="AM826" t="s">
        <v>224</v>
      </c>
      <c r="AN826">
        <v>1</v>
      </c>
      <c r="AO826">
        <v>1</v>
      </c>
      <c r="AP826">
        <v>17.16</v>
      </c>
      <c r="AQ826">
        <v>17.16</v>
      </c>
      <c r="AR826">
        <v>2.6</v>
      </c>
      <c r="AS826" t="s">
        <v>204</v>
      </c>
      <c r="AT826" t="s">
        <v>204</v>
      </c>
      <c r="AU826" t="s">
        <v>199</v>
      </c>
      <c r="AV826" t="s">
        <v>204</v>
      </c>
      <c r="AW826" t="s">
        <v>204</v>
      </c>
      <c r="AX826" t="s">
        <v>204</v>
      </c>
      <c r="AY826">
        <v>0</v>
      </c>
    </row>
    <row r="827" spans="1:51" x14ac:dyDescent="0.2">
      <c r="A827">
        <v>5</v>
      </c>
      <c r="B827" t="s">
        <v>212</v>
      </c>
      <c r="C827">
        <v>59</v>
      </c>
      <c r="D827" t="s">
        <v>591</v>
      </c>
      <c r="E827">
        <v>675</v>
      </c>
      <c r="F827" t="s">
        <v>705</v>
      </c>
      <c r="G827" t="s">
        <v>2290</v>
      </c>
      <c r="H827" t="s">
        <v>2291</v>
      </c>
      <c r="I827" t="s">
        <v>199</v>
      </c>
      <c r="J827">
        <v>0</v>
      </c>
      <c r="K827">
        <v>0</v>
      </c>
      <c r="L827" t="s">
        <v>199</v>
      </c>
      <c r="M827" t="s">
        <v>199</v>
      </c>
      <c r="N827" t="s">
        <v>199</v>
      </c>
      <c r="O827" t="s">
        <v>199</v>
      </c>
      <c r="P827" t="s">
        <v>199</v>
      </c>
      <c r="Q827" t="s">
        <v>199</v>
      </c>
      <c r="R827" t="s">
        <v>199</v>
      </c>
      <c r="S827" t="s">
        <v>199</v>
      </c>
      <c r="U827" t="s">
        <v>200</v>
      </c>
      <c r="V827" t="s">
        <v>199</v>
      </c>
      <c r="W827" t="s">
        <v>199</v>
      </c>
      <c r="Z827" t="s">
        <v>199</v>
      </c>
      <c r="AA827" t="s">
        <v>200</v>
      </c>
      <c r="AB827" t="s">
        <v>200</v>
      </c>
      <c r="AC827" t="s">
        <v>210</v>
      </c>
      <c r="AD827" t="s">
        <v>200</v>
      </c>
      <c r="AE827" t="s">
        <v>200</v>
      </c>
      <c r="AF827" t="s">
        <v>199</v>
      </c>
      <c r="AG827" t="s">
        <v>199</v>
      </c>
      <c r="AH827">
        <v>0</v>
      </c>
      <c r="AI827" t="s">
        <v>201</v>
      </c>
      <c r="AJ827" t="s">
        <v>201</v>
      </c>
      <c r="AK827" t="s">
        <v>199</v>
      </c>
      <c r="AL827" t="s">
        <v>657</v>
      </c>
      <c r="AM827" t="s">
        <v>224</v>
      </c>
      <c r="AN827">
        <v>2</v>
      </c>
      <c r="AO827">
        <v>2</v>
      </c>
      <c r="AP827">
        <v>11.54</v>
      </c>
      <c r="AQ827">
        <v>5.77</v>
      </c>
      <c r="AR827">
        <v>0.6</v>
      </c>
      <c r="AS827" t="s">
        <v>204</v>
      </c>
      <c r="AT827" t="s">
        <v>204</v>
      </c>
      <c r="AU827" t="s">
        <v>199</v>
      </c>
      <c r="AV827" t="s">
        <v>204</v>
      </c>
      <c r="AW827" t="s">
        <v>204</v>
      </c>
      <c r="AX827" t="s">
        <v>204</v>
      </c>
      <c r="AY827">
        <v>0</v>
      </c>
    </row>
    <row r="828" spans="1:51" x14ac:dyDescent="0.2">
      <c r="A828">
        <v>5</v>
      </c>
      <c r="B828" t="s">
        <v>212</v>
      </c>
      <c r="C828">
        <v>95</v>
      </c>
      <c r="D828" t="s">
        <v>242</v>
      </c>
      <c r="E828">
        <v>951</v>
      </c>
      <c r="F828" t="s">
        <v>243</v>
      </c>
      <c r="G828" t="s">
        <v>2292</v>
      </c>
      <c r="H828" t="s">
        <v>2293</v>
      </c>
      <c r="I828" t="s">
        <v>199</v>
      </c>
      <c r="J828">
        <v>0</v>
      </c>
      <c r="K828">
        <v>0</v>
      </c>
      <c r="L828" t="s">
        <v>199</v>
      </c>
      <c r="M828" t="s">
        <v>210</v>
      </c>
      <c r="N828" t="s">
        <v>199</v>
      </c>
      <c r="O828" t="s">
        <v>199</v>
      </c>
      <c r="P828" t="s">
        <v>199</v>
      </c>
      <c r="Q828" t="s">
        <v>199</v>
      </c>
      <c r="R828" t="s">
        <v>199</v>
      </c>
      <c r="S828" t="s">
        <v>199</v>
      </c>
      <c r="U828" t="s">
        <v>200</v>
      </c>
      <c r="V828" t="s">
        <v>199</v>
      </c>
      <c r="W828" t="s">
        <v>199</v>
      </c>
      <c r="Z828" t="s">
        <v>210</v>
      </c>
      <c r="AA828" t="s">
        <v>200</v>
      </c>
      <c r="AB828" t="s">
        <v>200</v>
      </c>
      <c r="AC828" t="s">
        <v>199</v>
      </c>
      <c r="AD828" t="s">
        <v>200</v>
      </c>
      <c r="AE828" t="s">
        <v>200</v>
      </c>
      <c r="AF828" t="s">
        <v>199</v>
      </c>
      <c r="AG828" t="s">
        <v>199</v>
      </c>
      <c r="AH828">
        <v>0</v>
      </c>
      <c r="AI828" t="s">
        <v>230</v>
      </c>
      <c r="AJ828" t="s">
        <v>272</v>
      </c>
      <c r="AK828" t="s">
        <v>210</v>
      </c>
      <c r="AL828" t="s">
        <v>246</v>
      </c>
      <c r="AM828" t="s">
        <v>241</v>
      </c>
      <c r="AN828">
        <v>1</v>
      </c>
      <c r="AO828">
        <v>1</v>
      </c>
      <c r="AP828">
        <v>13.2</v>
      </c>
      <c r="AQ828">
        <v>13.2</v>
      </c>
      <c r="AR828">
        <v>0.9</v>
      </c>
      <c r="AS828" t="s">
        <v>204</v>
      </c>
      <c r="AT828" t="s">
        <v>204</v>
      </c>
      <c r="AU828" t="s">
        <v>199</v>
      </c>
      <c r="AV828" t="s">
        <v>204</v>
      </c>
      <c r="AW828" t="s">
        <v>204</v>
      </c>
      <c r="AX828" t="s">
        <v>204</v>
      </c>
      <c r="AY828">
        <v>0</v>
      </c>
    </row>
    <row r="829" spans="1:51" x14ac:dyDescent="0.2">
      <c r="A829">
        <v>5</v>
      </c>
      <c r="B829" t="s">
        <v>212</v>
      </c>
      <c r="C829">
        <v>50</v>
      </c>
      <c r="D829" t="s">
        <v>219</v>
      </c>
      <c r="E829">
        <v>585</v>
      </c>
      <c r="F829" t="s">
        <v>665</v>
      </c>
      <c r="G829" t="s">
        <v>2294</v>
      </c>
      <c r="H829" t="s">
        <v>2295</v>
      </c>
      <c r="I829" t="s">
        <v>199</v>
      </c>
      <c r="J829">
        <v>0</v>
      </c>
      <c r="K829">
        <v>0</v>
      </c>
      <c r="L829" t="s">
        <v>199</v>
      </c>
      <c r="M829" t="s">
        <v>199</v>
      </c>
      <c r="N829" t="s">
        <v>199</v>
      </c>
      <c r="O829" t="s">
        <v>199</v>
      </c>
      <c r="P829" t="s">
        <v>199</v>
      </c>
      <c r="Q829" t="s">
        <v>199</v>
      </c>
      <c r="R829" t="s">
        <v>199</v>
      </c>
      <c r="S829" t="s">
        <v>199</v>
      </c>
      <c r="U829" t="s">
        <v>200</v>
      </c>
      <c r="V829" t="s">
        <v>199</v>
      </c>
      <c r="W829" t="s">
        <v>199</v>
      </c>
      <c r="Z829" t="s">
        <v>199</v>
      </c>
      <c r="AA829" t="s">
        <v>200</v>
      </c>
      <c r="AB829" t="s">
        <v>200</v>
      </c>
      <c r="AC829" t="s">
        <v>210</v>
      </c>
      <c r="AD829" t="s">
        <v>200</v>
      </c>
      <c r="AE829" t="s">
        <v>200</v>
      </c>
      <c r="AF829" t="s">
        <v>199</v>
      </c>
      <c r="AG829" t="s">
        <v>199</v>
      </c>
      <c r="AH829">
        <v>0</v>
      </c>
      <c r="AI829" t="s">
        <v>201</v>
      </c>
      <c r="AJ829" t="s">
        <v>201</v>
      </c>
      <c r="AK829" t="s">
        <v>199</v>
      </c>
      <c r="AL829" t="s">
        <v>327</v>
      </c>
      <c r="AM829" t="s">
        <v>376</v>
      </c>
      <c r="AN829">
        <v>2</v>
      </c>
      <c r="AO829">
        <v>2</v>
      </c>
      <c r="AP829">
        <v>22</v>
      </c>
      <c r="AQ829">
        <v>11</v>
      </c>
      <c r="AR829">
        <v>20</v>
      </c>
      <c r="AS829" t="s">
        <v>204</v>
      </c>
      <c r="AT829" t="s">
        <v>204</v>
      </c>
      <c r="AU829" t="s">
        <v>199</v>
      </c>
      <c r="AV829" t="s">
        <v>204</v>
      </c>
      <c r="AW829" t="s">
        <v>204</v>
      </c>
      <c r="AX829" t="s">
        <v>204</v>
      </c>
      <c r="AY829">
        <v>0</v>
      </c>
    </row>
    <row r="830" spans="1:51" x14ac:dyDescent="0.2">
      <c r="A830">
        <v>7</v>
      </c>
      <c r="B830" t="s">
        <v>225</v>
      </c>
      <c r="C830">
        <v>80</v>
      </c>
      <c r="D830" t="s">
        <v>870</v>
      </c>
      <c r="E830">
        <v>805</v>
      </c>
      <c r="F830" t="s">
        <v>871</v>
      </c>
      <c r="G830" t="s">
        <v>2296</v>
      </c>
      <c r="H830" t="s">
        <v>2297</v>
      </c>
      <c r="I830" t="s">
        <v>199</v>
      </c>
      <c r="J830">
        <v>0</v>
      </c>
      <c r="K830">
        <v>0</v>
      </c>
      <c r="L830" t="s">
        <v>199</v>
      </c>
      <c r="M830" t="s">
        <v>199</v>
      </c>
      <c r="N830" t="s">
        <v>199</v>
      </c>
      <c r="O830" t="s">
        <v>199</v>
      </c>
      <c r="P830" t="s">
        <v>199</v>
      </c>
      <c r="Q830" t="s">
        <v>199</v>
      </c>
      <c r="R830" t="s">
        <v>199</v>
      </c>
      <c r="S830" t="s">
        <v>199</v>
      </c>
      <c r="U830" t="s">
        <v>200</v>
      </c>
      <c r="V830" t="s">
        <v>199</v>
      </c>
      <c r="W830" t="s">
        <v>199</v>
      </c>
      <c r="Z830" t="s">
        <v>199</v>
      </c>
      <c r="AA830" t="s">
        <v>200</v>
      </c>
      <c r="AB830" t="s">
        <v>200</v>
      </c>
      <c r="AC830" t="s">
        <v>199</v>
      </c>
      <c r="AD830" t="s">
        <v>200</v>
      </c>
      <c r="AE830" t="s">
        <v>200</v>
      </c>
      <c r="AF830" t="s">
        <v>199</v>
      </c>
      <c r="AG830" t="s">
        <v>199</v>
      </c>
      <c r="AH830">
        <v>0</v>
      </c>
      <c r="AI830" t="s">
        <v>201</v>
      </c>
      <c r="AJ830" t="s">
        <v>201</v>
      </c>
      <c r="AK830" t="s">
        <v>199</v>
      </c>
      <c r="AL830" t="s">
        <v>874</v>
      </c>
      <c r="AM830" t="s">
        <v>203</v>
      </c>
      <c r="AN830">
        <v>2</v>
      </c>
      <c r="AO830">
        <v>8</v>
      </c>
      <c r="AP830">
        <v>111.92</v>
      </c>
      <c r="AQ830">
        <v>13.99</v>
      </c>
      <c r="AR830">
        <v>45.6</v>
      </c>
      <c r="AS830" t="s">
        <v>204</v>
      </c>
      <c r="AT830" t="s">
        <v>204</v>
      </c>
      <c r="AU830" t="s">
        <v>199</v>
      </c>
      <c r="AV830" t="s">
        <v>204</v>
      </c>
      <c r="AW830" t="s">
        <v>204</v>
      </c>
      <c r="AX830" t="s">
        <v>204</v>
      </c>
      <c r="AY830">
        <v>0</v>
      </c>
    </row>
    <row r="831" spans="1:51" x14ac:dyDescent="0.2">
      <c r="A831">
        <v>7</v>
      </c>
      <c r="B831" t="s">
        <v>225</v>
      </c>
      <c r="C831">
        <v>73</v>
      </c>
      <c r="D831" t="s">
        <v>570</v>
      </c>
      <c r="E831">
        <v>734</v>
      </c>
      <c r="F831" t="s">
        <v>2298</v>
      </c>
      <c r="G831" t="s">
        <v>2299</v>
      </c>
      <c r="H831" t="s">
        <v>2300</v>
      </c>
      <c r="I831" t="s">
        <v>441</v>
      </c>
      <c r="J831">
        <v>0</v>
      </c>
      <c r="K831">
        <v>0</v>
      </c>
      <c r="L831" t="s">
        <v>441</v>
      </c>
      <c r="M831" t="s">
        <v>441</v>
      </c>
      <c r="N831" t="s">
        <v>441</v>
      </c>
      <c r="O831" t="s">
        <v>441</v>
      </c>
      <c r="P831" t="s">
        <v>441</v>
      </c>
      <c r="Q831" t="s">
        <v>441</v>
      </c>
      <c r="R831" t="s">
        <v>441</v>
      </c>
      <c r="S831" t="s">
        <v>441</v>
      </c>
      <c r="U831" t="s">
        <v>441</v>
      </c>
      <c r="V831" t="s">
        <v>441</v>
      </c>
      <c r="W831" t="s">
        <v>441</v>
      </c>
      <c r="Z831" t="s">
        <v>441</v>
      </c>
      <c r="AA831" t="s">
        <v>441</v>
      </c>
      <c r="AB831" t="s">
        <v>441</v>
      </c>
      <c r="AC831" t="s">
        <v>441</v>
      </c>
      <c r="AD831" t="s">
        <v>441</v>
      </c>
      <c r="AE831" t="s">
        <v>441</v>
      </c>
      <c r="AF831" t="s">
        <v>441</v>
      </c>
      <c r="AG831" t="s">
        <v>441</v>
      </c>
      <c r="AH831">
        <v>0</v>
      </c>
      <c r="AI831" t="s">
        <v>441</v>
      </c>
      <c r="AJ831" t="s">
        <v>441</v>
      </c>
      <c r="AK831" t="s">
        <v>199</v>
      </c>
      <c r="AL831" t="s">
        <v>1036</v>
      </c>
      <c r="AM831" t="s">
        <v>1351</v>
      </c>
      <c r="AN831">
        <v>1</v>
      </c>
      <c r="AO831">
        <v>1</v>
      </c>
      <c r="AP831">
        <v>24.57</v>
      </c>
      <c r="AQ831">
        <v>24.57</v>
      </c>
      <c r="AR831">
        <v>0</v>
      </c>
      <c r="AS831" t="s">
        <v>204</v>
      </c>
      <c r="AT831" t="s">
        <v>204</v>
      </c>
      <c r="AU831" t="s">
        <v>199</v>
      </c>
      <c r="AV831" t="s">
        <v>204</v>
      </c>
      <c r="AW831" t="s">
        <v>204</v>
      </c>
      <c r="AX831" t="s">
        <v>204</v>
      </c>
      <c r="AY831">
        <v>0</v>
      </c>
    </row>
    <row r="832" spans="1:51" x14ac:dyDescent="0.2">
      <c r="A832">
        <v>7</v>
      </c>
      <c r="B832" t="s">
        <v>225</v>
      </c>
      <c r="C832">
        <v>72</v>
      </c>
      <c r="D832" t="s">
        <v>360</v>
      </c>
      <c r="E832">
        <v>720</v>
      </c>
      <c r="F832" t="s">
        <v>361</v>
      </c>
      <c r="G832" t="s">
        <v>2301</v>
      </c>
      <c r="H832" t="s">
        <v>2302</v>
      </c>
      <c r="I832" t="s">
        <v>199</v>
      </c>
      <c r="J832">
        <v>0</v>
      </c>
      <c r="K832">
        <v>0</v>
      </c>
      <c r="L832" t="s">
        <v>199</v>
      </c>
      <c r="M832" t="s">
        <v>199</v>
      </c>
      <c r="N832" t="s">
        <v>199</v>
      </c>
      <c r="O832" t="s">
        <v>199</v>
      </c>
      <c r="P832" t="s">
        <v>199</v>
      </c>
      <c r="Q832" t="s">
        <v>199</v>
      </c>
      <c r="R832" t="s">
        <v>199</v>
      </c>
      <c r="S832" t="s">
        <v>199</v>
      </c>
      <c r="U832" t="s">
        <v>200</v>
      </c>
      <c r="V832" t="s">
        <v>199</v>
      </c>
      <c r="W832" t="s">
        <v>199</v>
      </c>
      <c r="Z832" t="s">
        <v>199</v>
      </c>
      <c r="AA832" t="s">
        <v>200</v>
      </c>
      <c r="AB832" t="s">
        <v>200</v>
      </c>
      <c r="AC832" t="s">
        <v>199</v>
      </c>
      <c r="AD832" t="s">
        <v>200</v>
      </c>
      <c r="AE832" t="s">
        <v>200</v>
      </c>
      <c r="AF832" t="s">
        <v>199</v>
      </c>
      <c r="AG832" t="s">
        <v>199</v>
      </c>
      <c r="AH832">
        <v>0</v>
      </c>
      <c r="AI832" t="s">
        <v>201</v>
      </c>
      <c r="AJ832" t="s">
        <v>201</v>
      </c>
      <c r="AK832" t="s">
        <v>199</v>
      </c>
      <c r="AL832" t="s">
        <v>312</v>
      </c>
      <c r="AM832" t="s">
        <v>241</v>
      </c>
      <c r="AN832">
        <v>4</v>
      </c>
      <c r="AO832">
        <v>6</v>
      </c>
      <c r="AP832">
        <v>35.07</v>
      </c>
      <c r="AQ832">
        <v>5.84</v>
      </c>
      <c r="AR832">
        <v>4.2</v>
      </c>
      <c r="AS832" t="s">
        <v>204</v>
      </c>
      <c r="AT832" t="s">
        <v>204</v>
      </c>
      <c r="AU832" t="s">
        <v>199</v>
      </c>
      <c r="AV832" t="s">
        <v>204</v>
      </c>
      <c r="AW832" t="s">
        <v>204</v>
      </c>
      <c r="AX832" t="s">
        <v>204</v>
      </c>
      <c r="AY832">
        <v>0</v>
      </c>
    </row>
    <row r="833" spans="1:51" x14ac:dyDescent="0.2">
      <c r="A833">
        <v>7</v>
      </c>
      <c r="B833" t="s">
        <v>225</v>
      </c>
      <c r="C833">
        <v>82</v>
      </c>
      <c r="D833" t="s">
        <v>277</v>
      </c>
      <c r="E833">
        <v>732</v>
      </c>
      <c r="F833" t="s">
        <v>2303</v>
      </c>
      <c r="G833" t="s">
        <v>2304</v>
      </c>
      <c r="H833" t="s">
        <v>2305</v>
      </c>
      <c r="I833" t="s">
        <v>199</v>
      </c>
      <c r="J833">
        <v>0</v>
      </c>
      <c r="K833">
        <v>0</v>
      </c>
      <c r="L833" t="s">
        <v>199</v>
      </c>
      <c r="M833" t="s">
        <v>210</v>
      </c>
      <c r="N833" t="s">
        <v>199</v>
      </c>
      <c r="O833" t="s">
        <v>199</v>
      </c>
      <c r="P833" t="s">
        <v>210</v>
      </c>
      <c r="Q833" t="s">
        <v>199</v>
      </c>
      <c r="R833" t="s">
        <v>199</v>
      </c>
      <c r="S833" t="s">
        <v>199</v>
      </c>
      <c r="U833" t="s">
        <v>200</v>
      </c>
      <c r="V833" t="s">
        <v>199</v>
      </c>
      <c r="W833" t="s">
        <v>199</v>
      </c>
      <c r="Z833" t="s">
        <v>199</v>
      </c>
      <c r="AA833" t="s">
        <v>200</v>
      </c>
      <c r="AB833" t="s">
        <v>200</v>
      </c>
      <c r="AC833" t="s">
        <v>199</v>
      </c>
      <c r="AD833" t="s">
        <v>200</v>
      </c>
      <c r="AE833" t="s">
        <v>200</v>
      </c>
      <c r="AF833" t="s">
        <v>199</v>
      </c>
      <c r="AG833" t="s">
        <v>199</v>
      </c>
      <c r="AH833">
        <v>0</v>
      </c>
      <c r="AI833" t="s">
        <v>230</v>
      </c>
      <c r="AJ833" t="s">
        <v>272</v>
      </c>
      <c r="AK833" t="s">
        <v>199</v>
      </c>
      <c r="AL833" t="s">
        <v>496</v>
      </c>
      <c r="AM833" t="s">
        <v>224</v>
      </c>
      <c r="AN833">
        <v>1</v>
      </c>
      <c r="AO833">
        <v>1</v>
      </c>
      <c r="AP833">
        <v>3</v>
      </c>
      <c r="AQ833">
        <v>3</v>
      </c>
      <c r="AR833">
        <v>0.3</v>
      </c>
      <c r="AS833" t="s">
        <v>204</v>
      </c>
      <c r="AT833" t="s">
        <v>204</v>
      </c>
      <c r="AU833" t="s">
        <v>199</v>
      </c>
      <c r="AV833" t="s">
        <v>204</v>
      </c>
      <c r="AW833" t="s">
        <v>204</v>
      </c>
      <c r="AX833" t="s">
        <v>204</v>
      </c>
      <c r="AY833">
        <v>0</v>
      </c>
    </row>
    <row r="834" spans="1:51" x14ac:dyDescent="0.2">
      <c r="A834">
        <v>5</v>
      </c>
      <c r="B834" t="s">
        <v>212</v>
      </c>
      <c r="C834">
        <v>96</v>
      </c>
      <c r="D834" t="s">
        <v>257</v>
      </c>
      <c r="E834">
        <v>961</v>
      </c>
      <c r="F834" t="s">
        <v>596</v>
      </c>
      <c r="G834" t="s">
        <v>2306</v>
      </c>
      <c r="H834" t="s">
        <v>2307</v>
      </c>
      <c r="I834" t="s">
        <v>441</v>
      </c>
      <c r="J834">
        <v>0</v>
      </c>
      <c r="K834">
        <v>0</v>
      </c>
      <c r="L834" t="s">
        <v>199</v>
      </c>
      <c r="M834" t="s">
        <v>199</v>
      </c>
      <c r="N834" t="s">
        <v>199</v>
      </c>
      <c r="O834" t="s">
        <v>199</v>
      </c>
      <c r="P834" t="s">
        <v>199</v>
      </c>
      <c r="Q834" t="s">
        <v>199</v>
      </c>
      <c r="R834" t="s">
        <v>199</v>
      </c>
      <c r="S834" t="s">
        <v>199</v>
      </c>
      <c r="U834" t="s">
        <v>441</v>
      </c>
      <c r="V834" t="s">
        <v>199</v>
      </c>
      <c r="W834" t="s">
        <v>199</v>
      </c>
      <c r="Z834" t="s">
        <v>199</v>
      </c>
      <c r="AA834" t="s">
        <v>442</v>
      </c>
      <c r="AB834" t="s">
        <v>441</v>
      </c>
      <c r="AC834" t="s">
        <v>199</v>
      </c>
      <c r="AD834" t="s">
        <v>442</v>
      </c>
      <c r="AE834" t="s">
        <v>441</v>
      </c>
      <c r="AF834" t="s">
        <v>199</v>
      </c>
      <c r="AG834" t="s">
        <v>199</v>
      </c>
      <c r="AH834">
        <v>0</v>
      </c>
      <c r="AI834" t="s">
        <v>201</v>
      </c>
      <c r="AJ834" t="s">
        <v>201</v>
      </c>
      <c r="AK834" t="s">
        <v>210</v>
      </c>
      <c r="AL834" t="s">
        <v>1036</v>
      </c>
      <c r="AM834" t="s">
        <v>241</v>
      </c>
      <c r="AN834">
        <v>1</v>
      </c>
      <c r="AO834">
        <v>1</v>
      </c>
      <c r="AP834">
        <v>10.79</v>
      </c>
      <c r="AQ834">
        <v>10.79</v>
      </c>
      <c r="AR834">
        <v>0</v>
      </c>
      <c r="AS834" t="s">
        <v>204</v>
      </c>
      <c r="AT834" t="s">
        <v>204</v>
      </c>
      <c r="AU834" t="s">
        <v>199</v>
      </c>
      <c r="AV834" t="s">
        <v>210</v>
      </c>
      <c r="AW834" t="s">
        <v>204</v>
      </c>
      <c r="AX834" t="s">
        <v>204</v>
      </c>
      <c r="AY834">
        <v>0</v>
      </c>
    </row>
    <row r="835" spans="1:51" x14ac:dyDescent="0.2">
      <c r="A835">
        <v>7</v>
      </c>
      <c r="B835" t="s">
        <v>225</v>
      </c>
      <c r="C835">
        <v>78</v>
      </c>
      <c r="D835" t="s">
        <v>305</v>
      </c>
      <c r="E835">
        <v>786</v>
      </c>
      <c r="F835" t="s">
        <v>2308</v>
      </c>
      <c r="G835" t="s">
        <v>2309</v>
      </c>
      <c r="H835" t="s">
        <v>2310</v>
      </c>
      <c r="I835" t="s">
        <v>199</v>
      </c>
      <c r="J835">
        <v>0</v>
      </c>
      <c r="K835">
        <v>0</v>
      </c>
      <c r="L835" t="s">
        <v>199</v>
      </c>
      <c r="M835" t="s">
        <v>199</v>
      </c>
      <c r="N835" t="s">
        <v>199</v>
      </c>
      <c r="O835" t="s">
        <v>199</v>
      </c>
      <c r="P835" t="s">
        <v>199</v>
      </c>
      <c r="Q835" t="s">
        <v>199</v>
      </c>
      <c r="R835" t="s">
        <v>199</v>
      </c>
      <c r="S835" t="s">
        <v>199</v>
      </c>
      <c r="U835" t="s">
        <v>200</v>
      </c>
      <c r="V835" t="s">
        <v>199</v>
      </c>
      <c r="W835" t="s">
        <v>199</v>
      </c>
      <c r="Z835" t="s">
        <v>199</v>
      </c>
      <c r="AA835" t="s">
        <v>200</v>
      </c>
      <c r="AB835" t="s">
        <v>200</v>
      </c>
      <c r="AC835" t="s">
        <v>210</v>
      </c>
      <c r="AD835" t="s">
        <v>200</v>
      </c>
      <c r="AE835" t="s">
        <v>200</v>
      </c>
      <c r="AF835" t="s">
        <v>199</v>
      </c>
      <c r="AG835" t="s">
        <v>199</v>
      </c>
      <c r="AH835">
        <v>0</v>
      </c>
      <c r="AI835" t="s">
        <v>201</v>
      </c>
      <c r="AJ835" t="s">
        <v>201</v>
      </c>
      <c r="AK835" t="s">
        <v>199</v>
      </c>
      <c r="AL835" t="s">
        <v>1219</v>
      </c>
      <c r="AM835" t="s">
        <v>203</v>
      </c>
      <c r="AN835">
        <v>1</v>
      </c>
      <c r="AO835">
        <v>1</v>
      </c>
      <c r="AP835">
        <v>47.04</v>
      </c>
      <c r="AQ835">
        <v>47.04</v>
      </c>
      <c r="AR835">
        <v>1.9</v>
      </c>
      <c r="AS835" t="s">
        <v>204</v>
      </c>
      <c r="AT835" t="s">
        <v>204</v>
      </c>
      <c r="AU835" t="s">
        <v>199</v>
      </c>
      <c r="AV835" t="s">
        <v>204</v>
      </c>
      <c r="AW835" t="s">
        <v>204</v>
      </c>
      <c r="AX835" t="s">
        <v>204</v>
      </c>
      <c r="AY835">
        <v>0</v>
      </c>
    </row>
    <row r="836" spans="1:51" x14ac:dyDescent="0.2">
      <c r="A836">
        <v>5</v>
      </c>
      <c r="B836" t="s">
        <v>212</v>
      </c>
      <c r="C836">
        <v>96</v>
      </c>
      <c r="D836" t="s">
        <v>257</v>
      </c>
      <c r="E836">
        <v>960</v>
      </c>
      <c r="F836" t="s">
        <v>258</v>
      </c>
      <c r="G836" t="s">
        <v>2311</v>
      </c>
      <c r="H836" t="s">
        <v>2312</v>
      </c>
      <c r="I836" t="s">
        <v>199</v>
      </c>
      <c r="J836">
        <v>0</v>
      </c>
      <c r="K836">
        <v>0</v>
      </c>
      <c r="L836" t="s">
        <v>199</v>
      </c>
      <c r="M836" t="s">
        <v>199</v>
      </c>
      <c r="N836" t="s">
        <v>199</v>
      </c>
      <c r="O836" t="s">
        <v>199</v>
      </c>
      <c r="P836" t="s">
        <v>199</v>
      </c>
      <c r="Q836" t="s">
        <v>199</v>
      </c>
      <c r="R836" t="s">
        <v>199</v>
      </c>
      <c r="S836" t="s">
        <v>199</v>
      </c>
      <c r="U836" t="s">
        <v>200</v>
      </c>
      <c r="V836" t="s">
        <v>199</v>
      </c>
      <c r="W836" t="s">
        <v>199</v>
      </c>
      <c r="Z836" t="s">
        <v>199</v>
      </c>
      <c r="AA836" t="s">
        <v>200</v>
      </c>
      <c r="AB836" t="s">
        <v>200</v>
      </c>
      <c r="AC836" t="s">
        <v>199</v>
      </c>
      <c r="AD836" t="s">
        <v>200</v>
      </c>
      <c r="AE836" t="s">
        <v>200</v>
      </c>
      <c r="AF836" t="s">
        <v>199</v>
      </c>
      <c r="AG836" t="s">
        <v>199</v>
      </c>
      <c r="AH836">
        <v>0</v>
      </c>
      <c r="AI836" t="s">
        <v>201</v>
      </c>
      <c r="AJ836" t="s">
        <v>201</v>
      </c>
      <c r="AK836" t="s">
        <v>210</v>
      </c>
      <c r="AL836" t="s">
        <v>992</v>
      </c>
      <c r="AM836" t="s">
        <v>376</v>
      </c>
      <c r="AN836">
        <v>1</v>
      </c>
      <c r="AO836">
        <v>1</v>
      </c>
      <c r="AP836">
        <v>50.85</v>
      </c>
      <c r="AQ836">
        <v>50.85</v>
      </c>
      <c r="AR836">
        <v>66.5</v>
      </c>
      <c r="AS836" t="s">
        <v>204</v>
      </c>
      <c r="AT836" t="s">
        <v>204</v>
      </c>
      <c r="AU836" t="s">
        <v>199</v>
      </c>
      <c r="AV836" t="s">
        <v>210</v>
      </c>
      <c r="AW836" t="s">
        <v>204</v>
      </c>
      <c r="AX836" t="s">
        <v>204</v>
      </c>
      <c r="AY836">
        <v>0</v>
      </c>
    </row>
    <row r="837" spans="1:51" x14ac:dyDescent="0.2">
      <c r="A837">
        <v>5</v>
      </c>
      <c r="B837" t="s">
        <v>212</v>
      </c>
      <c r="C837">
        <v>50</v>
      </c>
      <c r="D837" t="s">
        <v>219</v>
      </c>
      <c r="E837">
        <v>502</v>
      </c>
      <c r="F837" t="s">
        <v>603</v>
      </c>
      <c r="G837" t="s">
        <v>2313</v>
      </c>
      <c r="H837" t="s">
        <v>2314</v>
      </c>
      <c r="I837" t="s">
        <v>199</v>
      </c>
      <c r="J837">
        <v>0</v>
      </c>
      <c r="K837">
        <v>0</v>
      </c>
      <c r="L837" t="s">
        <v>199</v>
      </c>
      <c r="M837" t="s">
        <v>199</v>
      </c>
      <c r="N837" t="s">
        <v>199</v>
      </c>
      <c r="O837" t="s">
        <v>199</v>
      </c>
      <c r="P837" t="s">
        <v>199</v>
      </c>
      <c r="Q837" t="s">
        <v>199</v>
      </c>
      <c r="R837" t="s">
        <v>199</v>
      </c>
      <c r="S837" t="s">
        <v>199</v>
      </c>
      <c r="U837" t="s">
        <v>200</v>
      </c>
      <c r="V837" t="s">
        <v>199</v>
      </c>
      <c r="W837" t="s">
        <v>199</v>
      </c>
      <c r="Z837" t="s">
        <v>199</v>
      </c>
      <c r="AA837" t="s">
        <v>200</v>
      </c>
      <c r="AB837" t="s">
        <v>200</v>
      </c>
      <c r="AC837" t="s">
        <v>210</v>
      </c>
      <c r="AD837" t="s">
        <v>200</v>
      </c>
      <c r="AE837" t="s">
        <v>200</v>
      </c>
      <c r="AF837" t="s">
        <v>199</v>
      </c>
      <c r="AG837" t="s">
        <v>199</v>
      </c>
      <c r="AH837">
        <v>0</v>
      </c>
      <c r="AI837" t="s">
        <v>201</v>
      </c>
      <c r="AJ837" t="s">
        <v>201</v>
      </c>
      <c r="AK837" t="s">
        <v>199</v>
      </c>
      <c r="AL837" t="s">
        <v>606</v>
      </c>
      <c r="AM837" t="s">
        <v>376</v>
      </c>
      <c r="AN837">
        <v>1</v>
      </c>
      <c r="AO837">
        <v>2</v>
      </c>
      <c r="AP837">
        <v>16.98</v>
      </c>
      <c r="AQ837">
        <v>8.49</v>
      </c>
      <c r="AR837">
        <v>15.4</v>
      </c>
      <c r="AS837" t="s">
        <v>204</v>
      </c>
      <c r="AT837" t="s">
        <v>204</v>
      </c>
      <c r="AU837" t="s">
        <v>199</v>
      </c>
      <c r="AV837" t="s">
        <v>204</v>
      </c>
      <c r="AW837" t="s">
        <v>204</v>
      </c>
      <c r="AX837" t="s">
        <v>204</v>
      </c>
      <c r="AY837">
        <v>0</v>
      </c>
    </row>
    <row r="838" spans="1:51" x14ac:dyDescent="0.2">
      <c r="A838">
        <v>7</v>
      </c>
      <c r="B838" t="s">
        <v>225</v>
      </c>
      <c r="C838">
        <v>82</v>
      </c>
      <c r="D838" t="s">
        <v>277</v>
      </c>
      <c r="E838">
        <v>820</v>
      </c>
      <c r="F838" t="s">
        <v>2315</v>
      </c>
      <c r="G838" t="s">
        <v>2316</v>
      </c>
      <c r="H838" t="s">
        <v>2317</v>
      </c>
      <c r="I838" t="s">
        <v>199</v>
      </c>
      <c r="J838">
        <v>0</v>
      </c>
      <c r="K838">
        <v>0</v>
      </c>
      <c r="L838" t="s">
        <v>199</v>
      </c>
      <c r="M838" t="s">
        <v>199</v>
      </c>
      <c r="N838" t="s">
        <v>199</v>
      </c>
      <c r="O838" t="s">
        <v>199</v>
      </c>
      <c r="P838" t="s">
        <v>199</v>
      </c>
      <c r="Q838" t="s">
        <v>199</v>
      </c>
      <c r="R838" t="s">
        <v>199</v>
      </c>
      <c r="S838" t="s">
        <v>199</v>
      </c>
      <c r="U838" t="s">
        <v>200</v>
      </c>
      <c r="V838" t="s">
        <v>199</v>
      </c>
      <c r="W838" t="s">
        <v>199</v>
      </c>
      <c r="Z838" t="s">
        <v>199</v>
      </c>
      <c r="AA838" t="s">
        <v>200</v>
      </c>
      <c r="AB838" t="s">
        <v>200</v>
      </c>
      <c r="AC838" t="s">
        <v>199</v>
      </c>
      <c r="AD838" t="s">
        <v>200</v>
      </c>
      <c r="AE838" t="s">
        <v>200</v>
      </c>
      <c r="AF838" t="s">
        <v>199</v>
      </c>
      <c r="AG838" t="s">
        <v>199</v>
      </c>
      <c r="AH838">
        <v>0</v>
      </c>
      <c r="AI838" t="s">
        <v>201</v>
      </c>
      <c r="AJ838" t="s">
        <v>201</v>
      </c>
      <c r="AK838" t="s">
        <v>199</v>
      </c>
      <c r="AL838" t="s">
        <v>496</v>
      </c>
      <c r="AM838" t="s">
        <v>224</v>
      </c>
      <c r="AN838">
        <v>1</v>
      </c>
      <c r="AO838">
        <v>-1</v>
      </c>
      <c r="AP838">
        <v>-0.5</v>
      </c>
      <c r="AQ838">
        <v>0.5</v>
      </c>
      <c r="AR838">
        <v>-0.26</v>
      </c>
      <c r="AS838" t="s">
        <v>204</v>
      </c>
      <c r="AT838" t="s">
        <v>204</v>
      </c>
      <c r="AU838" t="s">
        <v>199</v>
      </c>
      <c r="AV838" t="s">
        <v>204</v>
      </c>
      <c r="AW838" t="s">
        <v>204</v>
      </c>
      <c r="AX838" t="s">
        <v>204</v>
      </c>
      <c r="AY838">
        <v>0</v>
      </c>
    </row>
    <row r="839" spans="1:51" x14ac:dyDescent="0.2">
      <c r="A839">
        <v>5</v>
      </c>
      <c r="B839" t="s">
        <v>212</v>
      </c>
      <c r="C839">
        <v>95</v>
      </c>
      <c r="D839" t="s">
        <v>242</v>
      </c>
      <c r="E839">
        <v>951</v>
      </c>
      <c r="F839" t="s">
        <v>243</v>
      </c>
      <c r="G839" t="s">
        <v>2318</v>
      </c>
      <c r="H839" t="s">
        <v>2319</v>
      </c>
      <c r="I839" t="s">
        <v>199</v>
      </c>
      <c r="J839">
        <v>0</v>
      </c>
      <c r="K839">
        <v>0</v>
      </c>
      <c r="L839" t="s">
        <v>199</v>
      </c>
      <c r="M839" t="s">
        <v>199</v>
      </c>
      <c r="N839" t="s">
        <v>199</v>
      </c>
      <c r="O839" t="s">
        <v>199</v>
      </c>
      <c r="P839" t="s">
        <v>199</v>
      </c>
      <c r="Q839" t="s">
        <v>199</v>
      </c>
      <c r="R839" t="s">
        <v>199</v>
      </c>
      <c r="S839" t="s">
        <v>199</v>
      </c>
      <c r="U839" t="s">
        <v>200</v>
      </c>
      <c r="V839" t="s">
        <v>199</v>
      </c>
      <c r="W839" t="s">
        <v>199</v>
      </c>
      <c r="Z839" t="s">
        <v>199</v>
      </c>
      <c r="AA839" t="s">
        <v>200</v>
      </c>
      <c r="AB839" t="s">
        <v>200</v>
      </c>
      <c r="AC839" t="s">
        <v>210</v>
      </c>
      <c r="AD839" t="s">
        <v>200</v>
      </c>
      <c r="AE839" t="s">
        <v>200</v>
      </c>
      <c r="AF839" t="s">
        <v>199</v>
      </c>
      <c r="AG839" t="s">
        <v>199</v>
      </c>
      <c r="AH839">
        <v>0</v>
      </c>
      <c r="AI839" t="s">
        <v>201</v>
      </c>
      <c r="AJ839" t="s">
        <v>201</v>
      </c>
      <c r="AK839" t="s">
        <v>210</v>
      </c>
      <c r="AL839" t="s">
        <v>246</v>
      </c>
      <c r="AM839" t="s">
        <v>218</v>
      </c>
      <c r="AN839">
        <v>2</v>
      </c>
      <c r="AO839">
        <v>5</v>
      </c>
      <c r="AP839">
        <v>29.95</v>
      </c>
      <c r="AQ839">
        <v>5.99</v>
      </c>
      <c r="AR839">
        <v>5</v>
      </c>
      <c r="AS839" t="s">
        <v>204</v>
      </c>
      <c r="AT839" t="s">
        <v>204</v>
      </c>
      <c r="AU839" t="s">
        <v>199</v>
      </c>
      <c r="AV839" t="s">
        <v>204</v>
      </c>
      <c r="AW839" t="s">
        <v>204</v>
      </c>
      <c r="AX839" t="s">
        <v>204</v>
      </c>
      <c r="AY839">
        <v>0</v>
      </c>
    </row>
    <row r="840" spans="1:51" x14ac:dyDescent="0.2">
      <c r="A840">
        <v>7</v>
      </c>
      <c r="B840" t="s">
        <v>225</v>
      </c>
      <c r="C840">
        <v>78</v>
      </c>
      <c r="D840" t="s">
        <v>305</v>
      </c>
      <c r="E840">
        <v>783</v>
      </c>
      <c r="F840" t="s">
        <v>880</v>
      </c>
      <c r="G840" t="s">
        <v>2320</v>
      </c>
      <c r="H840" t="s">
        <v>2321</v>
      </c>
      <c r="I840" t="s">
        <v>199</v>
      </c>
      <c r="J840">
        <v>0</v>
      </c>
      <c r="K840">
        <v>0</v>
      </c>
      <c r="L840" t="s">
        <v>199</v>
      </c>
      <c r="M840" t="s">
        <v>199</v>
      </c>
      <c r="N840" t="s">
        <v>199</v>
      </c>
      <c r="O840" t="s">
        <v>199</v>
      </c>
      <c r="P840" t="s">
        <v>199</v>
      </c>
      <c r="Q840" t="s">
        <v>199</v>
      </c>
      <c r="R840" t="s">
        <v>199</v>
      </c>
      <c r="S840" t="s">
        <v>199</v>
      </c>
      <c r="U840" t="s">
        <v>200</v>
      </c>
      <c r="V840" t="s">
        <v>199</v>
      </c>
      <c r="W840" t="s">
        <v>199</v>
      </c>
      <c r="Z840" t="s">
        <v>199</v>
      </c>
      <c r="AA840" t="s">
        <v>200</v>
      </c>
      <c r="AB840" t="s">
        <v>200</v>
      </c>
      <c r="AC840" t="s">
        <v>199</v>
      </c>
      <c r="AD840" t="s">
        <v>200</v>
      </c>
      <c r="AE840" t="s">
        <v>200</v>
      </c>
      <c r="AF840" t="s">
        <v>199</v>
      </c>
      <c r="AG840" t="s">
        <v>199</v>
      </c>
      <c r="AH840">
        <v>0</v>
      </c>
      <c r="AI840" t="s">
        <v>201</v>
      </c>
      <c r="AJ840" t="s">
        <v>201</v>
      </c>
      <c r="AK840" t="s">
        <v>199</v>
      </c>
      <c r="AL840" t="s">
        <v>211</v>
      </c>
      <c r="AM840" t="s">
        <v>203</v>
      </c>
      <c r="AN840">
        <v>1</v>
      </c>
      <c r="AO840">
        <v>1</v>
      </c>
      <c r="AP840">
        <v>5.64</v>
      </c>
      <c r="AQ840">
        <v>5.64</v>
      </c>
      <c r="AR840">
        <v>0.56999999999999995</v>
      </c>
      <c r="AS840" t="s">
        <v>204</v>
      </c>
      <c r="AT840" t="s">
        <v>204</v>
      </c>
      <c r="AU840" t="s">
        <v>199</v>
      </c>
      <c r="AV840" t="s">
        <v>204</v>
      </c>
      <c r="AW840" t="s">
        <v>204</v>
      </c>
      <c r="AX840" t="s">
        <v>204</v>
      </c>
      <c r="AY840">
        <v>0</v>
      </c>
    </row>
    <row r="841" spans="1:51" x14ac:dyDescent="0.2">
      <c r="A841">
        <v>1</v>
      </c>
      <c r="B841" t="s">
        <v>205</v>
      </c>
      <c r="C841">
        <v>56</v>
      </c>
      <c r="D841" t="s">
        <v>206</v>
      </c>
      <c r="E841">
        <v>561</v>
      </c>
      <c r="F841" t="s">
        <v>567</v>
      </c>
      <c r="G841" t="s">
        <v>2322</v>
      </c>
      <c r="H841" t="s">
        <v>2323</v>
      </c>
      <c r="I841" t="s">
        <v>199</v>
      </c>
      <c r="J841">
        <v>0</v>
      </c>
      <c r="K841">
        <v>0</v>
      </c>
      <c r="L841" t="s">
        <v>199</v>
      </c>
      <c r="M841" t="s">
        <v>199</v>
      </c>
      <c r="N841" t="s">
        <v>199</v>
      </c>
      <c r="O841" t="s">
        <v>199</v>
      </c>
      <c r="P841" t="s">
        <v>199</v>
      </c>
      <c r="Q841" t="s">
        <v>199</v>
      </c>
      <c r="R841" t="s">
        <v>199</v>
      </c>
      <c r="S841" t="s">
        <v>199</v>
      </c>
      <c r="U841" t="s">
        <v>200</v>
      </c>
      <c r="V841" t="s">
        <v>199</v>
      </c>
      <c r="W841" t="s">
        <v>199</v>
      </c>
      <c r="Z841" t="s">
        <v>199</v>
      </c>
      <c r="AA841" t="s">
        <v>200</v>
      </c>
      <c r="AB841" t="s">
        <v>200</v>
      </c>
      <c r="AC841" t="s">
        <v>199</v>
      </c>
      <c r="AD841" t="s">
        <v>200</v>
      </c>
      <c r="AE841" t="s">
        <v>200</v>
      </c>
      <c r="AF841" t="s">
        <v>199</v>
      </c>
      <c r="AG841" t="s">
        <v>199</v>
      </c>
      <c r="AH841">
        <v>0</v>
      </c>
      <c r="AI841" t="s">
        <v>201</v>
      </c>
      <c r="AJ841" t="s">
        <v>201</v>
      </c>
      <c r="AK841" t="s">
        <v>199</v>
      </c>
      <c r="AL841" t="s">
        <v>211</v>
      </c>
      <c r="AM841" t="s">
        <v>203</v>
      </c>
      <c r="AN841">
        <v>1</v>
      </c>
      <c r="AO841">
        <v>1</v>
      </c>
      <c r="AP841">
        <v>57.99</v>
      </c>
      <c r="AQ841">
        <v>57.99</v>
      </c>
      <c r="AR841">
        <v>6</v>
      </c>
      <c r="AS841" t="s">
        <v>204</v>
      </c>
      <c r="AT841" t="s">
        <v>204</v>
      </c>
      <c r="AU841" t="s">
        <v>199</v>
      </c>
      <c r="AV841" t="s">
        <v>204</v>
      </c>
      <c r="AW841" t="s">
        <v>204</v>
      </c>
      <c r="AX841" t="s">
        <v>204</v>
      </c>
      <c r="AY841">
        <v>0</v>
      </c>
    </row>
    <row r="842" spans="1:51" x14ac:dyDescent="0.2">
      <c r="A842">
        <v>5</v>
      </c>
      <c r="B842" t="s">
        <v>212</v>
      </c>
      <c r="C842">
        <v>51</v>
      </c>
      <c r="D842" t="s">
        <v>722</v>
      </c>
      <c r="E842">
        <v>516</v>
      </c>
      <c r="F842" t="s">
        <v>723</v>
      </c>
      <c r="G842" t="s">
        <v>2324</v>
      </c>
      <c r="H842" t="s">
        <v>2325</v>
      </c>
      <c r="I842" t="s">
        <v>199</v>
      </c>
      <c r="J842">
        <v>0</v>
      </c>
      <c r="K842">
        <v>0</v>
      </c>
      <c r="L842" t="s">
        <v>199</v>
      </c>
      <c r="M842" t="s">
        <v>199</v>
      </c>
      <c r="N842" t="s">
        <v>199</v>
      </c>
      <c r="O842" t="s">
        <v>199</v>
      </c>
      <c r="P842" t="s">
        <v>199</v>
      </c>
      <c r="Q842" t="s">
        <v>199</v>
      </c>
      <c r="R842" t="s">
        <v>199</v>
      </c>
      <c r="S842" t="s">
        <v>199</v>
      </c>
      <c r="U842" t="s">
        <v>200</v>
      </c>
      <c r="V842" t="s">
        <v>199</v>
      </c>
      <c r="W842" t="s">
        <v>199</v>
      </c>
      <c r="Z842" t="s">
        <v>199</v>
      </c>
      <c r="AA842" t="s">
        <v>200</v>
      </c>
      <c r="AB842" t="s">
        <v>200</v>
      </c>
      <c r="AC842" t="s">
        <v>210</v>
      </c>
      <c r="AD842" t="s">
        <v>200</v>
      </c>
      <c r="AE842" t="s">
        <v>200</v>
      </c>
      <c r="AF842" t="s">
        <v>199</v>
      </c>
      <c r="AG842" t="s">
        <v>199</v>
      </c>
      <c r="AH842">
        <v>0</v>
      </c>
      <c r="AI842" t="s">
        <v>201</v>
      </c>
      <c r="AJ842" t="s">
        <v>201</v>
      </c>
      <c r="AK842" t="s">
        <v>210</v>
      </c>
      <c r="AL842" t="s">
        <v>1765</v>
      </c>
      <c r="AM842" t="s">
        <v>376</v>
      </c>
      <c r="AN842">
        <v>1</v>
      </c>
      <c r="AO842">
        <v>2</v>
      </c>
      <c r="AP842">
        <v>35.659999999999997</v>
      </c>
      <c r="AQ842">
        <v>17.829999999999998</v>
      </c>
      <c r="AR842">
        <v>8.4</v>
      </c>
      <c r="AS842" t="s">
        <v>204</v>
      </c>
      <c r="AT842" t="s">
        <v>210</v>
      </c>
      <c r="AU842" t="s">
        <v>199</v>
      </c>
      <c r="AV842" t="s">
        <v>204</v>
      </c>
      <c r="AW842" t="s">
        <v>204</v>
      </c>
      <c r="AX842" t="s">
        <v>204</v>
      </c>
      <c r="AY842">
        <v>0</v>
      </c>
    </row>
    <row r="843" spans="1:51" x14ac:dyDescent="0.2">
      <c r="A843">
        <v>7</v>
      </c>
      <c r="B843" t="s">
        <v>225</v>
      </c>
      <c r="C843">
        <v>76</v>
      </c>
      <c r="D843" t="s">
        <v>364</v>
      </c>
      <c r="E843">
        <v>760</v>
      </c>
      <c r="F843" t="s">
        <v>393</v>
      </c>
      <c r="G843" t="s">
        <v>2326</v>
      </c>
      <c r="H843" t="s">
        <v>2327</v>
      </c>
      <c r="I843" t="s">
        <v>210</v>
      </c>
      <c r="J843">
        <v>42</v>
      </c>
      <c r="K843">
        <v>42</v>
      </c>
      <c r="L843" t="s">
        <v>199</v>
      </c>
      <c r="M843" t="s">
        <v>210</v>
      </c>
      <c r="N843" t="s">
        <v>210</v>
      </c>
      <c r="O843" t="s">
        <v>199</v>
      </c>
      <c r="P843" t="s">
        <v>199</v>
      </c>
      <c r="Q843" t="s">
        <v>199</v>
      </c>
      <c r="R843" t="s">
        <v>199</v>
      </c>
      <c r="S843" t="s">
        <v>199</v>
      </c>
      <c r="U843" t="s">
        <v>200</v>
      </c>
      <c r="V843" t="s">
        <v>199</v>
      </c>
      <c r="W843" t="s">
        <v>199</v>
      </c>
      <c r="Z843" t="s">
        <v>199</v>
      </c>
      <c r="AA843" t="s">
        <v>200</v>
      </c>
      <c r="AB843" t="s">
        <v>200</v>
      </c>
      <c r="AC843" t="s">
        <v>199</v>
      </c>
      <c r="AD843" t="s">
        <v>200</v>
      </c>
      <c r="AE843" t="s">
        <v>200</v>
      </c>
      <c r="AF843" t="s">
        <v>199</v>
      </c>
      <c r="AG843" t="s">
        <v>199</v>
      </c>
      <c r="AH843">
        <v>0</v>
      </c>
      <c r="AI843" t="s">
        <v>230</v>
      </c>
      <c r="AJ843" t="s">
        <v>231</v>
      </c>
      <c r="AK843" t="s">
        <v>199</v>
      </c>
      <c r="AL843" t="s">
        <v>542</v>
      </c>
      <c r="AM843" t="s">
        <v>203</v>
      </c>
      <c r="AN843">
        <v>1</v>
      </c>
      <c r="AO843">
        <v>1</v>
      </c>
      <c r="AP843">
        <v>3.89</v>
      </c>
      <c r="AQ843">
        <v>3.89</v>
      </c>
      <c r="AR843">
        <v>0.6</v>
      </c>
      <c r="AS843" t="s">
        <v>204</v>
      </c>
      <c r="AT843" t="s">
        <v>204</v>
      </c>
      <c r="AU843" t="s">
        <v>199</v>
      </c>
      <c r="AV843" t="s">
        <v>204</v>
      </c>
      <c r="AW843" t="s">
        <v>204</v>
      </c>
      <c r="AX843" t="s">
        <v>204</v>
      </c>
      <c r="AY843">
        <v>42</v>
      </c>
    </row>
    <row r="844" spans="1:51" x14ac:dyDescent="0.2">
      <c r="A844">
        <v>5</v>
      </c>
      <c r="B844" t="s">
        <v>212</v>
      </c>
      <c r="C844">
        <v>92</v>
      </c>
      <c r="D844" t="s">
        <v>538</v>
      </c>
      <c r="E844">
        <v>939</v>
      </c>
      <c r="F844" t="s">
        <v>863</v>
      </c>
      <c r="G844" t="s">
        <v>2328</v>
      </c>
      <c r="H844" t="s">
        <v>2329</v>
      </c>
      <c r="I844" t="s">
        <v>199</v>
      </c>
      <c r="J844">
        <v>0</v>
      </c>
      <c r="K844">
        <v>0</v>
      </c>
      <c r="L844" t="s">
        <v>199</v>
      </c>
      <c r="M844" t="s">
        <v>199</v>
      </c>
      <c r="N844" t="s">
        <v>199</v>
      </c>
      <c r="O844" t="s">
        <v>199</v>
      </c>
      <c r="P844" t="s">
        <v>199</v>
      </c>
      <c r="Q844" t="s">
        <v>199</v>
      </c>
      <c r="R844" t="s">
        <v>199</v>
      </c>
      <c r="S844" t="s">
        <v>199</v>
      </c>
      <c r="U844" t="s">
        <v>200</v>
      </c>
      <c r="V844" t="s">
        <v>199</v>
      </c>
      <c r="W844" t="s">
        <v>199</v>
      </c>
      <c r="Z844" t="s">
        <v>199</v>
      </c>
      <c r="AA844" t="s">
        <v>200</v>
      </c>
      <c r="AB844" t="s">
        <v>200</v>
      </c>
      <c r="AC844" t="s">
        <v>210</v>
      </c>
      <c r="AD844" t="s">
        <v>200</v>
      </c>
      <c r="AE844" t="s">
        <v>200</v>
      </c>
      <c r="AF844" t="s">
        <v>199</v>
      </c>
      <c r="AG844" t="s">
        <v>199</v>
      </c>
      <c r="AH844">
        <v>0</v>
      </c>
      <c r="AI844" t="s">
        <v>201</v>
      </c>
      <c r="AJ844" t="s">
        <v>201</v>
      </c>
      <c r="AK844" t="s">
        <v>199</v>
      </c>
      <c r="AL844" t="s">
        <v>691</v>
      </c>
      <c r="AM844" t="s">
        <v>203</v>
      </c>
      <c r="AN844">
        <v>1</v>
      </c>
      <c r="AO844">
        <v>2</v>
      </c>
      <c r="AP844">
        <v>9.98</v>
      </c>
      <c r="AQ844">
        <v>4.99</v>
      </c>
      <c r="AR844">
        <v>0.08</v>
      </c>
      <c r="AS844" t="s">
        <v>204</v>
      </c>
      <c r="AT844" t="s">
        <v>204</v>
      </c>
      <c r="AU844" t="s">
        <v>199</v>
      </c>
      <c r="AV844" t="s">
        <v>204</v>
      </c>
      <c r="AW844" t="s">
        <v>204</v>
      </c>
      <c r="AX844" t="s">
        <v>204</v>
      </c>
      <c r="AY844">
        <v>0</v>
      </c>
    </row>
    <row r="845" spans="1:51" x14ac:dyDescent="0.2">
      <c r="A845">
        <v>7</v>
      </c>
      <c r="B845" t="s">
        <v>225</v>
      </c>
      <c r="C845">
        <v>72</v>
      </c>
      <c r="D845" t="s">
        <v>360</v>
      </c>
      <c r="E845">
        <v>724</v>
      </c>
      <c r="F845" t="s">
        <v>369</v>
      </c>
      <c r="G845" t="s">
        <v>2330</v>
      </c>
      <c r="H845" t="s">
        <v>1246</v>
      </c>
      <c r="I845" t="s">
        <v>199</v>
      </c>
      <c r="J845">
        <v>0</v>
      </c>
      <c r="K845">
        <v>0</v>
      </c>
      <c r="L845" t="s">
        <v>199</v>
      </c>
      <c r="M845" t="s">
        <v>199</v>
      </c>
      <c r="N845" t="s">
        <v>199</v>
      </c>
      <c r="O845" t="s">
        <v>199</v>
      </c>
      <c r="P845" t="s">
        <v>199</v>
      </c>
      <c r="Q845" t="s">
        <v>199</v>
      </c>
      <c r="R845" t="s">
        <v>199</v>
      </c>
      <c r="S845" t="s">
        <v>199</v>
      </c>
      <c r="U845" t="s">
        <v>200</v>
      </c>
      <c r="V845" t="s">
        <v>199</v>
      </c>
      <c r="W845" t="s">
        <v>199</v>
      </c>
      <c r="Z845" t="s">
        <v>199</v>
      </c>
      <c r="AA845" t="s">
        <v>200</v>
      </c>
      <c r="AB845" t="s">
        <v>200</v>
      </c>
      <c r="AC845" t="s">
        <v>210</v>
      </c>
      <c r="AD845" t="s">
        <v>200</v>
      </c>
      <c r="AE845" t="s">
        <v>200</v>
      </c>
      <c r="AF845" t="s">
        <v>210</v>
      </c>
      <c r="AG845" t="s">
        <v>199</v>
      </c>
      <c r="AH845">
        <v>0</v>
      </c>
      <c r="AI845" t="s">
        <v>230</v>
      </c>
      <c r="AJ845" t="s">
        <v>272</v>
      </c>
      <c r="AK845" t="s">
        <v>199</v>
      </c>
      <c r="AL845" t="s">
        <v>372</v>
      </c>
      <c r="AM845" t="s">
        <v>218</v>
      </c>
      <c r="AN845">
        <v>5</v>
      </c>
      <c r="AO845">
        <v>6</v>
      </c>
      <c r="AP845">
        <v>110.65</v>
      </c>
      <c r="AQ845">
        <v>18.440000000000001</v>
      </c>
      <c r="AR845">
        <v>2.4</v>
      </c>
      <c r="AS845" t="s">
        <v>204</v>
      </c>
      <c r="AT845" t="s">
        <v>204</v>
      </c>
      <c r="AU845" t="s">
        <v>199</v>
      </c>
      <c r="AV845" t="s">
        <v>204</v>
      </c>
      <c r="AW845" t="s">
        <v>204</v>
      </c>
      <c r="AX845" t="s">
        <v>204</v>
      </c>
      <c r="AY845">
        <v>0</v>
      </c>
    </row>
    <row r="846" spans="1:51" x14ac:dyDescent="0.2">
      <c r="A846">
        <v>3</v>
      </c>
      <c r="B846" t="s">
        <v>194</v>
      </c>
      <c r="C846">
        <v>28</v>
      </c>
      <c r="D846" t="s">
        <v>419</v>
      </c>
      <c r="E846">
        <v>284</v>
      </c>
      <c r="F846" t="s">
        <v>781</v>
      </c>
      <c r="G846" t="s">
        <v>2331</v>
      </c>
      <c r="H846" t="s">
        <v>2332</v>
      </c>
      <c r="I846" t="s">
        <v>199</v>
      </c>
      <c r="J846">
        <v>0</v>
      </c>
      <c r="K846">
        <v>0</v>
      </c>
      <c r="L846" t="s">
        <v>199</v>
      </c>
      <c r="M846" t="s">
        <v>199</v>
      </c>
      <c r="N846" t="s">
        <v>199</v>
      </c>
      <c r="O846" t="s">
        <v>199</v>
      </c>
      <c r="P846" t="s">
        <v>199</v>
      </c>
      <c r="Q846" t="s">
        <v>199</v>
      </c>
      <c r="R846" t="s">
        <v>199</v>
      </c>
      <c r="S846" t="s">
        <v>199</v>
      </c>
      <c r="U846" t="s">
        <v>200</v>
      </c>
      <c r="V846" t="s">
        <v>199</v>
      </c>
      <c r="W846" t="s">
        <v>199</v>
      </c>
      <c r="Z846" t="s">
        <v>199</v>
      </c>
      <c r="AA846" t="s">
        <v>200</v>
      </c>
      <c r="AB846" t="s">
        <v>200</v>
      </c>
      <c r="AC846" t="s">
        <v>210</v>
      </c>
      <c r="AD846" t="s">
        <v>200</v>
      </c>
      <c r="AE846" t="s">
        <v>200</v>
      </c>
      <c r="AF846" t="s">
        <v>199</v>
      </c>
      <c r="AG846" t="s">
        <v>199</v>
      </c>
      <c r="AH846">
        <v>0</v>
      </c>
      <c r="AI846" t="s">
        <v>201</v>
      </c>
      <c r="AJ846" t="s">
        <v>201</v>
      </c>
      <c r="AK846" t="s">
        <v>199</v>
      </c>
      <c r="AL846" t="s">
        <v>423</v>
      </c>
      <c r="AM846" t="s">
        <v>203</v>
      </c>
      <c r="AN846">
        <v>2</v>
      </c>
      <c r="AO846">
        <v>2</v>
      </c>
      <c r="AP846">
        <v>58.6</v>
      </c>
      <c r="AQ846">
        <v>29.3</v>
      </c>
      <c r="AR846">
        <v>4.26</v>
      </c>
      <c r="AS846" t="s">
        <v>204</v>
      </c>
      <c r="AT846" t="s">
        <v>204</v>
      </c>
      <c r="AU846" t="s">
        <v>199</v>
      </c>
      <c r="AV846" t="s">
        <v>204</v>
      </c>
      <c r="AW846" t="s">
        <v>204</v>
      </c>
      <c r="AX846" t="s">
        <v>204</v>
      </c>
      <c r="AY846">
        <v>0</v>
      </c>
    </row>
    <row r="847" spans="1:51" x14ac:dyDescent="0.2">
      <c r="A847">
        <v>5</v>
      </c>
      <c r="B847" t="s">
        <v>212</v>
      </c>
      <c r="C847">
        <v>94</v>
      </c>
      <c r="D847" t="s">
        <v>213</v>
      </c>
      <c r="E847">
        <v>942</v>
      </c>
      <c r="F847" t="s">
        <v>403</v>
      </c>
      <c r="G847" t="s">
        <v>2333</v>
      </c>
      <c r="H847" t="s">
        <v>2334</v>
      </c>
      <c r="I847" t="s">
        <v>199</v>
      </c>
      <c r="J847">
        <v>0</v>
      </c>
      <c r="K847">
        <v>0</v>
      </c>
      <c r="L847" t="s">
        <v>199</v>
      </c>
      <c r="M847" t="s">
        <v>199</v>
      </c>
      <c r="N847" t="s">
        <v>199</v>
      </c>
      <c r="O847" t="s">
        <v>199</v>
      </c>
      <c r="P847" t="s">
        <v>199</v>
      </c>
      <c r="Q847" t="s">
        <v>199</v>
      </c>
      <c r="R847" t="s">
        <v>199</v>
      </c>
      <c r="S847" t="s">
        <v>199</v>
      </c>
      <c r="U847" t="s">
        <v>200</v>
      </c>
      <c r="V847" t="s">
        <v>199</v>
      </c>
      <c r="W847" t="s">
        <v>199</v>
      </c>
      <c r="Z847" t="s">
        <v>199</v>
      </c>
      <c r="AA847" t="s">
        <v>200</v>
      </c>
      <c r="AB847" t="s">
        <v>200</v>
      </c>
      <c r="AC847" t="s">
        <v>210</v>
      </c>
      <c r="AD847" t="s">
        <v>200</v>
      </c>
      <c r="AE847" t="s">
        <v>200</v>
      </c>
      <c r="AF847" t="s">
        <v>199</v>
      </c>
      <c r="AG847" t="s">
        <v>199</v>
      </c>
      <c r="AH847">
        <v>0</v>
      </c>
      <c r="AI847" t="s">
        <v>201</v>
      </c>
      <c r="AJ847" t="s">
        <v>201</v>
      </c>
      <c r="AK847" t="s">
        <v>210</v>
      </c>
      <c r="AL847" t="s">
        <v>217</v>
      </c>
      <c r="AM847" t="s">
        <v>203</v>
      </c>
      <c r="AN847">
        <v>3</v>
      </c>
      <c r="AO847">
        <v>68</v>
      </c>
      <c r="AP847">
        <v>50</v>
      </c>
      <c r="AQ847">
        <v>0.74</v>
      </c>
      <c r="AR847">
        <v>47.6</v>
      </c>
      <c r="AS847" t="s">
        <v>204</v>
      </c>
      <c r="AT847" t="s">
        <v>204</v>
      </c>
      <c r="AU847" t="s">
        <v>199</v>
      </c>
      <c r="AV847" t="s">
        <v>204</v>
      </c>
      <c r="AW847" t="s">
        <v>204</v>
      </c>
      <c r="AX847" t="s">
        <v>204</v>
      </c>
      <c r="AY847">
        <v>0</v>
      </c>
    </row>
    <row r="848" spans="1:51" x14ac:dyDescent="0.2">
      <c r="A848">
        <v>7</v>
      </c>
      <c r="B848" t="s">
        <v>225</v>
      </c>
      <c r="C848">
        <v>72</v>
      </c>
      <c r="D848" t="s">
        <v>360</v>
      </c>
      <c r="E848">
        <v>726</v>
      </c>
      <c r="F848" t="s">
        <v>575</v>
      </c>
      <c r="G848" t="s">
        <v>2335</v>
      </c>
      <c r="H848" t="s">
        <v>2336</v>
      </c>
      <c r="I848" t="s">
        <v>199</v>
      </c>
      <c r="J848">
        <v>0</v>
      </c>
      <c r="K848">
        <v>0</v>
      </c>
      <c r="L848" t="s">
        <v>199</v>
      </c>
      <c r="M848" t="s">
        <v>210</v>
      </c>
      <c r="N848" t="s">
        <v>199</v>
      </c>
      <c r="O848" t="s">
        <v>199</v>
      </c>
      <c r="P848" t="s">
        <v>210</v>
      </c>
      <c r="Q848" t="s">
        <v>199</v>
      </c>
      <c r="R848" t="s">
        <v>199</v>
      </c>
      <c r="S848" t="s">
        <v>199</v>
      </c>
      <c r="U848" t="s">
        <v>200</v>
      </c>
      <c r="V848" t="s">
        <v>199</v>
      </c>
      <c r="W848" t="s">
        <v>199</v>
      </c>
      <c r="Z848" t="s">
        <v>199</v>
      </c>
      <c r="AA848" t="s">
        <v>200</v>
      </c>
      <c r="AB848" t="s">
        <v>200</v>
      </c>
      <c r="AC848" t="s">
        <v>210</v>
      </c>
      <c r="AD848" t="s">
        <v>200</v>
      </c>
      <c r="AE848" t="s">
        <v>200</v>
      </c>
      <c r="AF848" t="s">
        <v>199</v>
      </c>
      <c r="AG848" t="s">
        <v>199</v>
      </c>
      <c r="AH848">
        <v>0</v>
      </c>
      <c r="AI848" t="s">
        <v>230</v>
      </c>
      <c r="AJ848" t="s">
        <v>272</v>
      </c>
      <c r="AK848" t="s">
        <v>199</v>
      </c>
      <c r="AL848" t="s">
        <v>287</v>
      </c>
      <c r="AM848" t="s">
        <v>218</v>
      </c>
      <c r="AN848">
        <v>2</v>
      </c>
      <c r="AO848">
        <v>3</v>
      </c>
      <c r="AP848">
        <v>45.69</v>
      </c>
      <c r="AQ848">
        <v>15.23</v>
      </c>
      <c r="AR848">
        <v>0.66</v>
      </c>
      <c r="AS848" t="s">
        <v>204</v>
      </c>
      <c r="AT848" t="s">
        <v>204</v>
      </c>
      <c r="AU848" t="s">
        <v>199</v>
      </c>
      <c r="AV848" t="s">
        <v>204</v>
      </c>
      <c r="AW848" t="s">
        <v>204</v>
      </c>
      <c r="AX848" t="s">
        <v>204</v>
      </c>
      <c r="AY848">
        <v>0</v>
      </c>
    </row>
    <row r="849" spans="1:51" x14ac:dyDescent="0.2">
      <c r="A849">
        <v>1</v>
      </c>
      <c r="B849" t="s">
        <v>205</v>
      </c>
      <c r="C849">
        <v>16</v>
      </c>
      <c r="D849" t="s">
        <v>1845</v>
      </c>
      <c r="E849">
        <v>180</v>
      </c>
      <c r="F849" t="s">
        <v>2337</v>
      </c>
      <c r="G849" t="s">
        <v>2338</v>
      </c>
      <c r="H849" t="s">
        <v>2339</v>
      </c>
      <c r="I849" t="s">
        <v>199</v>
      </c>
      <c r="J849">
        <v>0</v>
      </c>
      <c r="K849">
        <v>0</v>
      </c>
      <c r="L849" t="s">
        <v>199</v>
      </c>
      <c r="M849" t="s">
        <v>199</v>
      </c>
      <c r="N849" t="s">
        <v>199</v>
      </c>
      <c r="O849" t="s">
        <v>199</v>
      </c>
      <c r="P849" t="s">
        <v>199</v>
      </c>
      <c r="Q849" t="s">
        <v>199</v>
      </c>
      <c r="R849" t="s">
        <v>199</v>
      </c>
      <c r="S849" t="s">
        <v>199</v>
      </c>
      <c r="U849" t="s">
        <v>200</v>
      </c>
      <c r="V849" t="s">
        <v>199</v>
      </c>
      <c r="W849" t="s">
        <v>199</v>
      </c>
      <c r="Z849" t="s">
        <v>199</v>
      </c>
      <c r="AA849" t="s">
        <v>200</v>
      </c>
      <c r="AB849" t="s">
        <v>200</v>
      </c>
      <c r="AC849" t="s">
        <v>199</v>
      </c>
      <c r="AD849" t="s">
        <v>200</v>
      </c>
      <c r="AE849" t="s">
        <v>200</v>
      </c>
      <c r="AF849" t="s">
        <v>199</v>
      </c>
      <c r="AG849" t="s">
        <v>199</v>
      </c>
      <c r="AH849">
        <v>0</v>
      </c>
      <c r="AI849" t="s">
        <v>201</v>
      </c>
      <c r="AJ849" t="s">
        <v>201</v>
      </c>
      <c r="AK849" t="s">
        <v>199</v>
      </c>
      <c r="AL849" t="s">
        <v>1849</v>
      </c>
      <c r="AM849" t="s">
        <v>203</v>
      </c>
      <c r="AN849">
        <v>1</v>
      </c>
      <c r="AO849">
        <v>1</v>
      </c>
      <c r="AP849">
        <v>13.59</v>
      </c>
      <c r="AQ849">
        <v>13.59</v>
      </c>
      <c r="AR849">
        <v>2.0499999999999998</v>
      </c>
      <c r="AS849" t="s">
        <v>204</v>
      </c>
      <c r="AT849" t="s">
        <v>204</v>
      </c>
      <c r="AU849" t="s">
        <v>199</v>
      </c>
      <c r="AV849" t="s">
        <v>204</v>
      </c>
      <c r="AW849" t="s">
        <v>204</v>
      </c>
      <c r="AX849" t="s">
        <v>204</v>
      </c>
      <c r="AY849">
        <v>0</v>
      </c>
    </row>
    <row r="850" spans="1:51" x14ac:dyDescent="0.2">
      <c r="A850">
        <v>5</v>
      </c>
      <c r="B850" t="s">
        <v>212</v>
      </c>
      <c r="C850">
        <v>91</v>
      </c>
      <c r="D850" t="s">
        <v>336</v>
      </c>
      <c r="E850">
        <v>910</v>
      </c>
      <c r="F850" t="s">
        <v>337</v>
      </c>
      <c r="G850" t="s">
        <v>2340</v>
      </c>
      <c r="H850" t="s">
        <v>2341</v>
      </c>
      <c r="I850" t="s">
        <v>199</v>
      </c>
      <c r="J850">
        <v>0</v>
      </c>
      <c r="K850">
        <v>0</v>
      </c>
      <c r="L850" t="s">
        <v>199</v>
      </c>
      <c r="M850" t="s">
        <v>199</v>
      </c>
      <c r="N850" t="s">
        <v>199</v>
      </c>
      <c r="O850" t="s">
        <v>199</v>
      </c>
      <c r="P850" t="s">
        <v>199</v>
      </c>
      <c r="Q850" t="s">
        <v>199</v>
      </c>
      <c r="R850" t="s">
        <v>199</v>
      </c>
      <c r="S850" t="s">
        <v>199</v>
      </c>
      <c r="U850" t="s">
        <v>200</v>
      </c>
      <c r="V850" t="s">
        <v>199</v>
      </c>
      <c r="W850" t="s">
        <v>199</v>
      </c>
      <c r="Z850" t="s">
        <v>199</v>
      </c>
      <c r="AA850" t="s">
        <v>200</v>
      </c>
      <c r="AB850" t="s">
        <v>200</v>
      </c>
      <c r="AC850" t="s">
        <v>199</v>
      </c>
      <c r="AD850" t="s">
        <v>200</v>
      </c>
      <c r="AE850" t="s">
        <v>200</v>
      </c>
      <c r="AF850" t="s">
        <v>199</v>
      </c>
      <c r="AG850" t="s">
        <v>199</v>
      </c>
      <c r="AH850">
        <v>0</v>
      </c>
      <c r="AI850" t="s">
        <v>201</v>
      </c>
      <c r="AJ850" t="s">
        <v>201</v>
      </c>
      <c r="AK850" t="s">
        <v>199</v>
      </c>
      <c r="AL850" t="s">
        <v>246</v>
      </c>
      <c r="AM850" t="s">
        <v>241</v>
      </c>
      <c r="AN850">
        <v>1</v>
      </c>
      <c r="AO850">
        <v>1</v>
      </c>
      <c r="AP850">
        <v>27.62</v>
      </c>
      <c r="AQ850">
        <v>27.62</v>
      </c>
      <c r="AR850">
        <v>2.6</v>
      </c>
      <c r="AS850" t="s">
        <v>204</v>
      </c>
      <c r="AT850" t="s">
        <v>204</v>
      </c>
      <c r="AU850" t="s">
        <v>199</v>
      </c>
      <c r="AV850" t="s">
        <v>204</v>
      </c>
      <c r="AW850" t="s">
        <v>204</v>
      </c>
      <c r="AX850" t="s">
        <v>204</v>
      </c>
      <c r="AY850">
        <v>0</v>
      </c>
    </row>
    <row r="851" spans="1:51" x14ac:dyDescent="0.2">
      <c r="A851">
        <v>5</v>
      </c>
      <c r="B851" t="s">
        <v>212</v>
      </c>
      <c r="C851">
        <v>95</v>
      </c>
      <c r="D851" t="s">
        <v>242</v>
      </c>
      <c r="E851">
        <v>951</v>
      </c>
      <c r="F851" t="s">
        <v>243</v>
      </c>
      <c r="G851" t="s">
        <v>2342</v>
      </c>
      <c r="H851" t="s">
        <v>2343</v>
      </c>
      <c r="I851" t="s">
        <v>199</v>
      </c>
      <c r="J851">
        <v>0</v>
      </c>
      <c r="K851">
        <v>0</v>
      </c>
      <c r="L851" t="s">
        <v>199</v>
      </c>
      <c r="M851" t="s">
        <v>210</v>
      </c>
      <c r="N851" t="s">
        <v>199</v>
      </c>
      <c r="O851" t="s">
        <v>199</v>
      </c>
      <c r="P851" t="s">
        <v>199</v>
      </c>
      <c r="Q851" t="s">
        <v>199</v>
      </c>
      <c r="R851" t="s">
        <v>199</v>
      </c>
      <c r="S851" t="s">
        <v>199</v>
      </c>
      <c r="U851" t="s">
        <v>200</v>
      </c>
      <c r="V851" t="s">
        <v>199</v>
      </c>
      <c r="W851" t="s">
        <v>199</v>
      </c>
      <c r="Z851" t="s">
        <v>210</v>
      </c>
      <c r="AA851" t="s">
        <v>200</v>
      </c>
      <c r="AB851" t="s">
        <v>200</v>
      </c>
      <c r="AC851" t="s">
        <v>210</v>
      </c>
      <c r="AD851" t="s">
        <v>200</v>
      </c>
      <c r="AE851" t="s">
        <v>200</v>
      </c>
      <c r="AF851" t="s">
        <v>199</v>
      </c>
      <c r="AG851" t="s">
        <v>199</v>
      </c>
      <c r="AH851">
        <v>0</v>
      </c>
      <c r="AI851" t="s">
        <v>230</v>
      </c>
      <c r="AJ851" t="s">
        <v>272</v>
      </c>
      <c r="AK851" t="s">
        <v>210</v>
      </c>
      <c r="AL851" t="s">
        <v>246</v>
      </c>
      <c r="AM851" t="s">
        <v>241</v>
      </c>
      <c r="AN851">
        <v>1</v>
      </c>
      <c r="AO851">
        <v>1</v>
      </c>
      <c r="AP851">
        <v>10.4</v>
      </c>
      <c r="AQ851">
        <v>10.4</v>
      </c>
      <c r="AR851">
        <v>1</v>
      </c>
      <c r="AS851" t="s">
        <v>204</v>
      </c>
      <c r="AT851" t="s">
        <v>204</v>
      </c>
      <c r="AU851" t="s">
        <v>199</v>
      </c>
      <c r="AV851" t="s">
        <v>204</v>
      </c>
      <c r="AW851" t="s">
        <v>204</v>
      </c>
      <c r="AX851" t="s">
        <v>204</v>
      </c>
      <c r="AY851">
        <v>0</v>
      </c>
    </row>
    <row r="852" spans="1:51" x14ac:dyDescent="0.2">
      <c r="A852">
        <v>7</v>
      </c>
      <c r="B852" t="s">
        <v>225</v>
      </c>
      <c r="C852">
        <v>70</v>
      </c>
      <c r="D852" t="s">
        <v>226</v>
      </c>
      <c r="E852">
        <v>704</v>
      </c>
      <c r="F852" t="s">
        <v>321</v>
      </c>
      <c r="G852" t="s">
        <v>2344</v>
      </c>
      <c r="H852" t="s">
        <v>2345</v>
      </c>
      <c r="I852" t="s">
        <v>199</v>
      </c>
      <c r="J852">
        <v>0</v>
      </c>
      <c r="K852">
        <v>0</v>
      </c>
      <c r="L852" t="s">
        <v>199</v>
      </c>
      <c r="M852" t="s">
        <v>199</v>
      </c>
      <c r="N852" t="s">
        <v>199</v>
      </c>
      <c r="O852" t="s">
        <v>199</v>
      </c>
      <c r="P852" t="s">
        <v>199</v>
      </c>
      <c r="Q852" t="s">
        <v>199</v>
      </c>
      <c r="R852" t="s">
        <v>199</v>
      </c>
      <c r="S852" t="s">
        <v>199</v>
      </c>
      <c r="U852" t="s">
        <v>200</v>
      </c>
      <c r="V852" t="s">
        <v>199</v>
      </c>
      <c r="W852" t="s">
        <v>199</v>
      </c>
      <c r="Z852" t="s">
        <v>199</v>
      </c>
      <c r="AA852" t="s">
        <v>200</v>
      </c>
      <c r="AB852" t="s">
        <v>200</v>
      </c>
      <c r="AC852" t="s">
        <v>199</v>
      </c>
      <c r="AD852" t="s">
        <v>200</v>
      </c>
      <c r="AE852" t="s">
        <v>200</v>
      </c>
      <c r="AF852" t="s">
        <v>199</v>
      </c>
      <c r="AG852" t="s">
        <v>199</v>
      </c>
      <c r="AH852">
        <v>0</v>
      </c>
      <c r="AI852" t="s">
        <v>201</v>
      </c>
      <c r="AJ852" t="s">
        <v>201</v>
      </c>
      <c r="AK852" t="s">
        <v>199</v>
      </c>
      <c r="AL852" t="s">
        <v>232</v>
      </c>
      <c r="AM852" t="s">
        <v>203</v>
      </c>
      <c r="AN852">
        <v>1</v>
      </c>
      <c r="AO852">
        <v>1</v>
      </c>
      <c r="AP852">
        <v>38.99</v>
      </c>
      <c r="AQ852">
        <v>38.99</v>
      </c>
      <c r="AR852">
        <v>0.85</v>
      </c>
      <c r="AS852" t="s">
        <v>204</v>
      </c>
      <c r="AT852" t="s">
        <v>204</v>
      </c>
      <c r="AU852" t="s">
        <v>199</v>
      </c>
      <c r="AV852" t="s">
        <v>204</v>
      </c>
      <c r="AW852" t="s">
        <v>204</v>
      </c>
      <c r="AX852" t="s">
        <v>204</v>
      </c>
      <c r="AY852">
        <v>0</v>
      </c>
    </row>
    <row r="853" spans="1:51" x14ac:dyDescent="0.2">
      <c r="A853">
        <v>7</v>
      </c>
      <c r="B853" t="s">
        <v>225</v>
      </c>
      <c r="C853">
        <v>73</v>
      </c>
      <c r="D853" t="s">
        <v>570</v>
      </c>
      <c r="E853">
        <v>731</v>
      </c>
      <c r="F853" t="s">
        <v>1561</v>
      </c>
      <c r="G853" t="s">
        <v>2346</v>
      </c>
      <c r="H853" t="s">
        <v>2347</v>
      </c>
      <c r="I853" t="s">
        <v>199</v>
      </c>
      <c r="J853">
        <v>0</v>
      </c>
      <c r="K853">
        <v>0</v>
      </c>
      <c r="L853" t="s">
        <v>199</v>
      </c>
      <c r="M853" t="s">
        <v>199</v>
      </c>
      <c r="N853" t="s">
        <v>199</v>
      </c>
      <c r="O853" t="s">
        <v>199</v>
      </c>
      <c r="P853" t="s">
        <v>199</v>
      </c>
      <c r="Q853" t="s">
        <v>199</v>
      </c>
      <c r="R853" t="s">
        <v>199</v>
      </c>
      <c r="S853" t="s">
        <v>199</v>
      </c>
      <c r="U853" t="s">
        <v>200</v>
      </c>
      <c r="V853" t="s">
        <v>199</v>
      </c>
      <c r="W853" t="s">
        <v>199</v>
      </c>
      <c r="Z853" t="s">
        <v>199</v>
      </c>
      <c r="AA853" t="s">
        <v>200</v>
      </c>
      <c r="AB853" t="s">
        <v>200</v>
      </c>
      <c r="AC853" t="s">
        <v>210</v>
      </c>
      <c r="AD853" t="s">
        <v>200</v>
      </c>
      <c r="AE853" t="s">
        <v>200</v>
      </c>
      <c r="AF853" t="s">
        <v>210</v>
      </c>
      <c r="AG853" t="s">
        <v>199</v>
      </c>
      <c r="AH853">
        <v>0</v>
      </c>
      <c r="AI853" t="s">
        <v>230</v>
      </c>
      <c r="AJ853" t="s">
        <v>272</v>
      </c>
      <c r="AK853" t="s">
        <v>199</v>
      </c>
      <c r="AL853" t="s">
        <v>372</v>
      </c>
      <c r="AM853" t="s">
        <v>203</v>
      </c>
      <c r="AN853">
        <v>1</v>
      </c>
      <c r="AO853">
        <v>1</v>
      </c>
      <c r="AP853">
        <v>2.4900000000000002</v>
      </c>
      <c r="AQ853">
        <v>2.4900000000000002</v>
      </c>
      <c r="AR853">
        <v>0.13</v>
      </c>
      <c r="AS853" t="s">
        <v>204</v>
      </c>
      <c r="AT853" t="s">
        <v>204</v>
      </c>
      <c r="AU853" t="s">
        <v>199</v>
      </c>
      <c r="AV853" t="s">
        <v>204</v>
      </c>
      <c r="AW853" t="s">
        <v>204</v>
      </c>
      <c r="AX853" t="s">
        <v>204</v>
      </c>
      <c r="AY853">
        <v>0</v>
      </c>
    </row>
    <row r="854" spans="1:51" x14ac:dyDescent="0.2">
      <c r="A854">
        <v>7</v>
      </c>
      <c r="B854" t="s">
        <v>225</v>
      </c>
      <c r="C854">
        <v>75</v>
      </c>
      <c r="D854" t="s">
        <v>283</v>
      </c>
      <c r="E854">
        <v>751</v>
      </c>
      <c r="F854" t="s">
        <v>284</v>
      </c>
      <c r="G854" t="s">
        <v>2348</v>
      </c>
      <c r="H854" t="s">
        <v>2349</v>
      </c>
      <c r="I854" t="s">
        <v>199</v>
      </c>
      <c r="J854">
        <v>0</v>
      </c>
      <c r="K854">
        <v>0</v>
      </c>
      <c r="L854" t="s">
        <v>199</v>
      </c>
      <c r="M854" t="s">
        <v>199</v>
      </c>
      <c r="N854" t="s">
        <v>199</v>
      </c>
      <c r="O854" t="s">
        <v>199</v>
      </c>
      <c r="P854" t="s">
        <v>199</v>
      </c>
      <c r="Q854" t="s">
        <v>199</v>
      </c>
      <c r="R854" t="s">
        <v>199</v>
      </c>
      <c r="S854" t="s">
        <v>199</v>
      </c>
      <c r="U854" t="s">
        <v>200</v>
      </c>
      <c r="V854" t="s">
        <v>199</v>
      </c>
      <c r="W854" t="s">
        <v>199</v>
      </c>
      <c r="Z854" t="s">
        <v>199</v>
      </c>
      <c r="AA854" t="s">
        <v>200</v>
      </c>
      <c r="AB854" t="s">
        <v>200</v>
      </c>
      <c r="AC854" t="s">
        <v>210</v>
      </c>
      <c r="AD854" t="s">
        <v>200</v>
      </c>
      <c r="AE854" t="s">
        <v>200</v>
      </c>
      <c r="AF854" t="s">
        <v>199</v>
      </c>
      <c r="AG854" t="s">
        <v>199</v>
      </c>
      <c r="AH854">
        <v>0</v>
      </c>
      <c r="AI854" t="s">
        <v>201</v>
      </c>
      <c r="AJ854" t="s">
        <v>201</v>
      </c>
      <c r="AK854" t="s">
        <v>199</v>
      </c>
      <c r="AL854" t="s">
        <v>312</v>
      </c>
      <c r="AM854" t="s">
        <v>218</v>
      </c>
      <c r="AN854">
        <v>1</v>
      </c>
      <c r="AO854">
        <v>1</v>
      </c>
      <c r="AP854">
        <v>3</v>
      </c>
      <c r="AQ854">
        <v>3</v>
      </c>
      <c r="AR854">
        <v>0.3</v>
      </c>
      <c r="AS854" t="s">
        <v>204</v>
      </c>
      <c r="AT854" t="s">
        <v>204</v>
      </c>
      <c r="AU854" t="s">
        <v>199</v>
      </c>
      <c r="AV854" t="s">
        <v>204</v>
      </c>
      <c r="AW854" t="s">
        <v>204</v>
      </c>
      <c r="AX854" t="s">
        <v>204</v>
      </c>
      <c r="AY854">
        <v>0</v>
      </c>
    </row>
    <row r="855" spans="1:51" x14ac:dyDescent="0.2">
      <c r="A855">
        <v>5</v>
      </c>
      <c r="B855" t="s">
        <v>212</v>
      </c>
      <c r="C855">
        <v>96</v>
      </c>
      <c r="D855" t="s">
        <v>257</v>
      </c>
      <c r="E855">
        <v>961</v>
      </c>
      <c r="F855" t="s">
        <v>596</v>
      </c>
      <c r="G855" t="s">
        <v>2350</v>
      </c>
      <c r="H855" t="s">
        <v>2351</v>
      </c>
      <c r="I855" t="s">
        <v>210</v>
      </c>
      <c r="J855">
        <v>30</v>
      </c>
      <c r="K855">
        <v>30</v>
      </c>
      <c r="L855" t="s">
        <v>199</v>
      </c>
      <c r="M855" t="s">
        <v>210</v>
      </c>
      <c r="N855" t="s">
        <v>210</v>
      </c>
      <c r="O855" t="s">
        <v>199</v>
      </c>
      <c r="P855" t="s">
        <v>199</v>
      </c>
      <c r="Q855" t="s">
        <v>199</v>
      </c>
      <c r="R855" t="s">
        <v>199</v>
      </c>
      <c r="S855" t="s">
        <v>199</v>
      </c>
      <c r="U855" t="s">
        <v>200</v>
      </c>
      <c r="V855" t="s">
        <v>199</v>
      </c>
      <c r="W855" t="s">
        <v>199</v>
      </c>
      <c r="Z855" t="s">
        <v>199</v>
      </c>
      <c r="AA855" t="s">
        <v>200</v>
      </c>
      <c r="AB855" t="s">
        <v>200</v>
      </c>
      <c r="AC855" t="s">
        <v>199</v>
      </c>
      <c r="AD855" t="s">
        <v>200</v>
      </c>
      <c r="AE855" t="s">
        <v>200</v>
      </c>
      <c r="AF855" t="s">
        <v>199</v>
      </c>
      <c r="AG855" t="s">
        <v>199</v>
      </c>
      <c r="AH855">
        <v>0</v>
      </c>
      <c r="AI855" t="s">
        <v>230</v>
      </c>
      <c r="AJ855" t="s">
        <v>231</v>
      </c>
      <c r="AK855" t="s">
        <v>210</v>
      </c>
      <c r="AL855" t="s">
        <v>261</v>
      </c>
      <c r="AM855" t="s">
        <v>262</v>
      </c>
      <c r="AN855">
        <v>1</v>
      </c>
      <c r="AO855">
        <v>2</v>
      </c>
      <c r="AP855">
        <v>9.68</v>
      </c>
      <c r="AQ855">
        <v>4.84</v>
      </c>
      <c r="AR855">
        <v>10.199999999999999</v>
      </c>
      <c r="AS855" t="s">
        <v>204</v>
      </c>
      <c r="AT855" t="s">
        <v>204</v>
      </c>
      <c r="AU855" t="s">
        <v>199</v>
      </c>
      <c r="AV855" t="s">
        <v>210</v>
      </c>
      <c r="AW855" t="s">
        <v>204</v>
      </c>
      <c r="AX855" t="s">
        <v>204</v>
      </c>
      <c r="AY855">
        <v>30</v>
      </c>
    </row>
    <row r="856" spans="1:51" x14ac:dyDescent="0.2">
      <c r="A856">
        <v>7</v>
      </c>
      <c r="B856" t="s">
        <v>225</v>
      </c>
      <c r="C856">
        <v>79</v>
      </c>
      <c r="D856" t="s">
        <v>297</v>
      </c>
      <c r="E856">
        <v>799</v>
      </c>
      <c r="F856" t="s">
        <v>357</v>
      </c>
      <c r="G856" t="s">
        <v>2352</v>
      </c>
      <c r="H856" t="s">
        <v>2353</v>
      </c>
      <c r="I856" t="s">
        <v>199</v>
      </c>
      <c r="J856">
        <v>0</v>
      </c>
      <c r="K856">
        <v>0</v>
      </c>
      <c r="L856" t="s">
        <v>199</v>
      </c>
      <c r="M856" t="s">
        <v>199</v>
      </c>
      <c r="N856" t="s">
        <v>199</v>
      </c>
      <c r="O856" t="s">
        <v>199</v>
      </c>
      <c r="P856" t="s">
        <v>199</v>
      </c>
      <c r="Q856" t="s">
        <v>199</v>
      </c>
      <c r="R856" t="s">
        <v>199</v>
      </c>
      <c r="S856" t="s">
        <v>199</v>
      </c>
      <c r="U856" t="s">
        <v>200</v>
      </c>
      <c r="V856" t="s">
        <v>199</v>
      </c>
      <c r="W856" t="s">
        <v>199</v>
      </c>
      <c r="Z856" t="s">
        <v>199</v>
      </c>
      <c r="AA856" t="s">
        <v>200</v>
      </c>
      <c r="AB856" t="s">
        <v>200</v>
      </c>
      <c r="AC856" t="s">
        <v>199</v>
      </c>
      <c r="AD856" t="s">
        <v>200</v>
      </c>
      <c r="AE856" t="s">
        <v>200</v>
      </c>
      <c r="AF856" t="s">
        <v>199</v>
      </c>
      <c r="AG856" t="s">
        <v>199</v>
      </c>
      <c r="AH856">
        <v>0</v>
      </c>
      <c r="AI856" t="s">
        <v>201</v>
      </c>
      <c r="AJ856" t="s">
        <v>201</v>
      </c>
      <c r="AK856" t="s">
        <v>199</v>
      </c>
      <c r="AL856" t="s">
        <v>246</v>
      </c>
      <c r="AM856" t="s">
        <v>241</v>
      </c>
      <c r="AN856">
        <v>2</v>
      </c>
      <c r="AO856">
        <v>5</v>
      </c>
      <c r="AP856">
        <v>33.9</v>
      </c>
      <c r="AQ856">
        <v>6.78</v>
      </c>
      <c r="AR856">
        <v>0.5</v>
      </c>
      <c r="AS856" t="s">
        <v>204</v>
      </c>
      <c r="AT856" t="s">
        <v>204</v>
      </c>
      <c r="AU856" t="s">
        <v>199</v>
      </c>
      <c r="AV856" t="s">
        <v>204</v>
      </c>
      <c r="AW856" t="s">
        <v>204</v>
      </c>
      <c r="AX856" t="s">
        <v>204</v>
      </c>
      <c r="AY856">
        <v>0</v>
      </c>
    </row>
    <row r="857" spans="1:51" x14ac:dyDescent="0.2">
      <c r="A857">
        <v>5</v>
      </c>
      <c r="B857" t="s">
        <v>212</v>
      </c>
      <c r="C857">
        <v>50</v>
      </c>
      <c r="D857" t="s">
        <v>219</v>
      </c>
      <c r="E857">
        <v>685</v>
      </c>
      <c r="F857" t="s">
        <v>1146</v>
      </c>
      <c r="G857" t="s">
        <v>2354</v>
      </c>
      <c r="H857" t="s">
        <v>2355</v>
      </c>
      <c r="I857" t="s">
        <v>199</v>
      </c>
      <c r="J857">
        <v>0</v>
      </c>
      <c r="K857">
        <v>0</v>
      </c>
      <c r="L857" t="s">
        <v>199</v>
      </c>
      <c r="M857" t="s">
        <v>199</v>
      </c>
      <c r="N857" t="s">
        <v>199</v>
      </c>
      <c r="O857" t="s">
        <v>199</v>
      </c>
      <c r="P857" t="s">
        <v>199</v>
      </c>
      <c r="Q857" t="s">
        <v>199</v>
      </c>
      <c r="R857" t="s">
        <v>199</v>
      </c>
      <c r="S857" t="s">
        <v>199</v>
      </c>
      <c r="U857" t="s">
        <v>200</v>
      </c>
      <c r="V857" t="s">
        <v>199</v>
      </c>
      <c r="W857" t="s">
        <v>199</v>
      </c>
      <c r="Z857" t="s">
        <v>199</v>
      </c>
      <c r="AA857" t="s">
        <v>200</v>
      </c>
      <c r="AB857" t="s">
        <v>200</v>
      </c>
      <c r="AC857" t="s">
        <v>199</v>
      </c>
      <c r="AD857" t="s">
        <v>200</v>
      </c>
      <c r="AE857" t="s">
        <v>200</v>
      </c>
      <c r="AF857" t="s">
        <v>199</v>
      </c>
      <c r="AG857" t="s">
        <v>199</v>
      </c>
      <c r="AH857">
        <v>0</v>
      </c>
      <c r="AI857" t="s">
        <v>201</v>
      </c>
      <c r="AJ857" t="s">
        <v>201</v>
      </c>
      <c r="AK857" t="s">
        <v>199</v>
      </c>
      <c r="AL857" t="s">
        <v>217</v>
      </c>
      <c r="AM857" t="s">
        <v>224</v>
      </c>
      <c r="AN857">
        <v>1</v>
      </c>
      <c r="AO857">
        <v>1</v>
      </c>
      <c r="AP857">
        <v>13.83</v>
      </c>
      <c r="AQ857">
        <v>13.83</v>
      </c>
      <c r="AR857">
        <v>6.7</v>
      </c>
      <c r="AS857" t="s">
        <v>204</v>
      </c>
      <c r="AT857" t="s">
        <v>204</v>
      </c>
      <c r="AU857" t="s">
        <v>199</v>
      </c>
      <c r="AV857" t="s">
        <v>204</v>
      </c>
      <c r="AW857" t="s">
        <v>204</v>
      </c>
      <c r="AX857" t="s">
        <v>204</v>
      </c>
      <c r="AY857">
        <v>0</v>
      </c>
    </row>
    <row r="858" spans="1:51" x14ac:dyDescent="0.2">
      <c r="A858">
        <v>2</v>
      </c>
      <c r="B858" t="s">
        <v>247</v>
      </c>
      <c r="C858">
        <v>24</v>
      </c>
      <c r="D858" t="s">
        <v>2356</v>
      </c>
      <c r="E858">
        <v>324</v>
      </c>
      <c r="F858" t="s">
        <v>2357</v>
      </c>
      <c r="G858" t="s">
        <v>2358</v>
      </c>
      <c r="H858" t="s">
        <v>2359</v>
      </c>
      <c r="I858" t="s">
        <v>199</v>
      </c>
      <c r="J858">
        <v>0</v>
      </c>
      <c r="K858">
        <v>0</v>
      </c>
      <c r="L858" t="s">
        <v>199</v>
      </c>
      <c r="M858" t="s">
        <v>199</v>
      </c>
      <c r="N858" t="s">
        <v>199</v>
      </c>
      <c r="O858" t="s">
        <v>199</v>
      </c>
      <c r="P858" t="s">
        <v>199</v>
      </c>
      <c r="Q858" t="s">
        <v>199</v>
      </c>
      <c r="R858" t="s">
        <v>199</v>
      </c>
      <c r="S858" t="s">
        <v>199</v>
      </c>
      <c r="U858" t="s">
        <v>200</v>
      </c>
      <c r="V858" t="s">
        <v>199</v>
      </c>
      <c r="W858" t="s">
        <v>199</v>
      </c>
      <c r="Z858" t="s">
        <v>199</v>
      </c>
      <c r="AA858" t="s">
        <v>200</v>
      </c>
      <c r="AB858" t="s">
        <v>200</v>
      </c>
      <c r="AC858" t="s">
        <v>199</v>
      </c>
      <c r="AD858" t="s">
        <v>200</v>
      </c>
      <c r="AE858" t="s">
        <v>200</v>
      </c>
      <c r="AF858" t="s">
        <v>199</v>
      </c>
      <c r="AG858" t="s">
        <v>199</v>
      </c>
      <c r="AH858">
        <v>0</v>
      </c>
      <c r="AI858" t="s">
        <v>201</v>
      </c>
      <c r="AJ858" t="s">
        <v>201</v>
      </c>
      <c r="AK858" t="s">
        <v>199</v>
      </c>
      <c r="AL858" t="s">
        <v>2360</v>
      </c>
      <c r="AM858" t="s">
        <v>203</v>
      </c>
      <c r="AN858">
        <v>1</v>
      </c>
      <c r="AO858">
        <v>-1</v>
      </c>
      <c r="AP858">
        <v>-119.95</v>
      </c>
      <c r="AQ858">
        <v>119.95</v>
      </c>
      <c r="AR858">
        <v>-2.35</v>
      </c>
      <c r="AS858" t="s">
        <v>210</v>
      </c>
      <c r="AT858" t="s">
        <v>204</v>
      </c>
      <c r="AU858" t="s">
        <v>199</v>
      </c>
      <c r="AV858" t="s">
        <v>204</v>
      </c>
      <c r="AW858" t="s">
        <v>204</v>
      </c>
      <c r="AX858" t="s">
        <v>204</v>
      </c>
      <c r="AY858">
        <v>0</v>
      </c>
    </row>
    <row r="859" spans="1:51" x14ac:dyDescent="0.2">
      <c r="A859">
        <v>7</v>
      </c>
      <c r="B859" t="s">
        <v>225</v>
      </c>
      <c r="C859">
        <v>70</v>
      </c>
      <c r="D859" t="s">
        <v>226</v>
      </c>
      <c r="E859">
        <v>709</v>
      </c>
      <c r="F859" t="s">
        <v>2361</v>
      </c>
      <c r="G859" t="s">
        <v>2362</v>
      </c>
      <c r="H859" t="s">
        <v>2363</v>
      </c>
      <c r="I859" t="s">
        <v>210</v>
      </c>
      <c r="J859">
        <v>100</v>
      </c>
      <c r="K859">
        <v>100</v>
      </c>
      <c r="L859" t="s">
        <v>199</v>
      </c>
      <c r="M859" t="s">
        <v>210</v>
      </c>
      <c r="N859" t="s">
        <v>199</v>
      </c>
      <c r="O859" t="s">
        <v>199</v>
      </c>
      <c r="P859" t="s">
        <v>199</v>
      </c>
      <c r="Q859" t="s">
        <v>210</v>
      </c>
      <c r="R859" t="s">
        <v>199</v>
      </c>
      <c r="S859" t="s">
        <v>199</v>
      </c>
      <c r="U859" t="s">
        <v>200</v>
      </c>
      <c r="V859" t="s">
        <v>199</v>
      </c>
      <c r="W859" t="s">
        <v>199</v>
      </c>
      <c r="Z859" t="s">
        <v>199</v>
      </c>
      <c r="AA859" t="s">
        <v>200</v>
      </c>
      <c r="AB859" t="s">
        <v>200</v>
      </c>
      <c r="AC859" t="s">
        <v>199</v>
      </c>
      <c r="AD859" t="s">
        <v>200</v>
      </c>
      <c r="AE859" t="s">
        <v>200</v>
      </c>
      <c r="AF859" t="s">
        <v>199</v>
      </c>
      <c r="AG859" t="s">
        <v>199</v>
      </c>
      <c r="AH859">
        <v>0</v>
      </c>
      <c r="AI859" t="s">
        <v>230</v>
      </c>
      <c r="AJ859" t="s">
        <v>231</v>
      </c>
      <c r="AK859" t="s">
        <v>199</v>
      </c>
      <c r="AL859" t="s">
        <v>2364</v>
      </c>
      <c r="AM859" t="s">
        <v>203</v>
      </c>
      <c r="AN859">
        <v>1</v>
      </c>
      <c r="AO859">
        <v>1</v>
      </c>
      <c r="AP859">
        <v>25.72</v>
      </c>
      <c r="AQ859">
        <v>25.72</v>
      </c>
      <c r="AR859">
        <v>1</v>
      </c>
      <c r="AS859" t="s">
        <v>204</v>
      </c>
      <c r="AT859" t="s">
        <v>204</v>
      </c>
      <c r="AU859" t="s">
        <v>199</v>
      </c>
      <c r="AV859" t="s">
        <v>204</v>
      </c>
      <c r="AW859" t="s">
        <v>210</v>
      </c>
      <c r="AX859" t="s">
        <v>204</v>
      </c>
      <c r="AY859">
        <v>0</v>
      </c>
    </row>
    <row r="860" spans="1:51" x14ac:dyDescent="0.2">
      <c r="A860">
        <v>5</v>
      </c>
      <c r="B860" t="s">
        <v>212</v>
      </c>
      <c r="C860">
        <v>91</v>
      </c>
      <c r="D860" t="s">
        <v>336</v>
      </c>
      <c r="E860">
        <v>910</v>
      </c>
      <c r="F860" t="s">
        <v>337</v>
      </c>
      <c r="G860" t="s">
        <v>2365</v>
      </c>
      <c r="H860" t="s">
        <v>2366</v>
      </c>
      <c r="I860" t="s">
        <v>199</v>
      </c>
      <c r="J860">
        <v>0</v>
      </c>
      <c r="K860">
        <v>0</v>
      </c>
      <c r="L860" t="s">
        <v>199</v>
      </c>
      <c r="M860" t="s">
        <v>199</v>
      </c>
      <c r="N860" t="s">
        <v>199</v>
      </c>
      <c r="O860" t="s">
        <v>199</v>
      </c>
      <c r="P860" t="s">
        <v>199</v>
      </c>
      <c r="Q860" t="s">
        <v>199</v>
      </c>
      <c r="R860" t="s">
        <v>199</v>
      </c>
      <c r="S860" t="s">
        <v>199</v>
      </c>
      <c r="U860" t="s">
        <v>200</v>
      </c>
      <c r="V860" t="s">
        <v>199</v>
      </c>
      <c r="W860" t="s">
        <v>199</v>
      </c>
      <c r="Z860" t="s">
        <v>199</v>
      </c>
      <c r="AA860" t="s">
        <v>200</v>
      </c>
      <c r="AB860" t="s">
        <v>200</v>
      </c>
      <c r="AC860" t="s">
        <v>199</v>
      </c>
      <c r="AD860" t="s">
        <v>200</v>
      </c>
      <c r="AE860" t="s">
        <v>200</v>
      </c>
      <c r="AF860" t="s">
        <v>199</v>
      </c>
      <c r="AG860" t="s">
        <v>199</v>
      </c>
      <c r="AH860">
        <v>0</v>
      </c>
      <c r="AI860" t="s">
        <v>201</v>
      </c>
      <c r="AJ860" t="s">
        <v>201</v>
      </c>
      <c r="AK860" t="s">
        <v>199</v>
      </c>
      <c r="AL860" t="s">
        <v>246</v>
      </c>
      <c r="AM860" t="s">
        <v>241</v>
      </c>
      <c r="AN860">
        <v>1</v>
      </c>
      <c r="AO860">
        <v>1</v>
      </c>
      <c r="AP860">
        <v>19.739999999999998</v>
      </c>
      <c r="AQ860">
        <v>19.739999999999998</v>
      </c>
      <c r="AR860">
        <v>2.1</v>
      </c>
      <c r="AS860" t="s">
        <v>204</v>
      </c>
      <c r="AT860" t="s">
        <v>204</v>
      </c>
      <c r="AU860" t="s">
        <v>199</v>
      </c>
      <c r="AV860" t="s">
        <v>204</v>
      </c>
      <c r="AW860" t="s">
        <v>204</v>
      </c>
      <c r="AX860" t="s">
        <v>204</v>
      </c>
      <c r="AY860">
        <v>0</v>
      </c>
    </row>
    <row r="861" spans="1:51" x14ac:dyDescent="0.2">
      <c r="A861">
        <v>5</v>
      </c>
      <c r="B861" t="s">
        <v>212</v>
      </c>
      <c r="C861">
        <v>94</v>
      </c>
      <c r="D861" t="s">
        <v>213</v>
      </c>
      <c r="E861">
        <v>942</v>
      </c>
      <c r="F861" t="s">
        <v>403</v>
      </c>
      <c r="G861" t="s">
        <v>2367</v>
      </c>
      <c r="H861" t="s">
        <v>2368</v>
      </c>
      <c r="I861" t="s">
        <v>199</v>
      </c>
      <c r="J861">
        <v>0</v>
      </c>
      <c r="K861">
        <v>0</v>
      </c>
      <c r="L861" t="s">
        <v>199</v>
      </c>
      <c r="M861" t="s">
        <v>199</v>
      </c>
      <c r="N861" t="s">
        <v>199</v>
      </c>
      <c r="O861" t="s">
        <v>199</v>
      </c>
      <c r="P861" t="s">
        <v>199</v>
      </c>
      <c r="Q861" t="s">
        <v>199</v>
      </c>
      <c r="R861" t="s">
        <v>199</v>
      </c>
      <c r="S861" t="s">
        <v>199</v>
      </c>
      <c r="U861" t="s">
        <v>200</v>
      </c>
      <c r="V861" t="s">
        <v>199</v>
      </c>
      <c r="W861" t="s">
        <v>199</v>
      </c>
      <c r="Z861" t="s">
        <v>199</v>
      </c>
      <c r="AA861" t="s">
        <v>200</v>
      </c>
      <c r="AB861" t="s">
        <v>200</v>
      </c>
      <c r="AC861" t="s">
        <v>210</v>
      </c>
      <c r="AD861" t="s">
        <v>200</v>
      </c>
      <c r="AE861" t="s">
        <v>200</v>
      </c>
      <c r="AF861" t="s">
        <v>199</v>
      </c>
      <c r="AG861" t="s">
        <v>199</v>
      </c>
      <c r="AH861">
        <v>0</v>
      </c>
      <c r="AI861" t="s">
        <v>201</v>
      </c>
      <c r="AJ861" t="s">
        <v>201</v>
      </c>
      <c r="AK861" t="s">
        <v>210</v>
      </c>
      <c r="AL861" t="s">
        <v>217</v>
      </c>
      <c r="AM861" t="s">
        <v>203</v>
      </c>
      <c r="AN861">
        <v>1</v>
      </c>
      <c r="AO861">
        <v>-2</v>
      </c>
      <c r="AP861">
        <v>-6</v>
      </c>
      <c r="AQ861">
        <v>3</v>
      </c>
      <c r="AR861">
        <v>-1.4</v>
      </c>
      <c r="AS861" t="s">
        <v>204</v>
      </c>
      <c r="AT861" t="s">
        <v>204</v>
      </c>
      <c r="AU861" t="s">
        <v>199</v>
      </c>
      <c r="AV861" t="s">
        <v>204</v>
      </c>
      <c r="AW861" t="s">
        <v>204</v>
      </c>
      <c r="AX861" t="s">
        <v>204</v>
      </c>
      <c r="AY861">
        <v>0</v>
      </c>
    </row>
    <row r="862" spans="1:51" x14ac:dyDescent="0.2">
      <c r="A862">
        <v>7</v>
      </c>
      <c r="B862" t="s">
        <v>225</v>
      </c>
      <c r="C862">
        <v>79</v>
      </c>
      <c r="D862" t="s">
        <v>297</v>
      </c>
      <c r="E862">
        <v>790</v>
      </c>
      <c r="F862" t="s">
        <v>506</v>
      </c>
      <c r="G862" t="s">
        <v>2369</v>
      </c>
      <c r="H862" t="s">
        <v>2370</v>
      </c>
      <c r="I862" t="s">
        <v>199</v>
      </c>
      <c r="J862">
        <v>0</v>
      </c>
      <c r="K862">
        <v>0</v>
      </c>
      <c r="L862" t="s">
        <v>199</v>
      </c>
      <c r="M862" t="s">
        <v>199</v>
      </c>
      <c r="N862" t="s">
        <v>199</v>
      </c>
      <c r="O862" t="s">
        <v>199</v>
      </c>
      <c r="P862" t="s">
        <v>199</v>
      </c>
      <c r="Q862" t="s">
        <v>199</v>
      </c>
      <c r="R862" t="s">
        <v>199</v>
      </c>
      <c r="S862" t="s">
        <v>199</v>
      </c>
      <c r="U862" t="s">
        <v>200</v>
      </c>
      <c r="V862" t="s">
        <v>199</v>
      </c>
      <c r="W862" t="s">
        <v>199</v>
      </c>
      <c r="Z862" t="s">
        <v>199</v>
      </c>
      <c r="AA862" t="s">
        <v>200</v>
      </c>
      <c r="AB862" t="s">
        <v>200</v>
      </c>
      <c r="AC862" t="s">
        <v>210</v>
      </c>
      <c r="AD862" t="s">
        <v>200</v>
      </c>
      <c r="AE862" t="s">
        <v>200</v>
      </c>
      <c r="AF862" t="s">
        <v>199</v>
      </c>
      <c r="AG862" t="s">
        <v>199</v>
      </c>
      <c r="AH862">
        <v>0</v>
      </c>
      <c r="AI862" t="s">
        <v>201</v>
      </c>
      <c r="AJ862" t="s">
        <v>201</v>
      </c>
      <c r="AK862" t="s">
        <v>199</v>
      </c>
      <c r="AL862" t="s">
        <v>211</v>
      </c>
      <c r="AM862" t="s">
        <v>241</v>
      </c>
      <c r="AN862">
        <v>1</v>
      </c>
      <c r="AO862">
        <v>1</v>
      </c>
      <c r="AP862">
        <v>5.49</v>
      </c>
      <c r="AQ862">
        <v>5.49</v>
      </c>
      <c r="AR862">
        <v>1</v>
      </c>
      <c r="AS862" t="s">
        <v>204</v>
      </c>
      <c r="AT862" t="s">
        <v>204</v>
      </c>
      <c r="AU862" t="s">
        <v>199</v>
      </c>
      <c r="AV862" t="s">
        <v>204</v>
      </c>
      <c r="AW862" t="s">
        <v>204</v>
      </c>
      <c r="AX862" t="s">
        <v>204</v>
      </c>
      <c r="AY862">
        <v>0</v>
      </c>
    </row>
    <row r="863" spans="1:51" x14ac:dyDescent="0.2">
      <c r="A863">
        <v>5</v>
      </c>
      <c r="B863" t="s">
        <v>212</v>
      </c>
      <c r="C863">
        <v>96</v>
      </c>
      <c r="D863" t="s">
        <v>257</v>
      </c>
      <c r="E863">
        <v>961</v>
      </c>
      <c r="F863" t="s">
        <v>596</v>
      </c>
      <c r="G863" t="s">
        <v>2371</v>
      </c>
      <c r="H863" t="s">
        <v>2372</v>
      </c>
      <c r="I863" t="s">
        <v>199</v>
      </c>
      <c r="J863">
        <v>0</v>
      </c>
      <c r="K863">
        <v>0</v>
      </c>
      <c r="L863" t="s">
        <v>199</v>
      </c>
      <c r="M863" t="s">
        <v>210</v>
      </c>
      <c r="N863" t="s">
        <v>210</v>
      </c>
      <c r="O863" t="s">
        <v>199</v>
      </c>
      <c r="P863" t="s">
        <v>199</v>
      </c>
      <c r="Q863" t="s">
        <v>199</v>
      </c>
      <c r="R863" t="s">
        <v>199</v>
      </c>
      <c r="S863" t="s">
        <v>199</v>
      </c>
      <c r="U863" t="s">
        <v>200</v>
      </c>
      <c r="V863" t="s">
        <v>199</v>
      </c>
      <c r="W863" t="s">
        <v>199</v>
      </c>
      <c r="Z863" t="s">
        <v>199</v>
      </c>
      <c r="AA863" t="s">
        <v>200</v>
      </c>
      <c r="AB863" t="s">
        <v>200</v>
      </c>
      <c r="AC863" t="s">
        <v>199</v>
      </c>
      <c r="AD863" t="s">
        <v>200</v>
      </c>
      <c r="AE863" t="s">
        <v>200</v>
      </c>
      <c r="AF863" t="s">
        <v>199</v>
      </c>
      <c r="AG863" t="s">
        <v>199</v>
      </c>
      <c r="AH863">
        <v>0</v>
      </c>
      <c r="AI863" t="s">
        <v>201</v>
      </c>
      <c r="AJ863" t="s">
        <v>201</v>
      </c>
      <c r="AK863" t="s">
        <v>210</v>
      </c>
      <c r="AL863" t="s">
        <v>261</v>
      </c>
      <c r="AM863" t="s">
        <v>262</v>
      </c>
      <c r="AN863">
        <v>2</v>
      </c>
      <c r="AO863">
        <v>2</v>
      </c>
      <c r="AP863">
        <v>9.4</v>
      </c>
      <c r="AQ863">
        <v>4.7</v>
      </c>
      <c r="AR863">
        <v>9.8000000000000007</v>
      </c>
      <c r="AS863" t="s">
        <v>204</v>
      </c>
      <c r="AT863" t="s">
        <v>204</v>
      </c>
      <c r="AU863" t="s">
        <v>199</v>
      </c>
      <c r="AV863" t="s">
        <v>210</v>
      </c>
      <c r="AW863" t="s">
        <v>204</v>
      </c>
      <c r="AX863" t="s">
        <v>204</v>
      </c>
      <c r="AY863">
        <v>0</v>
      </c>
    </row>
    <row r="864" spans="1:51" x14ac:dyDescent="0.2">
      <c r="A864">
        <v>7</v>
      </c>
      <c r="B864" t="s">
        <v>225</v>
      </c>
      <c r="C864">
        <v>76</v>
      </c>
      <c r="D864" t="s">
        <v>364</v>
      </c>
      <c r="E864">
        <v>760</v>
      </c>
      <c r="F864" t="s">
        <v>393</v>
      </c>
      <c r="G864" t="s">
        <v>2373</v>
      </c>
      <c r="H864" t="s">
        <v>2374</v>
      </c>
      <c r="I864" t="s">
        <v>199</v>
      </c>
      <c r="J864">
        <v>0</v>
      </c>
      <c r="K864">
        <v>0</v>
      </c>
      <c r="L864" t="s">
        <v>199</v>
      </c>
      <c r="M864" t="s">
        <v>199</v>
      </c>
      <c r="N864" t="s">
        <v>199</v>
      </c>
      <c r="O864" t="s">
        <v>199</v>
      </c>
      <c r="P864" t="s">
        <v>199</v>
      </c>
      <c r="Q864" t="s">
        <v>199</v>
      </c>
      <c r="R864" t="s">
        <v>199</v>
      </c>
      <c r="S864" t="s">
        <v>199</v>
      </c>
      <c r="U864" t="s">
        <v>200</v>
      </c>
      <c r="V864" t="s">
        <v>199</v>
      </c>
      <c r="W864" t="s">
        <v>199</v>
      </c>
      <c r="Z864" t="s">
        <v>199</v>
      </c>
      <c r="AA864" t="s">
        <v>200</v>
      </c>
      <c r="AB864" t="s">
        <v>200</v>
      </c>
      <c r="AC864" t="s">
        <v>210</v>
      </c>
      <c r="AD864" t="s">
        <v>200</v>
      </c>
      <c r="AE864" t="s">
        <v>200</v>
      </c>
      <c r="AF864" t="s">
        <v>199</v>
      </c>
      <c r="AG864" t="s">
        <v>199</v>
      </c>
      <c r="AH864">
        <v>0</v>
      </c>
      <c r="AI864" t="s">
        <v>201</v>
      </c>
      <c r="AJ864" t="s">
        <v>201</v>
      </c>
      <c r="AK864" t="s">
        <v>199</v>
      </c>
      <c r="AL864" t="s">
        <v>217</v>
      </c>
      <c r="AM864" t="s">
        <v>203</v>
      </c>
      <c r="AN864">
        <v>2</v>
      </c>
      <c r="AO864">
        <v>33</v>
      </c>
      <c r="AP864">
        <v>76.56</v>
      </c>
      <c r="AQ864">
        <v>2.3199999999999998</v>
      </c>
      <c r="AR864">
        <v>23.1</v>
      </c>
      <c r="AS864" t="s">
        <v>204</v>
      </c>
      <c r="AT864" t="s">
        <v>204</v>
      </c>
      <c r="AU864" t="s">
        <v>199</v>
      </c>
      <c r="AV864" t="s">
        <v>204</v>
      </c>
      <c r="AW864" t="s">
        <v>204</v>
      </c>
      <c r="AX864" t="s">
        <v>204</v>
      </c>
      <c r="AY864">
        <v>0</v>
      </c>
    </row>
    <row r="865" spans="1:51" x14ac:dyDescent="0.2">
      <c r="A865">
        <v>7</v>
      </c>
      <c r="B865" t="s">
        <v>225</v>
      </c>
      <c r="C865">
        <v>78</v>
      </c>
      <c r="D865" t="s">
        <v>305</v>
      </c>
      <c r="E865">
        <v>788</v>
      </c>
      <c r="F865" t="s">
        <v>306</v>
      </c>
      <c r="G865" t="s">
        <v>2375</v>
      </c>
      <c r="H865" t="s">
        <v>2376</v>
      </c>
      <c r="I865" t="s">
        <v>199</v>
      </c>
      <c r="J865">
        <v>0</v>
      </c>
      <c r="K865">
        <v>0</v>
      </c>
      <c r="L865" t="s">
        <v>199</v>
      </c>
      <c r="M865" t="s">
        <v>199</v>
      </c>
      <c r="N865" t="s">
        <v>199</v>
      </c>
      <c r="O865" t="s">
        <v>199</v>
      </c>
      <c r="P865" t="s">
        <v>199</v>
      </c>
      <c r="Q865" t="s">
        <v>199</v>
      </c>
      <c r="R865" t="s">
        <v>199</v>
      </c>
      <c r="S865" t="s">
        <v>199</v>
      </c>
      <c r="U865" t="s">
        <v>200</v>
      </c>
      <c r="V865" t="s">
        <v>199</v>
      </c>
      <c r="W865" t="s">
        <v>199</v>
      </c>
      <c r="Z865" t="s">
        <v>199</v>
      </c>
      <c r="AA865" t="s">
        <v>200</v>
      </c>
      <c r="AB865" t="s">
        <v>200</v>
      </c>
      <c r="AC865" t="s">
        <v>210</v>
      </c>
      <c r="AD865" t="s">
        <v>200</v>
      </c>
      <c r="AE865" t="s">
        <v>200</v>
      </c>
      <c r="AF865" t="s">
        <v>199</v>
      </c>
      <c r="AG865" t="s">
        <v>199</v>
      </c>
      <c r="AH865">
        <v>0</v>
      </c>
      <c r="AI865" t="s">
        <v>201</v>
      </c>
      <c r="AJ865" t="s">
        <v>201</v>
      </c>
      <c r="AK865" t="s">
        <v>199</v>
      </c>
      <c r="AL865" t="s">
        <v>217</v>
      </c>
      <c r="AM865" t="s">
        <v>241</v>
      </c>
      <c r="AN865">
        <v>1</v>
      </c>
      <c r="AO865">
        <v>2</v>
      </c>
      <c r="AP865">
        <v>35.64</v>
      </c>
      <c r="AQ865">
        <v>17.82</v>
      </c>
      <c r="AR865">
        <v>6</v>
      </c>
      <c r="AS865" t="s">
        <v>204</v>
      </c>
      <c r="AT865" t="s">
        <v>204</v>
      </c>
      <c r="AU865" t="s">
        <v>199</v>
      </c>
      <c r="AV865" t="s">
        <v>204</v>
      </c>
      <c r="AW865" t="s">
        <v>204</v>
      </c>
      <c r="AX865" t="s">
        <v>204</v>
      </c>
      <c r="AY865">
        <v>0</v>
      </c>
    </row>
    <row r="866" spans="1:51" x14ac:dyDescent="0.2">
      <c r="A866">
        <v>7</v>
      </c>
      <c r="B866" t="s">
        <v>225</v>
      </c>
      <c r="C866">
        <v>81</v>
      </c>
      <c r="D866" t="s">
        <v>253</v>
      </c>
      <c r="E866">
        <v>813</v>
      </c>
      <c r="F866" t="s">
        <v>254</v>
      </c>
      <c r="G866" t="s">
        <v>2377</v>
      </c>
      <c r="H866" t="s">
        <v>2378</v>
      </c>
      <c r="I866" t="s">
        <v>199</v>
      </c>
      <c r="J866">
        <v>0</v>
      </c>
      <c r="K866">
        <v>0</v>
      </c>
      <c r="L866" t="s">
        <v>199</v>
      </c>
      <c r="M866" t="s">
        <v>199</v>
      </c>
      <c r="N866" t="s">
        <v>199</v>
      </c>
      <c r="O866" t="s">
        <v>199</v>
      </c>
      <c r="P866" t="s">
        <v>199</v>
      </c>
      <c r="Q866" t="s">
        <v>199</v>
      </c>
      <c r="R866" t="s">
        <v>199</v>
      </c>
      <c r="S866" t="s">
        <v>199</v>
      </c>
      <c r="U866" t="s">
        <v>200</v>
      </c>
      <c r="V866" t="s">
        <v>199</v>
      </c>
      <c r="W866" t="s">
        <v>199</v>
      </c>
      <c r="Z866" t="s">
        <v>199</v>
      </c>
      <c r="AA866" t="s">
        <v>200</v>
      </c>
      <c r="AB866" t="s">
        <v>200</v>
      </c>
      <c r="AC866" t="s">
        <v>210</v>
      </c>
      <c r="AD866" t="s">
        <v>200</v>
      </c>
      <c r="AE866" t="s">
        <v>200</v>
      </c>
      <c r="AF866" t="s">
        <v>199</v>
      </c>
      <c r="AG866" t="s">
        <v>199</v>
      </c>
      <c r="AH866">
        <v>0</v>
      </c>
      <c r="AI866" t="s">
        <v>201</v>
      </c>
      <c r="AJ866" t="s">
        <v>201</v>
      </c>
      <c r="AK866" t="s">
        <v>199</v>
      </c>
      <c r="AL866" t="s">
        <v>217</v>
      </c>
      <c r="AM866" t="s">
        <v>203</v>
      </c>
      <c r="AN866">
        <v>1</v>
      </c>
      <c r="AO866">
        <v>1</v>
      </c>
      <c r="AP866">
        <v>5.42</v>
      </c>
      <c r="AQ866">
        <v>5.42</v>
      </c>
      <c r="AR866">
        <v>0.7</v>
      </c>
      <c r="AS866" t="s">
        <v>204</v>
      </c>
      <c r="AT866" t="s">
        <v>204</v>
      </c>
      <c r="AU866" t="s">
        <v>199</v>
      </c>
      <c r="AV866" t="s">
        <v>204</v>
      </c>
      <c r="AW866" t="s">
        <v>204</v>
      </c>
      <c r="AX866" t="s">
        <v>204</v>
      </c>
      <c r="AY866">
        <v>0</v>
      </c>
    </row>
    <row r="867" spans="1:51" x14ac:dyDescent="0.2">
      <c r="A867">
        <v>7</v>
      </c>
      <c r="B867" t="s">
        <v>225</v>
      </c>
      <c r="C867">
        <v>72</v>
      </c>
      <c r="D867" t="s">
        <v>360</v>
      </c>
      <c r="E867">
        <v>726</v>
      </c>
      <c r="F867" t="s">
        <v>575</v>
      </c>
      <c r="G867" t="s">
        <v>2379</v>
      </c>
      <c r="H867" t="s">
        <v>2380</v>
      </c>
      <c r="I867" t="s">
        <v>199</v>
      </c>
      <c r="J867">
        <v>0</v>
      </c>
      <c r="K867">
        <v>0</v>
      </c>
      <c r="L867" t="s">
        <v>199</v>
      </c>
      <c r="M867" t="s">
        <v>199</v>
      </c>
      <c r="N867" t="s">
        <v>199</v>
      </c>
      <c r="O867" t="s">
        <v>199</v>
      </c>
      <c r="P867" t="s">
        <v>199</v>
      </c>
      <c r="Q867" t="s">
        <v>199</v>
      </c>
      <c r="R867" t="s">
        <v>199</v>
      </c>
      <c r="S867" t="s">
        <v>199</v>
      </c>
      <c r="U867" t="s">
        <v>200</v>
      </c>
      <c r="V867" t="s">
        <v>199</v>
      </c>
      <c r="W867" t="s">
        <v>199</v>
      </c>
      <c r="Z867" t="s">
        <v>199</v>
      </c>
      <c r="AA867" t="s">
        <v>200</v>
      </c>
      <c r="AB867" t="s">
        <v>200</v>
      </c>
      <c r="AC867" t="s">
        <v>210</v>
      </c>
      <c r="AD867" t="s">
        <v>200</v>
      </c>
      <c r="AE867" t="s">
        <v>200</v>
      </c>
      <c r="AF867" t="s">
        <v>199</v>
      </c>
      <c r="AG867" t="s">
        <v>199</v>
      </c>
      <c r="AH867">
        <v>0</v>
      </c>
      <c r="AI867" t="s">
        <v>201</v>
      </c>
      <c r="AJ867" t="s">
        <v>201</v>
      </c>
      <c r="AK867" t="s">
        <v>199</v>
      </c>
      <c r="AL867" t="s">
        <v>287</v>
      </c>
      <c r="AM867" t="s">
        <v>241</v>
      </c>
      <c r="AN867">
        <v>6</v>
      </c>
      <c r="AO867">
        <v>6</v>
      </c>
      <c r="AP867">
        <v>84.62</v>
      </c>
      <c r="AQ867">
        <v>14.1</v>
      </c>
      <c r="AR867">
        <v>1.8</v>
      </c>
      <c r="AS867" t="s">
        <v>204</v>
      </c>
      <c r="AT867" t="s">
        <v>204</v>
      </c>
      <c r="AU867" t="s">
        <v>199</v>
      </c>
      <c r="AV867" t="s">
        <v>204</v>
      </c>
      <c r="AW867" t="s">
        <v>204</v>
      </c>
      <c r="AX867" t="s">
        <v>204</v>
      </c>
      <c r="AY867">
        <v>0</v>
      </c>
    </row>
    <row r="868" spans="1:51" x14ac:dyDescent="0.2">
      <c r="A868">
        <v>3</v>
      </c>
      <c r="B868" t="s">
        <v>194</v>
      </c>
      <c r="C868">
        <v>36</v>
      </c>
      <c r="D868" t="s">
        <v>383</v>
      </c>
      <c r="E868">
        <v>364</v>
      </c>
      <c r="F868" t="s">
        <v>467</v>
      </c>
      <c r="G868" t="s">
        <v>2381</v>
      </c>
      <c r="H868" t="s">
        <v>2382</v>
      </c>
      <c r="I868" t="s">
        <v>199</v>
      </c>
      <c r="J868">
        <v>0</v>
      </c>
      <c r="K868">
        <v>0</v>
      </c>
      <c r="L868" t="s">
        <v>199</v>
      </c>
      <c r="M868" t="s">
        <v>199</v>
      </c>
      <c r="N868" t="s">
        <v>199</v>
      </c>
      <c r="O868" t="s">
        <v>199</v>
      </c>
      <c r="P868" t="s">
        <v>199</v>
      </c>
      <c r="Q868" t="s">
        <v>199</v>
      </c>
      <c r="R868" t="s">
        <v>199</v>
      </c>
      <c r="S868" t="s">
        <v>199</v>
      </c>
      <c r="U868" t="s">
        <v>200</v>
      </c>
      <c r="V868" t="s">
        <v>199</v>
      </c>
      <c r="W868" t="s">
        <v>199</v>
      </c>
      <c r="Z868" t="s">
        <v>199</v>
      </c>
      <c r="AA868" t="s">
        <v>200</v>
      </c>
      <c r="AB868" t="s">
        <v>200</v>
      </c>
      <c r="AC868" t="s">
        <v>210</v>
      </c>
      <c r="AD868" t="s">
        <v>200</v>
      </c>
      <c r="AE868" t="s">
        <v>200</v>
      </c>
      <c r="AF868" t="s">
        <v>199</v>
      </c>
      <c r="AG868" t="s">
        <v>199</v>
      </c>
      <c r="AH868">
        <v>0</v>
      </c>
      <c r="AI868" t="s">
        <v>201</v>
      </c>
      <c r="AJ868" t="s">
        <v>201</v>
      </c>
      <c r="AK868" t="s">
        <v>199</v>
      </c>
      <c r="AL868" t="s">
        <v>246</v>
      </c>
      <c r="AM868" t="s">
        <v>203</v>
      </c>
      <c r="AN868">
        <v>1</v>
      </c>
      <c r="AO868">
        <v>1</v>
      </c>
      <c r="AP868">
        <v>7.23</v>
      </c>
      <c r="AQ868">
        <v>7.23</v>
      </c>
      <c r="AR868">
        <v>0.3</v>
      </c>
      <c r="AS868" t="s">
        <v>204</v>
      </c>
      <c r="AT868" t="s">
        <v>204</v>
      </c>
      <c r="AU868" t="s">
        <v>199</v>
      </c>
      <c r="AV868" t="s">
        <v>204</v>
      </c>
      <c r="AW868" t="s">
        <v>204</v>
      </c>
      <c r="AX868" t="s">
        <v>204</v>
      </c>
      <c r="AY868">
        <v>0</v>
      </c>
    </row>
    <row r="869" spans="1:51" x14ac:dyDescent="0.2">
      <c r="A869">
        <v>5</v>
      </c>
      <c r="B869" t="s">
        <v>212</v>
      </c>
      <c r="C869">
        <v>50</v>
      </c>
      <c r="D869" t="s">
        <v>219</v>
      </c>
      <c r="E869">
        <v>585</v>
      </c>
      <c r="F869" t="s">
        <v>665</v>
      </c>
      <c r="G869" t="s">
        <v>2383</v>
      </c>
      <c r="H869" t="s">
        <v>2384</v>
      </c>
      <c r="I869" t="s">
        <v>199</v>
      </c>
      <c r="J869">
        <v>0</v>
      </c>
      <c r="K869">
        <v>0</v>
      </c>
      <c r="L869" t="s">
        <v>199</v>
      </c>
      <c r="M869" t="s">
        <v>199</v>
      </c>
      <c r="N869" t="s">
        <v>199</v>
      </c>
      <c r="O869" t="s">
        <v>199</v>
      </c>
      <c r="P869" t="s">
        <v>199</v>
      </c>
      <c r="Q869" t="s">
        <v>199</v>
      </c>
      <c r="R869" t="s">
        <v>199</v>
      </c>
      <c r="S869" t="s">
        <v>199</v>
      </c>
      <c r="U869" t="s">
        <v>200</v>
      </c>
      <c r="V869" t="s">
        <v>199</v>
      </c>
      <c r="W869" t="s">
        <v>199</v>
      </c>
      <c r="Z869" t="s">
        <v>199</v>
      </c>
      <c r="AA869" t="s">
        <v>200</v>
      </c>
      <c r="AB869" t="s">
        <v>200</v>
      </c>
      <c r="AC869" t="s">
        <v>210</v>
      </c>
      <c r="AD869" t="s">
        <v>200</v>
      </c>
      <c r="AE869" t="s">
        <v>200</v>
      </c>
      <c r="AF869" t="s">
        <v>199</v>
      </c>
      <c r="AG869" t="s">
        <v>199</v>
      </c>
      <c r="AH869">
        <v>0</v>
      </c>
      <c r="AI869" t="s">
        <v>201</v>
      </c>
      <c r="AJ869" t="s">
        <v>201</v>
      </c>
      <c r="AK869" t="s">
        <v>199</v>
      </c>
      <c r="AL869" t="s">
        <v>327</v>
      </c>
      <c r="AM869" t="s">
        <v>224</v>
      </c>
      <c r="AN869">
        <v>5</v>
      </c>
      <c r="AO869">
        <v>5</v>
      </c>
      <c r="AP869">
        <v>26.9</v>
      </c>
      <c r="AQ869">
        <v>5.38</v>
      </c>
      <c r="AR869">
        <v>6.5</v>
      </c>
      <c r="AS869" t="s">
        <v>204</v>
      </c>
      <c r="AT869" t="s">
        <v>204</v>
      </c>
      <c r="AU869" t="s">
        <v>199</v>
      </c>
      <c r="AV869" t="s">
        <v>204</v>
      </c>
      <c r="AW869" t="s">
        <v>204</v>
      </c>
      <c r="AX869" t="s">
        <v>204</v>
      </c>
      <c r="AY869">
        <v>0</v>
      </c>
    </row>
    <row r="870" spans="1:51" x14ac:dyDescent="0.2">
      <c r="A870">
        <v>3</v>
      </c>
      <c r="B870" t="s">
        <v>194</v>
      </c>
      <c r="C870">
        <v>28</v>
      </c>
      <c r="D870" t="s">
        <v>419</v>
      </c>
      <c r="E870">
        <v>335</v>
      </c>
      <c r="F870" t="s">
        <v>420</v>
      </c>
      <c r="G870" t="s">
        <v>2385</v>
      </c>
      <c r="H870" t="s">
        <v>2386</v>
      </c>
      <c r="I870" t="s">
        <v>199</v>
      </c>
      <c r="J870">
        <v>0</v>
      </c>
      <c r="K870">
        <v>0</v>
      </c>
      <c r="L870" t="s">
        <v>199</v>
      </c>
      <c r="M870" t="s">
        <v>199</v>
      </c>
      <c r="N870" t="s">
        <v>199</v>
      </c>
      <c r="O870" t="s">
        <v>199</v>
      </c>
      <c r="P870" t="s">
        <v>199</v>
      </c>
      <c r="Q870" t="s">
        <v>199</v>
      </c>
      <c r="R870" t="s">
        <v>199</v>
      </c>
      <c r="S870" t="s">
        <v>199</v>
      </c>
      <c r="U870" t="s">
        <v>200</v>
      </c>
      <c r="V870" t="s">
        <v>199</v>
      </c>
      <c r="W870" t="s">
        <v>199</v>
      </c>
      <c r="Z870" t="s">
        <v>199</v>
      </c>
      <c r="AA870" t="s">
        <v>200</v>
      </c>
      <c r="AB870" t="s">
        <v>200</v>
      </c>
      <c r="AC870" t="s">
        <v>210</v>
      </c>
      <c r="AD870" t="s">
        <v>200</v>
      </c>
      <c r="AE870" t="s">
        <v>200</v>
      </c>
      <c r="AF870" t="s">
        <v>199</v>
      </c>
      <c r="AG870" t="s">
        <v>199</v>
      </c>
      <c r="AH870">
        <v>0</v>
      </c>
      <c r="AI870" t="s">
        <v>201</v>
      </c>
      <c r="AJ870" t="s">
        <v>201</v>
      </c>
      <c r="AK870" t="s">
        <v>199</v>
      </c>
      <c r="AL870" t="s">
        <v>423</v>
      </c>
      <c r="AM870" t="s">
        <v>203</v>
      </c>
      <c r="AN870">
        <v>1</v>
      </c>
      <c r="AO870">
        <v>1</v>
      </c>
      <c r="AP870">
        <v>27.4</v>
      </c>
      <c r="AQ870">
        <v>27.4</v>
      </c>
      <c r="AR870">
        <v>0.8</v>
      </c>
      <c r="AS870" t="s">
        <v>204</v>
      </c>
      <c r="AT870" t="s">
        <v>204</v>
      </c>
      <c r="AU870" t="s">
        <v>199</v>
      </c>
      <c r="AV870" t="s">
        <v>204</v>
      </c>
      <c r="AW870" t="s">
        <v>204</v>
      </c>
      <c r="AX870" t="s">
        <v>204</v>
      </c>
      <c r="AY870">
        <v>0</v>
      </c>
    </row>
    <row r="871" spans="1:51" x14ac:dyDescent="0.2">
      <c r="A871">
        <v>7</v>
      </c>
      <c r="B871" t="s">
        <v>225</v>
      </c>
      <c r="C871">
        <v>72</v>
      </c>
      <c r="D871" t="s">
        <v>360</v>
      </c>
      <c r="E871">
        <v>720</v>
      </c>
      <c r="F871" t="s">
        <v>361</v>
      </c>
      <c r="G871" t="s">
        <v>2387</v>
      </c>
      <c r="H871" t="s">
        <v>2388</v>
      </c>
      <c r="I871" t="s">
        <v>199</v>
      </c>
      <c r="J871">
        <v>0</v>
      </c>
      <c r="K871">
        <v>0</v>
      </c>
      <c r="L871" t="s">
        <v>199</v>
      </c>
      <c r="M871" t="s">
        <v>199</v>
      </c>
      <c r="N871" t="s">
        <v>199</v>
      </c>
      <c r="O871" t="s">
        <v>199</v>
      </c>
      <c r="P871" t="s">
        <v>199</v>
      </c>
      <c r="Q871" t="s">
        <v>199</v>
      </c>
      <c r="R871" t="s">
        <v>199</v>
      </c>
      <c r="S871" t="s">
        <v>199</v>
      </c>
      <c r="U871" t="s">
        <v>200</v>
      </c>
      <c r="V871" t="s">
        <v>199</v>
      </c>
      <c r="W871" t="s">
        <v>199</v>
      </c>
      <c r="Z871" t="s">
        <v>199</v>
      </c>
      <c r="AA871" t="s">
        <v>200</v>
      </c>
      <c r="AB871" t="s">
        <v>200</v>
      </c>
      <c r="AC871" t="s">
        <v>210</v>
      </c>
      <c r="AD871" t="s">
        <v>200</v>
      </c>
      <c r="AE871" t="s">
        <v>200</v>
      </c>
      <c r="AF871" t="s">
        <v>199</v>
      </c>
      <c r="AG871" t="s">
        <v>199</v>
      </c>
      <c r="AH871">
        <v>0</v>
      </c>
      <c r="AI871" t="s">
        <v>201</v>
      </c>
      <c r="AJ871" t="s">
        <v>201</v>
      </c>
      <c r="AK871" t="s">
        <v>199</v>
      </c>
      <c r="AL871" t="s">
        <v>287</v>
      </c>
      <c r="AM871" t="s">
        <v>218</v>
      </c>
      <c r="AN871">
        <v>10</v>
      </c>
      <c r="AO871">
        <v>10</v>
      </c>
      <c r="AP871">
        <v>85.74</v>
      </c>
      <c r="AQ871">
        <v>8.57</v>
      </c>
      <c r="AR871">
        <v>3</v>
      </c>
      <c r="AS871" t="s">
        <v>204</v>
      </c>
      <c r="AT871" t="s">
        <v>204</v>
      </c>
      <c r="AU871" t="s">
        <v>199</v>
      </c>
      <c r="AV871" t="s">
        <v>204</v>
      </c>
      <c r="AW871" t="s">
        <v>204</v>
      </c>
      <c r="AX871" t="s">
        <v>204</v>
      </c>
      <c r="AY871">
        <v>0</v>
      </c>
    </row>
    <row r="872" spans="1:51" x14ac:dyDescent="0.2">
      <c r="A872">
        <v>5</v>
      </c>
      <c r="B872" t="s">
        <v>212</v>
      </c>
      <c r="C872">
        <v>91</v>
      </c>
      <c r="D872" t="s">
        <v>336</v>
      </c>
      <c r="E872">
        <v>914</v>
      </c>
      <c r="F872" t="s">
        <v>2389</v>
      </c>
      <c r="G872" t="s">
        <v>2390</v>
      </c>
      <c r="H872" t="s">
        <v>2391</v>
      </c>
      <c r="I872" t="s">
        <v>199</v>
      </c>
      <c r="J872">
        <v>0</v>
      </c>
      <c r="K872">
        <v>0</v>
      </c>
      <c r="L872" t="s">
        <v>199</v>
      </c>
      <c r="M872" t="s">
        <v>199</v>
      </c>
      <c r="N872" t="s">
        <v>199</v>
      </c>
      <c r="O872" t="s">
        <v>199</v>
      </c>
      <c r="P872" t="s">
        <v>199</v>
      </c>
      <c r="Q872" t="s">
        <v>199</v>
      </c>
      <c r="R872" t="s">
        <v>199</v>
      </c>
      <c r="S872" t="s">
        <v>199</v>
      </c>
      <c r="U872" t="s">
        <v>200</v>
      </c>
      <c r="V872" t="s">
        <v>199</v>
      </c>
      <c r="W872" t="s">
        <v>199</v>
      </c>
      <c r="Z872" t="s">
        <v>199</v>
      </c>
      <c r="AA872" t="s">
        <v>200</v>
      </c>
      <c r="AB872" t="s">
        <v>200</v>
      </c>
      <c r="AC872" t="s">
        <v>199</v>
      </c>
      <c r="AD872" t="s">
        <v>200</v>
      </c>
      <c r="AE872" t="s">
        <v>200</v>
      </c>
      <c r="AF872" t="s">
        <v>199</v>
      </c>
      <c r="AG872" t="s">
        <v>199</v>
      </c>
      <c r="AH872">
        <v>0</v>
      </c>
      <c r="AI872" t="s">
        <v>201</v>
      </c>
      <c r="AJ872" t="s">
        <v>201</v>
      </c>
      <c r="AK872" t="s">
        <v>199</v>
      </c>
      <c r="AL872" t="s">
        <v>2392</v>
      </c>
      <c r="AM872" t="s">
        <v>203</v>
      </c>
      <c r="AN872">
        <v>1</v>
      </c>
      <c r="AO872">
        <v>1</v>
      </c>
      <c r="AP872">
        <v>66.989999999999995</v>
      </c>
      <c r="AQ872">
        <v>66.989999999999995</v>
      </c>
      <c r="AR872">
        <v>38.4</v>
      </c>
      <c r="AS872" t="s">
        <v>204</v>
      </c>
      <c r="AT872" t="s">
        <v>204</v>
      </c>
      <c r="AU872" t="s">
        <v>199</v>
      </c>
      <c r="AV872" t="s">
        <v>204</v>
      </c>
      <c r="AW872" t="s">
        <v>204</v>
      </c>
      <c r="AX872" t="s">
        <v>204</v>
      </c>
      <c r="AY872">
        <v>0</v>
      </c>
    </row>
    <row r="873" spans="1:51" x14ac:dyDescent="0.2">
      <c r="A873">
        <v>5</v>
      </c>
      <c r="B873" t="s">
        <v>212</v>
      </c>
      <c r="C873">
        <v>59</v>
      </c>
      <c r="D873" t="s">
        <v>591</v>
      </c>
      <c r="E873">
        <v>675</v>
      </c>
      <c r="F873" t="s">
        <v>705</v>
      </c>
      <c r="G873" t="s">
        <v>2393</v>
      </c>
      <c r="H873" t="s">
        <v>2394</v>
      </c>
      <c r="I873" t="s">
        <v>199</v>
      </c>
      <c r="J873">
        <v>0</v>
      </c>
      <c r="K873">
        <v>0</v>
      </c>
      <c r="L873" t="s">
        <v>199</v>
      </c>
      <c r="M873" t="s">
        <v>199</v>
      </c>
      <c r="N873" t="s">
        <v>199</v>
      </c>
      <c r="O873" t="s">
        <v>199</v>
      </c>
      <c r="P873" t="s">
        <v>199</v>
      </c>
      <c r="Q873" t="s">
        <v>199</v>
      </c>
      <c r="R873" t="s">
        <v>199</v>
      </c>
      <c r="S873" t="s">
        <v>199</v>
      </c>
      <c r="U873" t="s">
        <v>200</v>
      </c>
      <c r="V873" t="s">
        <v>199</v>
      </c>
      <c r="W873" t="s">
        <v>199</v>
      </c>
      <c r="Z873" t="s">
        <v>199</v>
      </c>
      <c r="AA873" t="s">
        <v>200</v>
      </c>
      <c r="AB873" t="s">
        <v>200</v>
      </c>
      <c r="AC873" t="s">
        <v>199</v>
      </c>
      <c r="AD873" t="s">
        <v>200</v>
      </c>
      <c r="AE873" t="s">
        <v>200</v>
      </c>
      <c r="AF873" t="s">
        <v>199</v>
      </c>
      <c r="AG873" t="s">
        <v>199</v>
      </c>
      <c r="AH873">
        <v>0</v>
      </c>
      <c r="AI873" t="s">
        <v>201</v>
      </c>
      <c r="AJ873" t="s">
        <v>201</v>
      </c>
      <c r="AK873" t="s">
        <v>199</v>
      </c>
      <c r="AL873" t="s">
        <v>657</v>
      </c>
      <c r="AM873" t="s">
        <v>203</v>
      </c>
      <c r="AN873">
        <v>1</v>
      </c>
      <c r="AO873">
        <v>3</v>
      </c>
      <c r="AP873">
        <v>7.32</v>
      </c>
      <c r="AQ873">
        <v>2.44</v>
      </c>
      <c r="AR873">
        <v>0.09</v>
      </c>
      <c r="AS873" t="s">
        <v>204</v>
      </c>
      <c r="AT873" t="s">
        <v>204</v>
      </c>
      <c r="AU873" t="s">
        <v>199</v>
      </c>
      <c r="AV873" t="s">
        <v>204</v>
      </c>
      <c r="AW873" t="s">
        <v>204</v>
      </c>
      <c r="AX873" t="s">
        <v>204</v>
      </c>
      <c r="AY873">
        <v>0</v>
      </c>
    </row>
    <row r="874" spans="1:51" x14ac:dyDescent="0.2">
      <c r="A874">
        <v>5</v>
      </c>
      <c r="B874" t="s">
        <v>212</v>
      </c>
      <c r="C874">
        <v>95</v>
      </c>
      <c r="D874" t="s">
        <v>242</v>
      </c>
      <c r="E874">
        <v>951</v>
      </c>
      <c r="F874" t="s">
        <v>243</v>
      </c>
      <c r="G874" t="s">
        <v>2395</v>
      </c>
      <c r="H874" t="s">
        <v>2396</v>
      </c>
      <c r="I874" t="s">
        <v>199</v>
      </c>
      <c r="J874">
        <v>0</v>
      </c>
      <c r="K874">
        <v>0</v>
      </c>
      <c r="L874" t="s">
        <v>199</v>
      </c>
      <c r="M874" t="s">
        <v>210</v>
      </c>
      <c r="N874" t="s">
        <v>199</v>
      </c>
      <c r="O874" t="s">
        <v>199</v>
      </c>
      <c r="P874" t="s">
        <v>199</v>
      </c>
      <c r="Q874" t="s">
        <v>199</v>
      </c>
      <c r="R874" t="s">
        <v>199</v>
      </c>
      <c r="S874" t="s">
        <v>199</v>
      </c>
      <c r="U874" t="s">
        <v>200</v>
      </c>
      <c r="V874" t="s">
        <v>199</v>
      </c>
      <c r="W874" t="s">
        <v>199</v>
      </c>
      <c r="Z874" t="s">
        <v>210</v>
      </c>
      <c r="AA874" t="s">
        <v>200</v>
      </c>
      <c r="AB874" t="s">
        <v>200</v>
      </c>
      <c r="AC874" t="s">
        <v>199</v>
      </c>
      <c r="AD874" t="s">
        <v>200</v>
      </c>
      <c r="AE874" t="s">
        <v>200</v>
      </c>
      <c r="AF874" t="s">
        <v>199</v>
      </c>
      <c r="AG874" t="s">
        <v>199</v>
      </c>
      <c r="AH874">
        <v>0</v>
      </c>
      <c r="AI874" t="s">
        <v>230</v>
      </c>
      <c r="AJ874" t="s">
        <v>272</v>
      </c>
      <c r="AK874" t="s">
        <v>210</v>
      </c>
      <c r="AL874" t="s">
        <v>246</v>
      </c>
      <c r="AM874" t="s">
        <v>241</v>
      </c>
      <c r="AN874">
        <v>1</v>
      </c>
      <c r="AO874">
        <v>1</v>
      </c>
      <c r="AP874">
        <v>8.01</v>
      </c>
      <c r="AQ874">
        <v>8.01</v>
      </c>
      <c r="AR874">
        <v>0.8</v>
      </c>
      <c r="AS874" t="s">
        <v>204</v>
      </c>
      <c r="AT874" t="s">
        <v>204</v>
      </c>
      <c r="AU874" t="s">
        <v>199</v>
      </c>
      <c r="AV874" t="s">
        <v>204</v>
      </c>
      <c r="AW874" t="s">
        <v>204</v>
      </c>
      <c r="AX874" t="s">
        <v>204</v>
      </c>
      <c r="AY874">
        <v>0</v>
      </c>
    </row>
    <row r="875" spans="1:51" x14ac:dyDescent="0.2">
      <c r="A875">
        <v>3</v>
      </c>
      <c r="B875" t="s">
        <v>194</v>
      </c>
      <c r="C875">
        <v>36</v>
      </c>
      <c r="D875" t="s">
        <v>383</v>
      </c>
      <c r="E875">
        <v>364</v>
      </c>
      <c r="F875" t="s">
        <v>467</v>
      </c>
      <c r="G875" t="s">
        <v>2397</v>
      </c>
      <c r="H875" t="s">
        <v>2398</v>
      </c>
      <c r="I875" t="s">
        <v>199</v>
      </c>
      <c r="J875">
        <v>0</v>
      </c>
      <c r="K875">
        <v>0</v>
      </c>
      <c r="L875" t="s">
        <v>199</v>
      </c>
      <c r="M875" t="s">
        <v>199</v>
      </c>
      <c r="N875" t="s">
        <v>199</v>
      </c>
      <c r="O875" t="s">
        <v>199</v>
      </c>
      <c r="P875" t="s">
        <v>199</v>
      </c>
      <c r="Q875" t="s">
        <v>199</v>
      </c>
      <c r="R875" t="s">
        <v>199</v>
      </c>
      <c r="S875" t="s">
        <v>199</v>
      </c>
      <c r="U875" t="s">
        <v>200</v>
      </c>
      <c r="V875" t="s">
        <v>199</v>
      </c>
      <c r="W875" t="s">
        <v>199</v>
      </c>
      <c r="Z875" t="s">
        <v>199</v>
      </c>
      <c r="AA875" t="s">
        <v>200</v>
      </c>
      <c r="AB875" t="s">
        <v>200</v>
      </c>
      <c r="AC875" t="s">
        <v>199</v>
      </c>
      <c r="AD875" t="s">
        <v>200</v>
      </c>
      <c r="AE875" t="s">
        <v>200</v>
      </c>
      <c r="AF875" t="s">
        <v>199</v>
      </c>
      <c r="AG875" t="s">
        <v>199</v>
      </c>
      <c r="AH875">
        <v>0</v>
      </c>
      <c r="AI875" t="s">
        <v>201</v>
      </c>
      <c r="AJ875" t="s">
        <v>201</v>
      </c>
      <c r="AK875" t="s">
        <v>199</v>
      </c>
      <c r="AL875" t="s">
        <v>1230</v>
      </c>
      <c r="AM875" t="s">
        <v>203</v>
      </c>
      <c r="AN875">
        <v>1</v>
      </c>
      <c r="AO875">
        <v>1</v>
      </c>
      <c r="AP875">
        <v>11.67</v>
      </c>
      <c r="AQ875">
        <v>11.67</v>
      </c>
      <c r="AR875">
        <v>1.22</v>
      </c>
      <c r="AS875" t="s">
        <v>204</v>
      </c>
      <c r="AT875" t="s">
        <v>204</v>
      </c>
      <c r="AU875" t="s">
        <v>199</v>
      </c>
      <c r="AV875" t="s">
        <v>204</v>
      </c>
      <c r="AW875" t="s">
        <v>204</v>
      </c>
      <c r="AX875" t="s">
        <v>204</v>
      </c>
      <c r="AY875">
        <v>0</v>
      </c>
    </row>
    <row r="876" spans="1:51" x14ac:dyDescent="0.2">
      <c r="A876">
        <v>5</v>
      </c>
      <c r="B876" t="s">
        <v>212</v>
      </c>
      <c r="C876">
        <v>95</v>
      </c>
      <c r="D876" t="s">
        <v>242</v>
      </c>
      <c r="E876">
        <v>951</v>
      </c>
      <c r="F876" t="s">
        <v>243</v>
      </c>
      <c r="G876" t="s">
        <v>2399</v>
      </c>
      <c r="H876" t="s">
        <v>2400</v>
      </c>
      <c r="I876" t="s">
        <v>199</v>
      </c>
      <c r="J876">
        <v>0</v>
      </c>
      <c r="K876">
        <v>0</v>
      </c>
      <c r="L876" t="s">
        <v>199</v>
      </c>
      <c r="M876" t="s">
        <v>199</v>
      </c>
      <c r="N876" t="s">
        <v>199</v>
      </c>
      <c r="O876" t="s">
        <v>199</v>
      </c>
      <c r="P876" t="s">
        <v>199</v>
      </c>
      <c r="Q876" t="s">
        <v>199</v>
      </c>
      <c r="R876" t="s">
        <v>199</v>
      </c>
      <c r="S876" t="s">
        <v>199</v>
      </c>
      <c r="U876" t="s">
        <v>200</v>
      </c>
      <c r="V876" t="s">
        <v>199</v>
      </c>
      <c r="W876" t="s">
        <v>199</v>
      </c>
      <c r="Z876" t="s">
        <v>199</v>
      </c>
      <c r="AA876" t="s">
        <v>200</v>
      </c>
      <c r="AB876" t="s">
        <v>200</v>
      </c>
      <c r="AC876" t="s">
        <v>210</v>
      </c>
      <c r="AD876" t="s">
        <v>200</v>
      </c>
      <c r="AE876" t="s">
        <v>200</v>
      </c>
      <c r="AF876" t="s">
        <v>199</v>
      </c>
      <c r="AG876" t="s">
        <v>199</v>
      </c>
      <c r="AH876">
        <v>0</v>
      </c>
      <c r="AI876" t="s">
        <v>201</v>
      </c>
      <c r="AJ876" t="s">
        <v>201</v>
      </c>
      <c r="AK876" t="s">
        <v>210</v>
      </c>
      <c r="AL876" t="s">
        <v>246</v>
      </c>
      <c r="AM876" t="s">
        <v>241</v>
      </c>
      <c r="AN876">
        <v>2</v>
      </c>
      <c r="AO876">
        <v>4</v>
      </c>
      <c r="AP876">
        <v>34.08</v>
      </c>
      <c r="AQ876">
        <v>8.52</v>
      </c>
      <c r="AR876">
        <v>1.6</v>
      </c>
      <c r="AS876" t="s">
        <v>204</v>
      </c>
      <c r="AT876" t="s">
        <v>204</v>
      </c>
      <c r="AU876" t="s">
        <v>199</v>
      </c>
      <c r="AV876" t="s">
        <v>204</v>
      </c>
      <c r="AW876" t="s">
        <v>204</v>
      </c>
      <c r="AX876" t="s">
        <v>204</v>
      </c>
      <c r="AY876">
        <v>0</v>
      </c>
    </row>
    <row r="877" spans="1:51" x14ac:dyDescent="0.2">
      <c r="A877">
        <v>7</v>
      </c>
      <c r="B877" t="s">
        <v>225</v>
      </c>
      <c r="C877">
        <v>79</v>
      </c>
      <c r="D877" t="s">
        <v>297</v>
      </c>
      <c r="E877">
        <v>795</v>
      </c>
      <c r="F877" t="s">
        <v>712</v>
      </c>
      <c r="G877" t="s">
        <v>2401</v>
      </c>
      <c r="H877" t="s">
        <v>2402</v>
      </c>
      <c r="I877" t="s">
        <v>199</v>
      </c>
      <c r="J877">
        <v>0</v>
      </c>
      <c r="K877">
        <v>0</v>
      </c>
      <c r="L877" t="s">
        <v>199</v>
      </c>
      <c r="M877" t="s">
        <v>199</v>
      </c>
      <c r="N877" t="s">
        <v>199</v>
      </c>
      <c r="O877" t="s">
        <v>199</v>
      </c>
      <c r="P877" t="s">
        <v>199</v>
      </c>
      <c r="Q877" t="s">
        <v>199</v>
      </c>
      <c r="R877" t="s">
        <v>199</v>
      </c>
      <c r="S877" t="s">
        <v>199</v>
      </c>
      <c r="U877" t="s">
        <v>200</v>
      </c>
      <c r="V877" t="s">
        <v>199</v>
      </c>
      <c r="W877" t="s">
        <v>199</v>
      </c>
      <c r="Z877" t="s">
        <v>199</v>
      </c>
      <c r="AA877" t="s">
        <v>200</v>
      </c>
      <c r="AB877" t="s">
        <v>200</v>
      </c>
      <c r="AC877" t="s">
        <v>210</v>
      </c>
      <c r="AD877" t="s">
        <v>200</v>
      </c>
      <c r="AE877" t="s">
        <v>200</v>
      </c>
      <c r="AF877" t="s">
        <v>199</v>
      </c>
      <c r="AG877" t="s">
        <v>199</v>
      </c>
      <c r="AH877">
        <v>0</v>
      </c>
      <c r="AI877" t="s">
        <v>201</v>
      </c>
      <c r="AJ877" t="s">
        <v>201</v>
      </c>
      <c r="AK877" t="s">
        <v>199</v>
      </c>
      <c r="AL877" t="s">
        <v>217</v>
      </c>
      <c r="AM877" t="s">
        <v>241</v>
      </c>
      <c r="AN877">
        <v>2</v>
      </c>
      <c r="AO877">
        <v>7</v>
      </c>
      <c r="AP877">
        <v>7.63</v>
      </c>
      <c r="AQ877">
        <v>1.0900000000000001</v>
      </c>
      <c r="AR877">
        <v>0.7</v>
      </c>
      <c r="AS877" t="s">
        <v>204</v>
      </c>
      <c r="AT877" t="s">
        <v>204</v>
      </c>
      <c r="AU877" t="s">
        <v>199</v>
      </c>
      <c r="AV877" t="s">
        <v>204</v>
      </c>
      <c r="AW877" t="s">
        <v>204</v>
      </c>
      <c r="AX877" t="s">
        <v>204</v>
      </c>
      <c r="AY877">
        <v>0</v>
      </c>
    </row>
    <row r="878" spans="1:51" x14ac:dyDescent="0.2">
      <c r="A878">
        <v>7</v>
      </c>
      <c r="B878" t="s">
        <v>225</v>
      </c>
      <c r="C878">
        <v>74</v>
      </c>
      <c r="D878" t="s">
        <v>448</v>
      </c>
      <c r="E878">
        <v>295</v>
      </c>
      <c r="F878" t="s">
        <v>2403</v>
      </c>
      <c r="G878" t="s">
        <v>2404</v>
      </c>
      <c r="H878" t="s">
        <v>2405</v>
      </c>
      <c r="I878" t="s">
        <v>199</v>
      </c>
      <c r="J878">
        <v>0</v>
      </c>
      <c r="K878">
        <v>0</v>
      </c>
      <c r="L878" t="s">
        <v>199</v>
      </c>
      <c r="M878" t="s">
        <v>199</v>
      </c>
      <c r="N878" t="s">
        <v>199</v>
      </c>
      <c r="O878" t="s">
        <v>199</v>
      </c>
      <c r="P878" t="s">
        <v>199</v>
      </c>
      <c r="Q878" t="s">
        <v>199</v>
      </c>
      <c r="R878" t="s">
        <v>199</v>
      </c>
      <c r="S878" t="s">
        <v>199</v>
      </c>
      <c r="U878" t="s">
        <v>200</v>
      </c>
      <c r="V878" t="s">
        <v>199</v>
      </c>
      <c r="W878" t="s">
        <v>199</v>
      </c>
      <c r="Z878" t="s">
        <v>199</v>
      </c>
      <c r="AA878" t="s">
        <v>200</v>
      </c>
      <c r="AB878" t="s">
        <v>200</v>
      </c>
      <c r="AC878" t="s">
        <v>199</v>
      </c>
      <c r="AD878" t="s">
        <v>200</v>
      </c>
      <c r="AE878" t="s">
        <v>200</v>
      </c>
      <c r="AF878" t="s">
        <v>199</v>
      </c>
      <c r="AG878" t="s">
        <v>199</v>
      </c>
      <c r="AH878">
        <v>0</v>
      </c>
      <c r="AI878" t="s">
        <v>201</v>
      </c>
      <c r="AJ878" t="s">
        <v>201</v>
      </c>
      <c r="AK878" t="s">
        <v>199</v>
      </c>
      <c r="AL878" t="s">
        <v>2406</v>
      </c>
      <c r="AM878" t="s">
        <v>203</v>
      </c>
      <c r="AN878">
        <v>1</v>
      </c>
      <c r="AO878">
        <v>1</v>
      </c>
      <c r="AP878">
        <v>4</v>
      </c>
      <c r="AQ878">
        <v>4</v>
      </c>
      <c r="AR878">
        <v>0.13</v>
      </c>
      <c r="AS878" t="s">
        <v>204</v>
      </c>
      <c r="AT878" t="s">
        <v>204</v>
      </c>
      <c r="AU878" t="s">
        <v>199</v>
      </c>
      <c r="AV878" t="s">
        <v>204</v>
      </c>
      <c r="AW878" t="s">
        <v>204</v>
      </c>
      <c r="AX878" t="s">
        <v>204</v>
      </c>
      <c r="AY878">
        <v>0</v>
      </c>
    </row>
    <row r="879" spans="1:51" x14ac:dyDescent="0.2">
      <c r="A879">
        <v>7</v>
      </c>
      <c r="B879" t="s">
        <v>225</v>
      </c>
      <c r="C879">
        <v>77</v>
      </c>
      <c r="D879" t="s">
        <v>387</v>
      </c>
      <c r="E879">
        <v>775</v>
      </c>
      <c r="F879" t="s">
        <v>564</v>
      </c>
      <c r="G879" t="s">
        <v>2407</v>
      </c>
      <c r="H879" t="s">
        <v>2408</v>
      </c>
      <c r="I879" t="s">
        <v>199</v>
      </c>
      <c r="J879">
        <v>0</v>
      </c>
      <c r="K879">
        <v>0</v>
      </c>
      <c r="L879" t="s">
        <v>199</v>
      </c>
      <c r="M879" t="s">
        <v>199</v>
      </c>
      <c r="N879" t="s">
        <v>199</v>
      </c>
      <c r="O879" t="s">
        <v>199</v>
      </c>
      <c r="P879" t="s">
        <v>199</v>
      </c>
      <c r="Q879" t="s">
        <v>199</v>
      </c>
      <c r="R879" t="s">
        <v>199</v>
      </c>
      <c r="S879" t="s">
        <v>199</v>
      </c>
      <c r="U879" t="s">
        <v>200</v>
      </c>
      <c r="V879" t="s">
        <v>199</v>
      </c>
      <c r="W879" t="s">
        <v>199</v>
      </c>
      <c r="Z879" t="s">
        <v>199</v>
      </c>
      <c r="AA879" t="s">
        <v>200</v>
      </c>
      <c r="AB879" t="s">
        <v>200</v>
      </c>
      <c r="AC879" t="s">
        <v>210</v>
      </c>
      <c r="AD879" t="s">
        <v>200</v>
      </c>
      <c r="AE879" t="s">
        <v>200</v>
      </c>
      <c r="AF879" t="s">
        <v>199</v>
      </c>
      <c r="AG879" t="s">
        <v>199</v>
      </c>
      <c r="AH879">
        <v>0</v>
      </c>
      <c r="AI879" t="s">
        <v>201</v>
      </c>
      <c r="AJ879" t="s">
        <v>201</v>
      </c>
      <c r="AK879" t="s">
        <v>210</v>
      </c>
      <c r="AL879" t="s">
        <v>542</v>
      </c>
      <c r="AM879" t="s">
        <v>241</v>
      </c>
      <c r="AN879">
        <v>1</v>
      </c>
      <c r="AO879">
        <v>1</v>
      </c>
      <c r="AP879">
        <v>27.66</v>
      </c>
      <c r="AQ879">
        <v>27.66</v>
      </c>
      <c r="AR879">
        <v>1.2</v>
      </c>
      <c r="AS879" t="s">
        <v>204</v>
      </c>
      <c r="AT879" t="s">
        <v>204</v>
      </c>
      <c r="AU879" t="s">
        <v>199</v>
      </c>
      <c r="AV879" t="s">
        <v>204</v>
      </c>
      <c r="AW879" t="s">
        <v>204</v>
      </c>
      <c r="AX879" t="s">
        <v>204</v>
      </c>
      <c r="AY879">
        <v>0</v>
      </c>
    </row>
    <row r="880" spans="1:51" x14ac:dyDescent="0.2">
      <c r="A880">
        <v>7</v>
      </c>
      <c r="B880" t="s">
        <v>225</v>
      </c>
      <c r="C880">
        <v>72</v>
      </c>
      <c r="D880" t="s">
        <v>360</v>
      </c>
      <c r="E880">
        <v>724</v>
      </c>
      <c r="F880" t="s">
        <v>369</v>
      </c>
      <c r="G880" t="s">
        <v>2409</v>
      </c>
      <c r="H880" t="s">
        <v>2410</v>
      </c>
      <c r="I880" t="s">
        <v>199</v>
      </c>
      <c r="J880">
        <v>0</v>
      </c>
      <c r="K880">
        <v>0</v>
      </c>
      <c r="L880" t="s">
        <v>199</v>
      </c>
      <c r="M880" t="s">
        <v>199</v>
      </c>
      <c r="N880" t="s">
        <v>199</v>
      </c>
      <c r="O880" t="s">
        <v>199</v>
      </c>
      <c r="P880" t="s">
        <v>199</v>
      </c>
      <c r="Q880" t="s">
        <v>199</v>
      </c>
      <c r="R880" t="s">
        <v>199</v>
      </c>
      <c r="S880" t="s">
        <v>199</v>
      </c>
      <c r="U880" t="s">
        <v>200</v>
      </c>
      <c r="V880" t="s">
        <v>199</v>
      </c>
      <c r="W880" t="s">
        <v>199</v>
      </c>
      <c r="Z880" t="s">
        <v>199</v>
      </c>
      <c r="AA880" t="s">
        <v>200</v>
      </c>
      <c r="AB880" t="s">
        <v>200</v>
      </c>
      <c r="AC880" t="s">
        <v>210</v>
      </c>
      <c r="AD880" t="s">
        <v>200</v>
      </c>
      <c r="AE880" t="s">
        <v>200</v>
      </c>
      <c r="AF880" t="s">
        <v>210</v>
      </c>
      <c r="AG880" t="s">
        <v>199</v>
      </c>
      <c r="AH880">
        <v>0</v>
      </c>
      <c r="AI880" t="s">
        <v>230</v>
      </c>
      <c r="AJ880" t="s">
        <v>272</v>
      </c>
      <c r="AK880" t="s">
        <v>199</v>
      </c>
      <c r="AL880" t="s">
        <v>548</v>
      </c>
      <c r="AM880" t="s">
        <v>218</v>
      </c>
      <c r="AN880">
        <v>6</v>
      </c>
      <c r="AO880">
        <v>11</v>
      </c>
      <c r="AP880">
        <v>179.1</v>
      </c>
      <c r="AQ880">
        <v>16.28</v>
      </c>
      <c r="AR880">
        <v>4.4000000000000004</v>
      </c>
      <c r="AS880" t="s">
        <v>204</v>
      </c>
      <c r="AT880" t="s">
        <v>204</v>
      </c>
      <c r="AU880" t="s">
        <v>199</v>
      </c>
      <c r="AV880" t="s">
        <v>204</v>
      </c>
      <c r="AW880" t="s">
        <v>204</v>
      </c>
      <c r="AX880" t="s">
        <v>204</v>
      </c>
      <c r="AY880">
        <v>0</v>
      </c>
    </row>
    <row r="881" spans="1:51" x14ac:dyDescent="0.2">
      <c r="A881">
        <v>5</v>
      </c>
      <c r="B881" t="s">
        <v>212</v>
      </c>
      <c r="C881">
        <v>96</v>
      </c>
      <c r="D881" t="s">
        <v>257</v>
      </c>
      <c r="E881">
        <v>961</v>
      </c>
      <c r="F881" t="s">
        <v>596</v>
      </c>
      <c r="G881" t="s">
        <v>2411</v>
      </c>
      <c r="H881" t="s">
        <v>2412</v>
      </c>
      <c r="I881" t="s">
        <v>210</v>
      </c>
      <c r="J881">
        <v>30</v>
      </c>
      <c r="K881">
        <v>30</v>
      </c>
      <c r="L881" t="s">
        <v>199</v>
      </c>
      <c r="M881" t="s">
        <v>210</v>
      </c>
      <c r="N881" t="s">
        <v>210</v>
      </c>
      <c r="O881" t="s">
        <v>199</v>
      </c>
      <c r="P881" t="s">
        <v>199</v>
      </c>
      <c r="Q881" t="s">
        <v>199</v>
      </c>
      <c r="R881" t="s">
        <v>199</v>
      </c>
      <c r="S881" t="s">
        <v>199</v>
      </c>
      <c r="U881" t="s">
        <v>200</v>
      </c>
      <c r="V881" t="s">
        <v>199</v>
      </c>
      <c r="W881" t="s">
        <v>199</v>
      </c>
      <c r="Z881" t="s">
        <v>199</v>
      </c>
      <c r="AA881" t="s">
        <v>200</v>
      </c>
      <c r="AB881" t="s">
        <v>200</v>
      </c>
      <c r="AC881" t="s">
        <v>199</v>
      </c>
      <c r="AD881" t="s">
        <v>200</v>
      </c>
      <c r="AE881" t="s">
        <v>200</v>
      </c>
      <c r="AF881" t="s">
        <v>199</v>
      </c>
      <c r="AG881" t="s">
        <v>199</v>
      </c>
      <c r="AH881">
        <v>0</v>
      </c>
      <c r="AI881" t="s">
        <v>230</v>
      </c>
      <c r="AJ881" t="s">
        <v>231</v>
      </c>
      <c r="AK881" t="s">
        <v>210</v>
      </c>
      <c r="AL881" t="s">
        <v>261</v>
      </c>
      <c r="AM881" t="s">
        <v>262</v>
      </c>
      <c r="AN881">
        <v>3</v>
      </c>
      <c r="AO881">
        <v>4</v>
      </c>
      <c r="AP881">
        <v>22.11</v>
      </c>
      <c r="AQ881">
        <v>5.53</v>
      </c>
      <c r="AR881">
        <v>20.399999999999999</v>
      </c>
      <c r="AS881" t="s">
        <v>204</v>
      </c>
      <c r="AT881" t="s">
        <v>204</v>
      </c>
      <c r="AU881" t="s">
        <v>199</v>
      </c>
      <c r="AV881" t="s">
        <v>210</v>
      </c>
      <c r="AW881" t="s">
        <v>204</v>
      </c>
      <c r="AX881" t="s">
        <v>204</v>
      </c>
      <c r="AY881">
        <v>30</v>
      </c>
    </row>
    <row r="882" spans="1:51" x14ac:dyDescent="0.2">
      <c r="A882">
        <v>5</v>
      </c>
      <c r="B882" t="s">
        <v>212</v>
      </c>
      <c r="C882">
        <v>68</v>
      </c>
      <c r="D882" t="s">
        <v>617</v>
      </c>
      <c r="E882">
        <v>513</v>
      </c>
      <c r="F882" t="s">
        <v>1087</v>
      </c>
      <c r="G882" t="s">
        <v>2413</v>
      </c>
      <c r="H882" t="s">
        <v>2414</v>
      </c>
      <c r="I882" t="s">
        <v>210</v>
      </c>
      <c r="J882">
        <v>30</v>
      </c>
      <c r="K882">
        <v>30</v>
      </c>
      <c r="L882" t="s">
        <v>199</v>
      </c>
      <c r="M882" t="s">
        <v>210</v>
      </c>
      <c r="N882" t="s">
        <v>210</v>
      </c>
      <c r="O882" t="s">
        <v>199</v>
      </c>
      <c r="P882" t="s">
        <v>199</v>
      </c>
      <c r="Q882" t="s">
        <v>199</v>
      </c>
      <c r="R882" t="s">
        <v>199</v>
      </c>
      <c r="S882" t="s">
        <v>199</v>
      </c>
      <c r="U882" t="s">
        <v>200</v>
      </c>
      <c r="V882" t="s">
        <v>199</v>
      </c>
      <c r="W882" t="s">
        <v>199</v>
      </c>
      <c r="Z882" t="s">
        <v>199</v>
      </c>
      <c r="AA882" t="s">
        <v>200</v>
      </c>
      <c r="AB882" t="s">
        <v>200</v>
      </c>
      <c r="AC882" t="s">
        <v>199</v>
      </c>
      <c r="AD882" t="s">
        <v>200</v>
      </c>
      <c r="AE882" t="s">
        <v>200</v>
      </c>
      <c r="AF882" t="s">
        <v>199</v>
      </c>
      <c r="AG882" t="s">
        <v>199</v>
      </c>
      <c r="AH882">
        <v>0</v>
      </c>
      <c r="AI882" t="s">
        <v>230</v>
      </c>
      <c r="AJ882" t="s">
        <v>231</v>
      </c>
      <c r="AK882" t="s">
        <v>199</v>
      </c>
      <c r="AL882" t="s">
        <v>1090</v>
      </c>
      <c r="AM882" t="s">
        <v>203</v>
      </c>
      <c r="AN882">
        <v>2</v>
      </c>
      <c r="AO882">
        <v>5</v>
      </c>
      <c r="AP882">
        <v>19.7</v>
      </c>
      <c r="AQ882">
        <v>3.94</v>
      </c>
      <c r="AR882">
        <v>5.45</v>
      </c>
      <c r="AS882" t="s">
        <v>204</v>
      </c>
      <c r="AT882" t="s">
        <v>204</v>
      </c>
      <c r="AU882" t="s">
        <v>199</v>
      </c>
      <c r="AV882" t="s">
        <v>204</v>
      </c>
      <c r="AW882" t="s">
        <v>204</v>
      </c>
      <c r="AX882" t="s">
        <v>204</v>
      </c>
      <c r="AY882">
        <v>30</v>
      </c>
    </row>
    <row r="883" spans="1:51" x14ac:dyDescent="0.2">
      <c r="A883">
        <v>7</v>
      </c>
      <c r="B883" t="s">
        <v>225</v>
      </c>
      <c r="C883">
        <v>83</v>
      </c>
      <c r="D883" t="s">
        <v>715</v>
      </c>
      <c r="E883">
        <v>833</v>
      </c>
      <c r="F883" t="s">
        <v>716</v>
      </c>
      <c r="G883" t="s">
        <v>2415</v>
      </c>
      <c r="H883" t="s">
        <v>2416</v>
      </c>
      <c r="I883" t="s">
        <v>199</v>
      </c>
      <c r="J883">
        <v>0</v>
      </c>
      <c r="K883">
        <v>0</v>
      </c>
      <c r="L883" t="s">
        <v>199</v>
      </c>
      <c r="M883" t="s">
        <v>199</v>
      </c>
      <c r="N883" t="s">
        <v>199</v>
      </c>
      <c r="O883" t="s">
        <v>199</v>
      </c>
      <c r="P883" t="s">
        <v>199</v>
      </c>
      <c r="Q883" t="s">
        <v>199</v>
      </c>
      <c r="R883" t="s">
        <v>199</v>
      </c>
      <c r="S883" t="s">
        <v>199</v>
      </c>
      <c r="U883" t="s">
        <v>200</v>
      </c>
      <c r="V883" t="s">
        <v>199</v>
      </c>
      <c r="W883" t="s">
        <v>199</v>
      </c>
      <c r="Z883" t="s">
        <v>199</v>
      </c>
      <c r="AA883" t="s">
        <v>200</v>
      </c>
      <c r="AB883" t="s">
        <v>200</v>
      </c>
      <c r="AC883" t="s">
        <v>199</v>
      </c>
      <c r="AD883" t="s">
        <v>200</v>
      </c>
      <c r="AE883" t="s">
        <v>200</v>
      </c>
      <c r="AF883" t="s">
        <v>199</v>
      </c>
      <c r="AG883" t="s">
        <v>199</v>
      </c>
      <c r="AH883">
        <v>0</v>
      </c>
      <c r="AI883" t="s">
        <v>201</v>
      </c>
      <c r="AJ883" t="s">
        <v>201</v>
      </c>
      <c r="AK883" t="s">
        <v>199</v>
      </c>
      <c r="AL883" t="s">
        <v>719</v>
      </c>
      <c r="AM883" t="s">
        <v>241</v>
      </c>
      <c r="AN883">
        <v>1</v>
      </c>
      <c r="AO883">
        <v>3</v>
      </c>
      <c r="AP883">
        <v>10.37</v>
      </c>
      <c r="AQ883">
        <v>3.46</v>
      </c>
      <c r="AR883">
        <v>0.18</v>
      </c>
      <c r="AS883" t="s">
        <v>204</v>
      </c>
      <c r="AT883" t="s">
        <v>204</v>
      </c>
      <c r="AU883" t="s">
        <v>199</v>
      </c>
      <c r="AV883" t="s">
        <v>204</v>
      </c>
      <c r="AW883" t="s">
        <v>204</v>
      </c>
      <c r="AX883" t="s">
        <v>204</v>
      </c>
      <c r="AY883">
        <v>0</v>
      </c>
    </row>
    <row r="884" spans="1:51" x14ac:dyDescent="0.2">
      <c r="A884">
        <v>7</v>
      </c>
      <c r="B884" t="s">
        <v>225</v>
      </c>
      <c r="C884">
        <v>75</v>
      </c>
      <c r="D884" t="s">
        <v>283</v>
      </c>
      <c r="E884">
        <v>753</v>
      </c>
      <c r="F884" t="s">
        <v>309</v>
      </c>
      <c r="G884" t="s">
        <v>2417</v>
      </c>
      <c r="H884" t="s">
        <v>2418</v>
      </c>
      <c r="I884" t="s">
        <v>199</v>
      </c>
      <c r="J884">
        <v>0</v>
      </c>
      <c r="K884">
        <v>0</v>
      </c>
      <c r="L884" t="s">
        <v>199</v>
      </c>
      <c r="M884" t="s">
        <v>210</v>
      </c>
      <c r="N884" t="s">
        <v>199</v>
      </c>
      <c r="O884" t="s">
        <v>199</v>
      </c>
      <c r="P884" t="s">
        <v>210</v>
      </c>
      <c r="Q884" t="s">
        <v>199</v>
      </c>
      <c r="R884" t="s">
        <v>199</v>
      </c>
      <c r="S884" t="s">
        <v>199</v>
      </c>
      <c r="U884" t="s">
        <v>200</v>
      </c>
      <c r="V884" t="s">
        <v>199</v>
      </c>
      <c r="W884" t="s">
        <v>199</v>
      </c>
      <c r="Z884" t="s">
        <v>199</v>
      </c>
      <c r="AA884" t="s">
        <v>200</v>
      </c>
      <c r="AB884" t="s">
        <v>200</v>
      </c>
      <c r="AC884" t="s">
        <v>199</v>
      </c>
      <c r="AD884" t="s">
        <v>200</v>
      </c>
      <c r="AE884" t="s">
        <v>200</v>
      </c>
      <c r="AF884" t="s">
        <v>199</v>
      </c>
      <c r="AG884" t="s">
        <v>199</v>
      </c>
      <c r="AH884">
        <v>0</v>
      </c>
      <c r="AI884" t="s">
        <v>230</v>
      </c>
      <c r="AJ884" t="s">
        <v>272</v>
      </c>
      <c r="AK884" t="s">
        <v>199</v>
      </c>
      <c r="AL884" t="s">
        <v>287</v>
      </c>
      <c r="AM884" t="s">
        <v>241</v>
      </c>
      <c r="AN884">
        <v>4</v>
      </c>
      <c r="AO884">
        <v>6</v>
      </c>
      <c r="AP884">
        <v>199.74</v>
      </c>
      <c r="AQ884">
        <v>33.29</v>
      </c>
      <c r="AR884">
        <v>8.4</v>
      </c>
      <c r="AS884" t="s">
        <v>204</v>
      </c>
      <c r="AT884" t="s">
        <v>204</v>
      </c>
      <c r="AU884" t="s">
        <v>199</v>
      </c>
      <c r="AV884" t="s">
        <v>204</v>
      </c>
      <c r="AW884" t="s">
        <v>204</v>
      </c>
      <c r="AX884" t="s">
        <v>204</v>
      </c>
      <c r="AY884">
        <v>0</v>
      </c>
    </row>
    <row r="885" spans="1:51" x14ac:dyDescent="0.2">
      <c r="A885">
        <v>7</v>
      </c>
      <c r="B885" t="s">
        <v>225</v>
      </c>
      <c r="C885">
        <v>80</v>
      </c>
      <c r="D885" t="s">
        <v>870</v>
      </c>
      <c r="E885">
        <v>808</v>
      </c>
      <c r="F885" t="s">
        <v>1453</v>
      </c>
      <c r="G885" t="s">
        <v>2419</v>
      </c>
      <c r="H885" t="s">
        <v>2420</v>
      </c>
      <c r="I885" t="s">
        <v>199</v>
      </c>
      <c r="J885">
        <v>0</v>
      </c>
      <c r="K885">
        <v>0</v>
      </c>
      <c r="L885" t="s">
        <v>199</v>
      </c>
      <c r="M885" t="s">
        <v>199</v>
      </c>
      <c r="N885" t="s">
        <v>199</v>
      </c>
      <c r="O885" t="s">
        <v>199</v>
      </c>
      <c r="P885" t="s">
        <v>199</v>
      </c>
      <c r="Q885" t="s">
        <v>199</v>
      </c>
      <c r="R885" t="s">
        <v>199</v>
      </c>
      <c r="S885" t="s">
        <v>199</v>
      </c>
      <c r="U885" t="s">
        <v>200</v>
      </c>
      <c r="V885" t="s">
        <v>199</v>
      </c>
      <c r="W885" t="s">
        <v>199</v>
      </c>
      <c r="Z885" t="s">
        <v>199</v>
      </c>
      <c r="AA885" t="s">
        <v>200</v>
      </c>
      <c r="AB885" t="s">
        <v>200</v>
      </c>
      <c r="AC885" t="s">
        <v>199</v>
      </c>
      <c r="AD885" t="s">
        <v>200</v>
      </c>
      <c r="AE885" t="s">
        <v>200</v>
      </c>
      <c r="AF885" t="s">
        <v>199</v>
      </c>
      <c r="AG885" t="s">
        <v>199</v>
      </c>
      <c r="AH885">
        <v>0</v>
      </c>
      <c r="AI885" t="s">
        <v>201</v>
      </c>
      <c r="AJ885" t="s">
        <v>201</v>
      </c>
      <c r="AK885" t="s">
        <v>199</v>
      </c>
      <c r="AL885" t="s">
        <v>1456</v>
      </c>
      <c r="AM885" t="s">
        <v>203</v>
      </c>
      <c r="AN885">
        <v>1</v>
      </c>
      <c r="AO885">
        <v>1</v>
      </c>
      <c r="AP885">
        <v>25.89</v>
      </c>
      <c r="AQ885">
        <v>25.89</v>
      </c>
      <c r="AR885">
        <v>1.54</v>
      </c>
      <c r="AS885" t="s">
        <v>204</v>
      </c>
      <c r="AT885" t="s">
        <v>204</v>
      </c>
      <c r="AU885" t="s">
        <v>199</v>
      </c>
      <c r="AV885" t="s">
        <v>204</v>
      </c>
      <c r="AW885" t="s">
        <v>204</v>
      </c>
      <c r="AX885" t="s">
        <v>204</v>
      </c>
      <c r="AY885">
        <v>0</v>
      </c>
    </row>
    <row r="886" spans="1:51" x14ac:dyDescent="0.2">
      <c r="A886">
        <v>5</v>
      </c>
      <c r="B886" t="s">
        <v>212</v>
      </c>
      <c r="C886">
        <v>50</v>
      </c>
      <c r="D886" t="s">
        <v>219</v>
      </c>
      <c r="E886">
        <v>500</v>
      </c>
      <c r="F886" t="s">
        <v>324</v>
      </c>
      <c r="G886" t="s">
        <v>2421</v>
      </c>
      <c r="H886" t="s">
        <v>2422</v>
      </c>
      <c r="I886" t="s">
        <v>199</v>
      </c>
      <c r="J886">
        <v>0</v>
      </c>
      <c r="K886">
        <v>0</v>
      </c>
      <c r="L886" t="s">
        <v>199</v>
      </c>
      <c r="M886" t="s">
        <v>199</v>
      </c>
      <c r="N886" t="s">
        <v>199</v>
      </c>
      <c r="O886" t="s">
        <v>199</v>
      </c>
      <c r="P886" t="s">
        <v>199</v>
      </c>
      <c r="Q886" t="s">
        <v>199</v>
      </c>
      <c r="R886" t="s">
        <v>199</v>
      </c>
      <c r="S886" t="s">
        <v>199</v>
      </c>
      <c r="U886" t="s">
        <v>200</v>
      </c>
      <c r="V886" t="s">
        <v>199</v>
      </c>
      <c r="W886" t="s">
        <v>199</v>
      </c>
      <c r="Z886" t="s">
        <v>199</v>
      </c>
      <c r="AA886" t="s">
        <v>200</v>
      </c>
      <c r="AB886" t="s">
        <v>200</v>
      </c>
      <c r="AC886" t="s">
        <v>210</v>
      </c>
      <c r="AD886" t="s">
        <v>200</v>
      </c>
      <c r="AE886" t="s">
        <v>200</v>
      </c>
      <c r="AF886" t="s">
        <v>199</v>
      </c>
      <c r="AG886" t="s">
        <v>199</v>
      </c>
      <c r="AH886">
        <v>0</v>
      </c>
      <c r="AI886" t="s">
        <v>201</v>
      </c>
      <c r="AJ886" t="s">
        <v>201</v>
      </c>
      <c r="AK886" t="s">
        <v>199</v>
      </c>
      <c r="AL886" t="s">
        <v>327</v>
      </c>
      <c r="AM886" t="s">
        <v>203</v>
      </c>
      <c r="AN886">
        <v>6</v>
      </c>
      <c r="AO886">
        <v>6</v>
      </c>
      <c r="AP886">
        <v>46.8</v>
      </c>
      <c r="AQ886">
        <v>7.8</v>
      </c>
      <c r="AR886">
        <v>19.8</v>
      </c>
      <c r="AS886" t="s">
        <v>204</v>
      </c>
      <c r="AT886" t="s">
        <v>204</v>
      </c>
      <c r="AU886" t="s">
        <v>199</v>
      </c>
      <c r="AV886" t="s">
        <v>204</v>
      </c>
      <c r="AW886" t="s">
        <v>204</v>
      </c>
      <c r="AX886" t="s">
        <v>204</v>
      </c>
      <c r="AY886">
        <v>0</v>
      </c>
    </row>
    <row r="887" spans="1:51" x14ac:dyDescent="0.2">
      <c r="A887">
        <v>7</v>
      </c>
      <c r="B887" t="s">
        <v>225</v>
      </c>
      <c r="C887">
        <v>79</v>
      </c>
      <c r="D887" t="s">
        <v>297</v>
      </c>
      <c r="E887">
        <v>794</v>
      </c>
      <c r="F887" t="s">
        <v>444</v>
      </c>
      <c r="G887" t="s">
        <v>2423</v>
      </c>
      <c r="H887" t="s">
        <v>2424</v>
      </c>
      <c r="I887" t="s">
        <v>199</v>
      </c>
      <c r="J887">
        <v>0</v>
      </c>
      <c r="K887">
        <v>0</v>
      </c>
      <c r="L887" t="s">
        <v>199</v>
      </c>
      <c r="M887" t="s">
        <v>210</v>
      </c>
      <c r="N887" t="s">
        <v>199</v>
      </c>
      <c r="O887" t="s">
        <v>199</v>
      </c>
      <c r="P887" t="s">
        <v>210</v>
      </c>
      <c r="Q887" t="s">
        <v>199</v>
      </c>
      <c r="R887" t="s">
        <v>199</v>
      </c>
      <c r="S887" t="s">
        <v>199</v>
      </c>
      <c r="U887" t="s">
        <v>200</v>
      </c>
      <c r="V887" t="s">
        <v>199</v>
      </c>
      <c r="W887" t="s">
        <v>199</v>
      </c>
      <c r="Z887" t="s">
        <v>199</v>
      </c>
      <c r="AA887" t="s">
        <v>200</v>
      </c>
      <c r="AB887" t="s">
        <v>200</v>
      </c>
      <c r="AC887" t="s">
        <v>210</v>
      </c>
      <c r="AD887" t="s">
        <v>200</v>
      </c>
      <c r="AE887" t="s">
        <v>200</v>
      </c>
      <c r="AF887" t="s">
        <v>199</v>
      </c>
      <c r="AG887" t="s">
        <v>199</v>
      </c>
      <c r="AH887">
        <v>0</v>
      </c>
      <c r="AI887" t="s">
        <v>230</v>
      </c>
      <c r="AJ887" t="s">
        <v>272</v>
      </c>
      <c r="AK887" t="s">
        <v>199</v>
      </c>
      <c r="AL887" t="s">
        <v>542</v>
      </c>
      <c r="AM887" t="s">
        <v>241</v>
      </c>
      <c r="AN887">
        <v>1</v>
      </c>
      <c r="AO887">
        <v>1</v>
      </c>
      <c r="AP887">
        <v>5.91</v>
      </c>
      <c r="AQ887">
        <v>5.91</v>
      </c>
      <c r="AR887">
        <v>0.9</v>
      </c>
      <c r="AS887" t="s">
        <v>204</v>
      </c>
      <c r="AT887" t="s">
        <v>204</v>
      </c>
      <c r="AU887" t="s">
        <v>199</v>
      </c>
      <c r="AV887" t="s">
        <v>204</v>
      </c>
      <c r="AW887" t="s">
        <v>204</v>
      </c>
      <c r="AX887" t="s">
        <v>204</v>
      </c>
      <c r="AY887">
        <v>0</v>
      </c>
    </row>
    <row r="888" spans="1:51" x14ac:dyDescent="0.2">
      <c r="A888">
        <v>5</v>
      </c>
      <c r="B888" t="s">
        <v>212</v>
      </c>
      <c r="C888">
        <v>93</v>
      </c>
      <c r="D888" t="s">
        <v>437</v>
      </c>
      <c r="E888">
        <v>934</v>
      </c>
      <c r="F888" t="s">
        <v>438</v>
      </c>
      <c r="G888" t="s">
        <v>2425</v>
      </c>
      <c r="H888" t="s">
        <v>2426</v>
      </c>
      <c r="I888" t="s">
        <v>199</v>
      </c>
      <c r="J888">
        <v>0</v>
      </c>
      <c r="K888">
        <v>0</v>
      </c>
      <c r="L888" t="s">
        <v>199</v>
      </c>
      <c r="M888" t="s">
        <v>199</v>
      </c>
      <c r="N888" t="s">
        <v>199</v>
      </c>
      <c r="O888" t="s">
        <v>199</v>
      </c>
      <c r="P888" t="s">
        <v>199</v>
      </c>
      <c r="Q888" t="s">
        <v>199</v>
      </c>
      <c r="R888" t="s">
        <v>199</v>
      </c>
      <c r="S888" t="s">
        <v>199</v>
      </c>
      <c r="U888" t="s">
        <v>200</v>
      </c>
      <c r="V888" t="s">
        <v>199</v>
      </c>
      <c r="W888" t="s">
        <v>199</v>
      </c>
      <c r="Z888" t="s">
        <v>199</v>
      </c>
      <c r="AA888" t="s">
        <v>200</v>
      </c>
      <c r="AB888" t="s">
        <v>200</v>
      </c>
      <c r="AC888" t="s">
        <v>199</v>
      </c>
      <c r="AD888" t="s">
        <v>200</v>
      </c>
      <c r="AE888" t="s">
        <v>200</v>
      </c>
      <c r="AF888" t="s">
        <v>199</v>
      </c>
      <c r="AG888" t="s">
        <v>199</v>
      </c>
      <c r="AH888">
        <v>0</v>
      </c>
      <c r="AI888" t="s">
        <v>201</v>
      </c>
      <c r="AJ888" t="s">
        <v>201</v>
      </c>
      <c r="AK888" t="s">
        <v>199</v>
      </c>
      <c r="AL888" t="s">
        <v>691</v>
      </c>
      <c r="AM888" t="s">
        <v>203</v>
      </c>
      <c r="AN888">
        <v>1</v>
      </c>
      <c r="AO888">
        <v>0</v>
      </c>
      <c r="AP888">
        <v>0</v>
      </c>
      <c r="AQ888">
        <v>0</v>
      </c>
      <c r="AR888">
        <v>0</v>
      </c>
      <c r="AS888" t="s">
        <v>204</v>
      </c>
      <c r="AT888" t="s">
        <v>204</v>
      </c>
      <c r="AU888" t="s">
        <v>199</v>
      </c>
      <c r="AV888" t="s">
        <v>204</v>
      </c>
      <c r="AW888" t="s">
        <v>204</v>
      </c>
      <c r="AX888" t="s">
        <v>204</v>
      </c>
      <c r="AY888">
        <v>0</v>
      </c>
    </row>
    <row r="889" spans="1:51" x14ac:dyDescent="0.2">
      <c r="A889">
        <v>5</v>
      </c>
      <c r="B889" t="s">
        <v>212</v>
      </c>
      <c r="C889">
        <v>68</v>
      </c>
      <c r="D889" t="s">
        <v>617</v>
      </c>
      <c r="E889">
        <v>582</v>
      </c>
      <c r="F889" t="s">
        <v>618</v>
      </c>
      <c r="G889" t="s">
        <v>2427</v>
      </c>
      <c r="H889" t="s">
        <v>2428</v>
      </c>
      <c r="I889" t="s">
        <v>199</v>
      </c>
      <c r="J889">
        <v>0</v>
      </c>
      <c r="K889">
        <v>0</v>
      </c>
      <c r="L889" t="s">
        <v>199</v>
      </c>
      <c r="M889" t="s">
        <v>199</v>
      </c>
      <c r="N889" t="s">
        <v>199</v>
      </c>
      <c r="O889" t="s">
        <v>199</v>
      </c>
      <c r="P889" t="s">
        <v>199</v>
      </c>
      <c r="Q889" t="s">
        <v>199</v>
      </c>
      <c r="R889" t="s">
        <v>199</v>
      </c>
      <c r="S889" t="s">
        <v>199</v>
      </c>
      <c r="U889" t="s">
        <v>200</v>
      </c>
      <c r="V889" t="s">
        <v>199</v>
      </c>
      <c r="W889" t="s">
        <v>199</v>
      </c>
      <c r="Z889" t="s">
        <v>199</v>
      </c>
      <c r="AA889" t="s">
        <v>200</v>
      </c>
      <c r="AB889" t="s">
        <v>200</v>
      </c>
      <c r="AC889" t="s">
        <v>199</v>
      </c>
      <c r="AD889" t="s">
        <v>200</v>
      </c>
      <c r="AE889" t="s">
        <v>200</v>
      </c>
      <c r="AF889" t="s">
        <v>199</v>
      </c>
      <c r="AG889" t="s">
        <v>199</v>
      </c>
      <c r="AH889">
        <v>0</v>
      </c>
      <c r="AI889" t="s">
        <v>201</v>
      </c>
      <c r="AJ889" t="s">
        <v>201</v>
      </c>
      <c r="AK889" t="s">
        <v>199</v>
      </c>
      <c r="AL889" t="s">
        <v>595</v>
      </c>
      <c r="AM889" t="s">
        <v>241</v>
      </c>
      <c r="AN889">
        <v>1</v>
      </c>
      <c r="AO889">
        <v>1</v>
      </c>
      <c r="AP889">
        <v>8.74</v>
      </c>
      <c r="AQ889">
        <v>8.74</v>
      </c>
      <c r="AR889">
        <v>0.3</v>
      </c>
      <c r="AS889" t="s">
        <v>204</v>
      </c>
      <c r="AT889" t="s">
        <v>204</v>
      </c>
      <c r="AU889" t="s">
        <v>199</v>
      </c>
      <c r="AV889" t="s">
        <v>204</v>
      </c>
      <c r="AW889" t="s">
        <v>204</v>
      </c>
      <c r="AX889" t="s">
        <v>204</v>
      </c>
      <c r="AY889">
        <v>0</v>
      </c>
    </row>
    <row r="890" spans="1:51" x14ac:dyDescent="0.2">
      <c r="A890">
        <v>5</v>
      </c>
      <c r="B890" t="s">
        <v>212</v>
      </c>
      <c r="C890">
        <v>96</v>
      </c>
      <c r="D890" t="s">
        <v>257</v>
      </c>
      <c r="E890">
        <v>961</v>
      </c>
      <c r="F890" t="s">
        <v>596</v>
      </c>
      <c r="G890" t="s">
        <v>2429</v>
      </c>
      <c r="H890" t="s">
        <v>2430</v>
      </c>
      <c r="I890" t="s">
        <v>199</v>
      </c>
      <c r="J890">
        <v>0</v>
      </c>
      <c r="K890">
        <v>0</v>
      </c>
      <c r="L890" t="s">
        <v>199</v>
      </c>
      <c r="M890" t="s">
        <v>199</v>
      </c>
      <c r="N890" t="s">
        <v>199</v>
      </c>
      <c r="O890" t="s">
        <v>199</v>
      </c>
      <c r="P890" t="s">
        <v>199</v>
      </c>
      <c r="Q890" t="s">
        <v>199</v>
      </c>
      <c r="R890" t="s">
        <v>199</v>
      </c>
      <c r="S890" t="s">
        <v>199</v>
      </c>
      <c r="U890" t="s">
        <v>200</v>
      </c>
      <c r="V890" t="s">
        <v>199</v>
      </c>
      <c r="W890" t="s">
        <v>199</v>
      </c>
      <c r="Z890" t="s">
        <v>199</v>
      </c>
      <c r="AA890" t="s">
        <v>200</v>
      </c>
      <c r="AB890" t="s">
        <v>200</v>
      </c>
      <c r="AC890" t="s">
        <v>210</v>
      </c>
      <c r="AD890" t="s">
        <v>200</v>
      </c>
      <c r="AE890" t="s">
        <v>200</v>
      </c>
      <c r="AF890" t="s">
        <v>199</v>
      </c>
      <c r="AG890" t="s">
        <v>199</v>
      </c>
      <c r="AH890">
        <v>0</v>
      </c>
      <c r="AI890" t="s">
        <v>201</v>
      </c>
      <c r="AJ890" t="s">
        <v>201</v>
      </c>
      <c r="AK890" t="s">
        <v>210</v>
      </c>
      <c r="AL890" t="s">
        <v>599</v>
      </c>
      <c r="AM890" t="s">
        <v>241</v>
      </c>
      <c r="AN890">
        <v>5</v>
      </c>
      <c r="AO890">
        <v>10</v>
      </c>
      <c r="AP890">
        <v>58.7</v>
      </c>
      <c r="AQ890">
        <v>5.87</v>
      </c>
      <c r="AR890">
        <v>50</v>
      </c>
      <c r="AS890" t="s">
        <v>204</v>
      </c>
      <c r="AT890" t="s">
        <v>204</v>
      </c>
      <c r="AU890" t="s">
        <v>199</v>
      </c>
      <c r="AV890" t="s">
        <v>210</v>
      </c>
      <c r="AW890" t="s">
        <v>204</v>
      </c>
      <c r="AX890" t="s">
        <v>204</v>
      </c>
      <c r="AY890">
        <v>0</v>
      </c>
    </row>
    <row r="891" spans="1:51" x14ac:dyDescent="0.2">
      <c r="A891">
        <v>5</v>
      </c>
      <c r="B891" t="s">
        <v>212</v>
      </c>
      <c r="C891">
        <v>95</v>
      </c>
      <c r="D891" t="s">
        <v>242</v>
      </c>
      <c r="E891">
        <v>952</v>
      </c>
      <c r="F891" t="s">
        <v>350</v>
      </c>
      <c r="G891" t="s">
        <v>2431</v>
      </c>
      <c r="H891" t="s">
        <v>2432</v>
      </c>
      <c r="I891" t="s">
        <v>199</v>
      </c>
      <c r="J891">
        <v>0</v>
      </c>
      <c r="K891">
        <v>0</v>
      </c>
      <c r="L891" t="s">
        <v>199</v>
      </c>
      <c r="M891" t="s">
        <v>199</v>
      </c>
      <c r="N891" t="s">
        <v>199</v>
      </c>
      <c r="O891" t="s">
        <v>199</v>
      </c>
      <c r="P891" t="s">
        <v>199</v>
      </c>
      <c r="Q891" t="s">
        <v>199</v>
      </c>
      <c r="R891" t="s">
        <v>199</v>
      </c>
      <c r="S891" t="s">
        <v>199</v>
      </c>
      <c r="U891" t="s">
        <v>200</v>
      </c>
      <c r="V891" t="s">
        <v>199</v>
      </c>
      <c r="W891" t="s">
        <v>199</v>
      </c>
      <c r="Z891" t="s">
        <v>199</v>
      </c>
      <c r="AA891" t="s">
        <v>200</v>
      </c>
      <c r="AB891" t="s">
        <v>200</v>
      </c>
      <c r="AC891" t="s">
        <v>199</v>
      </c>
      <c r="AD891" t="s">
        <v>200</v>
      </c>
      <c r="AE891" t="s">
        <v>200</v>
      </c>
      <c r="AF891" t="s">
        <v>199</v>
      </c>
      <c r="AG891" t="s">
        <v>199</v>
      </c>
      <c r="AH891">
        <v>0</v>
      </c>
      <c r="AI891" t="s">
        <v>201</v>
      </c>
      <c r="AJ891" t="s">
        <v>201</v>
      </c>
      <c r="AK891" t="s">
        <v>199</v>
      </c>
      <c r="AL891" t="s">
        <v>246</v>
      </c>
      <c r="AM891" t="s">
        <v>241</v>
      </c>
      <c r="AN891">
        <v>1</v>
      </c>
      <c r="AO891">
        <v>1</v>
      </c>
      <c r="AP891">
        <v>2.5299999999999998</v>
      </c>
      <c r="AQ891">
        <v>2.5299999999999998</v>
      </c>
      <c r="AR891">
        <v>0.03</v>
      </c>
      <c r="AS891" t="s">
        <v>204</v>
      </c>
      <c r="AT891" t="s">
        <v>204</v>
      </c>
      <c r="AU891" t="s">
        <v>199</v>
      </c>
      <c r="AV891" t="s">
        <v>204</v>
      </c>
      <c r="AW891" t="s">
        <v>204</v>
      </c>
      <c r="AX891" t="s">
        <v>204</v>
      </c>
      <c r="AY891">
        <v>0</v>
      </c>
    </row>
    <row r="892" spans="1:51" x14ac:dyDescent="0.2">
      <c r="A892">
        <v>7</v>
      </c>
      <c r="B892" t="s">
        <v>225</v>
      </c>
      <c r="C892">
        <v>75</v>
      </c>
      <c r="D892" t="s">
        <v>283</v>
      </c>
      <c r="E892">
        <v>753</v>
      </c>
      <c r="F892" t="s">
        <v>309</v>
      </c>
      <c r="G892" t="s">
        <v>2433</v>
      </c>
      <c r="H892" t="s">
        <v>2434</v>
      </c>
      <c r="I892" t="s">
        <v>199</v>
      </c>
      <c r="J892">
        <v>0</v>
      </c>
      <c r="K892">
        <v>0</v>
      </c>
      <c r="L892" t="s">
        <v>199</v>
      </c>
      <c r="M892" t="s">
        <v>210</v>
      </c>
      <c r="N892" t="s">
        <v>199</v>
      </c>
      <c r="O892" t="s">
        <v>199</v>
      </c>
      <c r="P892" t="s">
        <v>210</v>
      </c>
      <c r="Q892" t="s">
        <v>199</v>
      </c>
      <c r="R892" t="s">
        <v>199</v>
      </c>
      <c r="S892" t="s">
        <v>199</v>
      </c>
      <c r="U892" t="s">
        <v>200</v>
      </c>
      <c r="V892" t="s">
        <v>199</v>
      </c>
      <c r="W892" t="s">
        <v>199</v>
      </c>
      <c r="Z892" t="s">
        <v>199</v>
      </c>
      <c r="AA892" t="s">
        <v>200</v>
      </c>
      <c r="AB892" t="s">
        <v>200</v>
      </c>
      <c r="AC892" t="s">
        <v>199</v>
      </c>
      <c r="AD892" t="s">
        <v>200</v>
      </c>
      <c r="AE892" t="s">
        <v>200</v>
      </c>
      <c r="AF892" t="s">
        <v>199</v>
      </c>
      <c r="AG892" t="s">
        <v>199</v>
      </c>
      <c r="AH892">
        <v>0</v>
      </c>
      <c r="AI892" t="s">
        <v>230</v>
      </c>
      <c r="AJ892" t="s">
        <v>272</v>
      </c>
      <c r="AK892" t="s">
        <v>199</v>
      </c>
      <c r="AL892" t="s">
        <v>287</v>
      </c>
      <c r="AM892" t="s">
        <v>241</v>
      </c>
      <c r="AN892">
        <v>9</v>
      </c>
      <c r="AO892">
        <v>11</v>
      </c>
      <c r="AP892">
        <v>78.62</v>
      </c>
      <c r="AQ892">
        <v>7.15</v>
      </c>
      <c r="AR892">
        <v>2.2000000000000002</v>
      </c>
      <c r="AS892" t="s">
        <v>204</v>
      </c>
      <c r="AT892" t="s">
        <v>204</v>
      </c>
      <c r="AU892" t="s">
        <v>199</v>
      </c>
      <c r="AV892" t="s">
        <v>204</v>
      </c>
      <c r="AW892" t="s">
        <v>204</v>
      </c>
      <c r="AX892" t="s">
        <v>204</v>
      </c>
      <c r="AY892">
        <v>0</v>
      </c>
    </row>
    <row r="893" spans="1:51" x14ac:dyDescent="0.2">
      <c r="A893">
        <v>2</v>
      </c>
      <c r="B893" t="s">
        <v>247</v>
      </c>
      <c r="C893">
        <v>21</v>
      </c>
      <c r="D893" t="s">
        <v>331</v>
      </c>
      <c r="E893">
        <v>215</v>
      </c>
      <c r="F893" t="s">
        <v>2435</v>
      </c>
      <c r="G893" t="s">
        <v>2436</v>
      </c>
      <c r="H893" t="s">
        <v>2437</v>
      </c>
      <c r="I893" t="s">
        <v>199</v>
      </c>
      <c r="J893">
        <v>0</v>
      </c>
      <c r="K893">
        <v>0</v>
      </c>
      <c r="L893" t="s">
        <v>199</v>
      </c>
      <c r="M893" t="s">
        <v>199</v>
      </c>
      <c r="N893" t="s">
        <v>199</v>
      </c>
      <c r="O893" t="s">
        <v>199</v>
      </c>
      <c r="P893" t="s">
        <v>199</v>
      </c>
      <c r="Q893" t="s">
        <v>199</v>
      </c>
      <c r="R893" t="s">
        <v>199</v>
      </c>
      <c r="S893" t="s">
        <v>199</v>
      </c>
      <c r="U893" t="s">
        <v>200</v>
      </c>
      <c r="V893" t="s">
        <v>199</v>
      </c>
      <c r="W893" t="s">
        <v>199</v>
      </c>
      <c r="Z893" t="s">
        <v>199</v>
      </c>
      <c r="AA893" t="s">
        <v>200</v>
      </c>
      <c r="AB893" t="s">
        <v>200</v>
      </c>
      <c r="AC893" t="s">
        <v>210</v>
      </c>
      <c r="AD893" t="s">
        <v>200</v>
      </c>
      <c r="AE893" t="s">
        <v>200</v>
      </c>
      <c r="AF893" t="s">
        <v>199</v>
      </c>
      <c r="AG893" t="s">
        <v>199</v>
      </c>
      <c r="AH893">
        <v>0</v>
      </c>
      <c r="AI893" t="s">
        <v>201</v>
      </c>
      <c r="AJ893" t="s">
        <v>201</v>
      </c>
      <c r="AK893" t="s">
        <v>199</v>
      </c>
      <c r="AL893" t="s">
        <v>998</v>
      </c>
      <c r="AM893" t="s">
        <v>203</v>
      </c>
      <c r="AN893">
        <v>2</v>
      </c>
      <c r="AO893">
        <v>2</v>
      </c>
      <c r="AP893">
        <v>185.93</v>
      </c>
      <c r="AQ893">
        <v>92.96</v>
      </c>
      <c r="AR893">
        <v>5.4</v>
      </c>
      <c r="AS893" t="s">
        <v>204</v>
      </c>
      <c r="AT893" t="s">
        <v>204</v>
      </c>
      <c r="AU893" t="s">
        <v>199</v>
      </c>
      <c r="AV893" t="s">
        <v>204</v>
      </c>
      <c r="AW893" t="s">
        <v>204</v>
      </c>
      <c r="AX893" t="s">
        <v>204</v>
      </c>
      <c r="AY893">
        <v>0</v>
      </c>
    </row>
    <row r="894" spans="1:51" x14ac:dyDescent="0.2">
      <c r="A894">
        <v>2</v>
      </c>
      <c r="B894" t="s">
        <v>247</v>
      </c>
      <c r="C894">
        <v>21</v>
      </c>
      <c r="D894" t="s">
        <v>331</v>
      </c>
      <c r="E894">
        <v>204</v>
      </c>
      <c r="F894" t="s">
        <v>1566</v>
      </c>
      <c r="G894" t="s">
        <v>2438</v>
      </c>
      <c r="H894" t="s">
        <v>2439</v>
      </c>
      <c r="I894" t="s">
        <v>199</v>
      </c>
      <c r="J894">
        <v>0</v>
      </c>
      <c r="K894">
        <v>0</v>
      </c>
      <c r="L894" t="s">
        <v>199</v>
      </c>
      <c r="M894" t="s">
        <v>199</v>
      </c>
      <c r="N894" t="s">
        <v>199</v>
      </c>
      <c r="O894" t="s">
        <v>199</v>
      </c>
      <c r="P894" t="s">
        <v>199</v>
      </c>
      <c r="Q894" t="s">
        <v>199</v>
      </c>
      <c r="R894" t="s">
        <v>199</v>
      </c>
      <c r="S894" t="s">
        <v>199</v>
      </c>
      <c r="U894" t="s">
        <v>200</v>
      </c>
      <c r="V894" t="s">
        <v>199</v>
      </c>
      <c r="W894" t="s">
        <v>199</v>
      </c>
      <c r="Z894" t="s">
        <v>199</v>
      </c>
      <c r="AA894" t="s">
        <v>200</v>
      </c>
      <c r="AB894" t="s">
        <v>200</v>
      </c>
      <c r="AC894" t="s">
        <v>210</v>
      </c>
      <c r="AD894" t="s">
        <v>200</v>
      </c>
      <c r="AE894" t="s">
        <v>200</v>
      </c>
      <c r="AF894" t="s">
        <v>199</v>
      </c>
      <c r="AG894" t="s">
        <v>199</v>
      </c>
      <c r="AH894">
        <v>0</v>
      </c>
      <c r="AI894" t="s">
        <v>201</v>
      </c>
      <c r="AJ894" t="s">
        <v>201</v>
      </c>
      <c r="AK894" t="s">
        <v>199</v>
      </c>
      <c r="AL894" t="s">
        <v>1106</v>
      </c>
      <c r="AM894" t="s">
        <v>241</v>
      </c>
      <c r="AN894">
        <v>1</v>
      </c>
      <c r="AO894">
        <v>1</v>
      </c>
      <c r="AP894">
        <v>32.39</v>
      </c>
      <c r="AQ894">
        <v>32.39</v>
      </c>
      <c r="AR894">
        <v>4.5</v>
      </c>
      <c r="AS894" t="s">
        <v>204</v>
      </c>
      <c r="AT894" t="s">
        <v>204</v>
      </c>
      <c r="AU894" t="s">
        <v>199</v>
      </c>
      <c r="AV894" t="s">
        <v>204</v>
      </c>
      <c r="AW894" t="s">
        <v>204</v>
      </c>
      <c r="AX894" t="s">
        <v>204</v>
      </c>
      <c r="AY894">
        <v>0</v>
      </c>
    </row>
    <row r="895" spans="1:51" x14ac:dyDescent="0.2">
      <c r="A895">
        <v>5</v>
      </c>
      <c r="B895" t="s">
        <v>212</v>
      </c>
      <c r="C895">
        <v>91</v>
      </c>
      <c r="D895" t="s">
        <v>336</v>
      </c>
      <c r="E895">
        <v>915</v>
      </c>
      <c r="F895" t="s">
        <v>2440</v>
      </c>
      <c r="G895" t="s">
        <v>2441</v>
      </c>
      <c r="H895" t="s">
        <v>2442</v>
      </c>
      <c r="I895" t="s">
        <v>199</v>
      </c>
      <c r="J895">
        <v>0</v>
      </c>
      <c r="K895">
        <v>0</v>
      </c>
      <c r="L895" t="s">
        <v>199</v>
      </c>
      <c r="M895" t="s">
        <v>199</v>
      </c>
      <c r="N895" t="s">
        <v>199</v>
      </c>
      <c r="O895" t="s">
        <v>199</v>
      </c>
      <c r="P895" t="s">
        <v>199</v>
      </c>
      <c r="Q895" t="s">
        <v>199</v>
      </c>
      <c r="R895" t="s">
        <v>199</v>
      </c>
      <c r="S895" t="s">
        <v>199</v>
      </c>
      <c r="U895" t="s">
        <v>200</v>
      </c>
      <c r="V895" t="s">
        <v>199</v>
      </c>
      <c r="W895" t="s">
        <v>199</v>
      </c>
      <c r="Z895" t="s">
        <v>199</v>
      </c>
      <c r="AA895" t="s">
        <v>200</v>
      </c>
      <c r="AB895" t="s">
        <v>200</v>
      </c>
      <c r="AC895" t="s">
        <v>210</v>
      </c>
      <c r="AD895" t="s">
        <v>200</v>
      </c>
      <c r="AE895" t="s">
        <v>200</v>
      </c>
      <c r="AF895" t="s">
        <v>199</v>
      </c>
      <c r="AG895" t="s">
        <v>199</v>
      </c>
      <c r="AH895">
        <v>0</v>
      </c>
      <c r="AI895" t="s">
        <v>201</v>
      </c>
      <c r="AJ895" t="s">
        <v>201</v>
      </c>
      <c r="AK895" t="s">
        <v>199</v>
      </c>
      <c r="AL895" t="s">
        <v>2443</v>
      </c>
      <c r="AM895" t="s">
        <v>203</v>
      </c>
      <c r="AN895">
        <v>1</v>
      </c>
      <c r="AO895">
        <v>2</v>
      </c>
      <c r="AP895">
        <v>69.38</v>
      </c>
      <c r="AQ895">
        <v>34.69</v>
      </c>
      <c r="AR895">
        <v>8.9</v>
      </c>
      <c r="AS895" t="s">
        <v>204</v>
      </c>
      <c r="AT895" t="s">
        <v>204</v>
      </c>
      <c r="AU895" t="s">
        <v>199</v>
      </c>
      <c r="AV895" t="s">
        <v>204</v>
      </c>
      <c r="AW895" t="s">
        <v>204</v>
      </c>
      <c r="AX895" t="s">
        <v>204</v>
      </c>
      <c r="AY895">
        <v>0</v>
      </c>
    </row>
    <row r="896" spans="1:51" x14ac:dyDescent="0.2">
      <c r="A896">
        <v>5</v>
      </c>
      <c r="B896" t="s">
        <v>212</v>
      </c>
      <c r="C896">
        <v>52</v>
      </c>
      <c r="D896" t="s">
        <v>412</v>
      </c>
      <c r="E896">
        <v>412</v>
      </c>
      <c r="F896" t="s">
        <v>2444</v>
      </c>
      <c r="G896" t="s">
        <v>2445</v>
      </c>
      <c r="H896" t="s">
        <v>2446</v>
      </c>
      <c r="I896" t="s">
        <v>199</v>
      </c>
      <c r="J896">
        <v>0</v>
      </c>
      <c r="K896">
        <v>0</v>
      </c>
      <c r="L896" t="s">
        <v>199</v>
      </c>
      <c r="M896" t="s">
        <v>199</v>
      </c>
      <c r="N896" t="s">
        <v>199</v>
      </c>
      <c r="O896" t="s">
        <v>199</v>
      </c>
      <c r="P896" t="s">
        <v>199</v>
      </c>
      <c r="Q896" t="s">
        <v>199</v>
      </c>
      <c r="R896" t="s">
        <v>199</v>
      </c>
      <c r="S896" t="s">
        <v>199</v>
      </c>
      <c r="U896" t="s">
        <v>200</v>
      </c>
      <c r="V896" t="s">
        <v>199</v>
      </c>
      <c r="W896" t="s">
        <v>199</v>
      </c>
      <c r="Z896" t="s">
        <v>199</v>
      </c>
      <c r="AA896" t="s">
        <v>200</v>
      </c>
      <c r="AB896" t="s">
        <v>200</v>
      </c>
      <c r="AC896" t="s">
        <v>199</v>
      </c>
      <c r="AD896" t="s">
        <v>200</v>
      </c>
      <c r="AE896" t="s">
        <v>200</v>
      </c>
      <c r="AF896" t="s">
        <v>199</v>
      </c>
      <c r="AG896" t="s">
        <v>199</v>
      </c>
      <c r="AH896">
        <v>0</v>
      </c>
      <c r="AI896" t="s">
        <v>201</v>
      </c>
      <c r="AJ896" t="s">
        <v>201</v>
      </c>
      <c r="AK896" t="s">
        <v>199</v>
      </c>
      <c r="AL896" t="s">
        <v>610</v>
      </c>
      <c r="AM896" t="s">
        <v>376</v>
      </c>
      <c r="AN896">
        <v>1</v>
      </c>
      <c r="AO896">
        <v>1</v>
      </c>
      <c r="AP896">
        <v>76.52</v>
      </c>
      <c r="AQ896">
        <v>76.52</v>
      </c>
      <c r="AR896">
        <v>5.2</v>
      </c>
      <c r="AS896" t="s">
        <v>204</v>
      </c>
      <c r="AT896" t="s">
        <v>204</v>
      </c>
      <c r="AU896" t="s">
        <v>199</v>
      </c>
      <c r="AV896" t="s">
        <v>204</v>
      </c>
      <c r="AW896" t="s">
        <v>204</v>
      </c>
      <c r="AX896" t="s">
        <v>204</v>
      </c>
      <c r="AY896">
        <v>0</v>
      </c>
    </row>
    <row r="897" spans="1:51" x14ac:dyDescent="0.2">
      <c r="A897">
        <v>5</v>
      </c>
      <c r="B897" t="s">
        <v>212</v>
      </c>
      <c r="C897">
        <v>96</v>
      </c>
      <c r="D897" t="s">
        <v>257</v>
      </c>
      <c r="E897">
        <v>960</v>
      </c>
      <c r="F897" t="s">
        <v>258</v>
      </c>
      <c r="G897" t="s">
        <v>2447</v>
      </c>
      <c r="H897" t="s">
        <v>2448</v>
      </c>
      <c r="I897" t="s">
        <v>199</v>
      </c>
      <c r="J897">
        <v>0</v>
      </c>
      <c r="K897">
        <v>0</v>
      </c>
      <c r="L897" t="s">
        <v>199</v>
      </c>
      <c r="M897" t="s">
        <v>210</v>
      </c>
      <c r="N897" t="s">
        <v>199</v>
      </c>
      <c r="O897" t="s">
        <v>199</v>
      </c>
      <c r="P897" t="s">
        <v>199</v>
      </c>
      <c r="Q897" t="s">
        <v>199</v>
      </c>
      <c r="R897" t="s">
        <v>199</v>
      </c>
      <c r="S897" t="s">
        <v>199</v>
      </c>
      <c r="U897" t="s">
        <v>200</v>
      </c>
      <c r="V897" t="s">
        <v>199</v>
      </c>
      <c r="W897" t="s">
        <v>199</v>
      </c>
      <c r="Z897" t="s">
        <v>210</v>
      </c>
      <c r="AA897" t="s">
        <v>200</v>
      </c>
      <c r="AB897" t="s">
        <v>200</v>
      </c>
      <c r="AC897" t="s">
        <v>210</v>
      </c>
      <c r="AD897" t="s">
        <v>200</v>
      </c>
      <c r="AE897" t="s">
        <v>200</v>
      </c>
      <c r="AF897" t="s">
        <v>199</v>
      </c>
      <c r="AG897" t="s">
        <v>199</v>
      </c>
      <c r="AH897">
        <v>0</v>
      </c>
      <c r="AI897" t="s">
        <v>230</v>
      </c>
      <c r="AJ897" t="s">
        <v>272</v>
      </c>
      <c r="AK897" t="s">
        <v>210</v>
      </c>
      <c r="AL897" t="s">
        <v>261</v>
      </c>
      <c r="AM897" t="s">
        <v>376</v>
      </c>
      <c r="AN897">
        <v>43</v>
      </c>
      <c r="AO897">
        <v>144</v>
      </c>
      <c r="AP897">
        <v>2841.98</v>
      </c>
      <c r="AQ897">
        <v>19.739999999999998</v>
      </c>
      <c r="AR897">
        <v>3787.2</v>
      </c>
      <c r="AS897" t="s">
        <v>204</v>
      </c>
      <c r="AT897" t="s">
        <v>204</v>
      </c>
      <c r="AU897" t="s">
        <v>199</v>
      </c>
      <c r="AV897" t="s">
        <v>210</v>
      </c>
      <c r="AW897" t="s">
        <v>204</v>
      </c>
      <c r="AX897" t="s">
        <v>204</v>
      </c>
      <c r="AY897">
        <v>0</v>
      </c>
    </row>
    <row r="898" spans="1:51" x14ac:dyDescent="0.2">
      <c r="A898">
        <v>7</v>
      </c>
      <c r="B898" t="s">
        <v>225</v>
      </c>
      <c r="C898">
        <v>75</v>
      </c>
      <c r="D898" t="s">
        <v>283</v>
      </c>
      <c r="E898">
        <v>750</v>
      </c>
      <c r="F898" t="s">
        <v>318</v>
      </c>
      <c r="G898" t="s">
        <v>2449</v>
      </c>
      <c r="H898" t="s">
        <v>2450</v>
      </c>
      <c r="I898" t="s">
        <v>199</v>
      </c>
      <c r="J898">
        <v>0</v>
      </c>
      <c r="K898">
        <v>0</v>
      </c>
      <c r="L898" t="s">
        <v>199</v>
      </c>
      <c r="M898" t="s">
        <v>210</v>
      </c>
      <c r="N898" t="s">
        <v>199</v>
      </c>
      <c r="O898" t="s">
        <v>199</v>
      </c>
      <c r="P898" t="s">
        <v>210</v>
      </c>
      <c r="Q898" t="s">
        <v>199</v>
      </c>
      <c r="R898" t="s">
        <v>199</v>
      </c>
      <c r="S898" t="s">
        <v>199</v>
      </c>
      <c r="U898" t="s">
        <v>200</v>
      </c>
      <c r="V898" t="s">
        <v>199</v>
      </c>
      <c r="W898" t="s">
        <v>199</v>
      </c>
      <c r="Z898" t="s">
        <v>199</v>
      </c>
      <c r="AA898" t="s">
        <v>200</v>
      </c>
      <c r="AB898" t="s">
        <v>200</v>
      </c>
      <c r="AC898" t="s">
        <v>199</v>
      </c>
      <c r="AD898" t="s">
        <v>200</v>
      </c>
      <c r="AE898" t="s">
        <v>200</v>
      </c>
      <c r="AF898" t="s">
        <v>199</v>
      </c>
      <c r="AG898" t="s">
        <v>199</v>
      </c>
      <c r="AH898">
        <v>0</v>
      </c>
      <c r="AI898" t="s">
        <v>230</v>
      </c>
      <c r="AJ898" t="s">
        <v>272</v>
      </c>
      <c r="AK898" t="s">
        <v>199</v>
      </c>
      <c r="AL898" t="s">
        <v>287</v>
      </c>
      <c r="AM898" t="s">
        <v>241</v>
      </c>
      <c r="AN898">
        <v>1</v>
      </c>
      <c r="AO898">
        <v>6</v>
      </c>
      <c r="AP898">
        <v>41.94</v>
      </c>
      <c r="AQ898">
        <v>6.99</v>
      </c>
      <c r="AR898">
        <v>1.8</v>
      </c>
      <c r="AS898" t="s">
        <v>204</v>
      </c>
      <c r="AT898" t="s">
        <v>204</v>
      </c>
      <c r="AU898" t="s">
        <v>199</v>
      </c>
      <c r="AV898" t="s">
        <v>204</v>
      </c>
      <c r="AW898" t="s">
        <v>204</v>
      </c>
      <c r="AX898" t="s">
        <v>204</v>
      </c>
      <c r="AY898">
        <v>0</v>
      </c>
    </row>
    <row r="899" spans="1:51" x14ac:dyDescent="0.2">
      <c r="A899">
        <v>5</v>
      </c>
      <c r="B899" t="s">
        <v>212</v>
      </c>
      <c r="C899">
        <v>95</v>
      </c>
      <c r="D899" t="s">
        <v>242</v>
      </c>
      <c r="E899">
        <v>951</v>
      </c>
      <c r="F899" t="s">
        <v>243</v>
      </c>
      <c r="G899" t="s">
        <v>2451</v>
      </c>
      <c r="H899" t="s">
        <v>2452</v>
      </c>
      <c r="I899" t="s">
        <v>199</v>
      </c>
      <c r="J899">
        <v>0</v>
      </c>
      <c r="K899">
        <v>0</v>
      </c>
      <c r="L899" t="s">
        <v>199</v>
      </c>
      <c r="M899" t="s">
        <v>199</v>
      </c>
      <c r="N899" t="s">
        <v>199</v>
      </c>
      <c r="O899" t="s">
        <v>199</v>
      </c>
      <c r="P899" t="s">
        <v>199</v>
      </c>
      <c r="Q899" t="s">
        <v>199</v>
      </c>
      <c r="R899" t="s">
        <v>199</v>
      </c>
      <c r="S899" t="s">
        <v>199</v>
      </c>
      <c r="U899" t="s">
        <v>200</v>
      </c>
      <c r="V899" t="s">
        <v>199</v>
      </c>
      <c r="W899" t="s">
        <v>199</v>
      </c>
      <c r="Z899" t="s">
        <v>199</v>
      </c>
      <c r="AA899" t="s">
        <v>200</v>
      </c>
      <c r="AB899" t="s">
        <v>200</v>
      </c>
      <c r="AC899" t="s">
        <v>199</v>
      </c>
      <c r="AD899" t="s">
        <v>200</v>
      </c>
      <c r="AE899" t="s">
        <v>200</v>
      </c>
      <c r="AF899" t="s">
        <v>199</v>
      </c>
      <c r="AG899" t="s">
        <v>199</v>
      </c>
      <c r="AH899">
        <v>0</v>
      </c>
      <c r="AI899" t="s">
        <v>201</v>
      </c>
      <c r="AJ899" t="s">
        <v>201</v>
      </c>
      <c r="AK899" t="s">
        <v>210</v>
      </c>
      <c r="AL899" t="s">
        <v>246</v>
      </c>
      <c r="AM899" t="s">
        <v>241</v>
      </c>
      <c r="AN899">
        <v>2</v>
      </c>
      <c r="AO899">
        <v>6</v>
      </c>
      <c r="AP899">
        <v>33.58</v>
      </c>
      <c r="AQ899">
        <v>5.6</v>
      </c>
      <c r="AR899">
        <v>1.8</v>
      </c>
      <c r="AS899" t="s">
        <v>204</v>
      </c>
      <c r="AT899" t="s">
        <v>204</v>
      </c>
      <c r="AU899" t="s">
        <v>199</v>
      </c>
      <c r="AV899" t="s">
        <v>204</v>
      </c>
      <c r="AW899" t="s">
        <v>204</v>
      </c>
      <c r="AX899" t="s">
        <v>204</v>
      </c>
      <c r="AY899">
        <v>0</v>
      </c>
    </row>
    <row r="900" spans="1:51" x14ac:dyDescent="0.2">
      <c r="A900">
        <v>5</v>
      </c>
      <c r="B900" t="s">
        <v>212</v>
      </c>
      <c r="C900">
        <v>96</v>
      </c>
      <c r="D900" t="s">
        <v>257</v>
      </c>
      <c r="E900">
        <v>961</v>
      </c>
      <c r="F900" t="s">
        <v>596</v>
      </c>
      <c r="G900" t="s">
        <v>2453</v>
      </c>
      <c r="H900" t="s">
        <v>2454</v>
      </c>
      <c r="I900" t="s">
        <v>210</v>
      </c>
      <c r="J900">
        <v>30</v>
      </c>
      <c r="K900">
        <v>30</v>
      </c>
      <c r="L900" t="s">
        <v>199</v>
      </c>
      <c r="M900" t="s">
        <v>210</v>
      </c>
      <c r="N900" t="s">
        <v>210</v>
      </c>
      <c r="O900" t="s">
        <v>199</v>
      </c>
      <c r="P900" t="s">
        <v>199</v>
      </c>
      <c r="Q900" t="s">
        <v>199</v>
      </c>
      <c r="R900" t="s">
        <v>199</v>
      </c>
      <c r="S900" t="s">
        <v>199</v>
      </c>
      <c r="U900" t="s">
        <v>200</v>
      </c>
      <c r="V900" t="s">
        <v>199</v>
      </c>
      <c r="W900" t="s">
        <v>199</v>
      </c>
      <c r="Z900" t="s">
        <v>199</v>
      </c>
      <c r="AA900" t="s">
        <v>200</v>
      </c>
      <c r="AB900" t="s">
        <v>200</v>
      </c>
      <c r="AC900" t="s">
        <v>199</v>
      </c>
      <c r="AD900" t="s">
        <v>200</v>
      </c>
      <c r="AE900" t="s">
        <v>200</v>
      </c>
      <c r="AF900" t="s">
        <v>199</v>
      </c>
      <c r="AG900" t="s">
        <v>199</v>
      </c>
      <c r="AH900">
        <v>0</v>
      </c>
      <c r="AI900" t="s">
        <v>230</v>
      </c>
      <c r="AJ900" t="s">
        <v>231</v>
      </c>
      <c r="AK900" t="s">
        <v>210</v>
      </c>
      <c r="AL900" t="s">
        <v>261</v>
      </c>
      <c r="AM900" t="s">
        <v>262</v>
      </c>
      <c r="AN900">
        <v>1</v>
      </c>
      <c r="AO900">
        <v>1</v>
      </c>
      <c r="AP900">
        <v>5.25</v>
      </c>
      <c r="AQ900">
        <v>5.25</v>
      </c>
      <c r="AR900">
        <v>5</v>
      </c>
      <c r="AS900" t="s">
        <v>204</v>
      </c>
      <c r="AT900" t="s">
        <v>204</v>
      </c>
      <c r="AU900" t="s">
        <v>199</v>
      </c>
      <c r="AV900" t="s">
        <v>210</v>
      </c>
      <c r="AW900" t="s">
        <v>204</v>
      </c>
      <c r="AX900" t="s">
        <v>204</v>
      </c>
      <c r="AY900">
        <v>30</v>
      </c>
    </row>
    <row r="901" spans="1:51" x14ac:dyDescent="0.2">
      <c r="A901">
        <v>7</v>
      </c>
      <c r="B901" t="s">
        <v>225</v>
      </c>
      <c r="C901">
        <v>82</v>
      </c>
      <c r="D901" t="s">
        <v>277</v>
      </c>
      <c r="E901">
        <v>828</v>
      </c>
      <c r="F901" t="s">
        <v>288</v>
      </c>
      <c r="G901" t="s">
        <v>2455</v>
      </c>
      <c r="H901" t="s">
        <v>2456</v>
      </c>
      <c r="I901" t="s">
        <v>199</v>
      </c>
      <c r="J901">
        <v>0</v>
      </c>
      <c r="K901">
        <v>0</v>
      </c>
      <c r="L901" t="s">
        <v>199</v>
      </c>
      <c r="M901" t="s">
        <v>199</v>
      </c>
      <c r="N901" t="s">
        <v>199</v>
      </c>
      <c r="O901" t="s">
        <v>199</v>
      </c>
      <c r="P901" t="s">
        <v>199</v>
      </c>
      <c r="Q901" t="s">
        <v>199</v>
      </c>
      <c r="R901" t="s">
        <v>199</v>
      </c>
      <c r="S901" t="s">
        <v>199</v>
      </c>
      <c r="U901" t="s">
        <v>200</v>
      </c>
      <c r="V901" t="s">
        <v>199</v>
      </c>
      <c r="W901" t="s">
        <v>199</v>
      </c>
      <c r="Z901" t="s">
        <v>199</v>
      </c>
      <c r="AA901" t="s">
        <v>200</v>
      </c>
      <c r="AB901" t="s">
        <v>200</v>
      </c>
      <c r="AC901" t="s">
        <v>210</v>
      </c>
      <c r="AD901" t="s">
        <v>200</v>
      </c>
      <c r="AE901" t="s">
        <v>200</v>
      </c>
      <c r="AF901" t="s">
        <v>199</v>
      </c>
      <c r="AG901" t="s">
        <v>199</v>
      </c>
      <c r="AH901">
        <v>0</v>
      </c>
      <c r="AI901" t="s">
        <v>201</v>
      </c>
      <c r="AJ901" t="s">
        <v>201</v>
      </c>
      <c r="AK901" t="s">
        <v>210</v>
      </c>
      <c r="AL901" t="s">
        <v>291</v>
      </c>
      <c r="AM901" t="s">
        <v>241</v>
      </c>
      <c r="AN901">
        <v>1</v>
      </c>
      <c r="AO901">
        <v>2</v>
      </c>
      <c r="AP901">
        <v>3.58</v>
      </c>
      <c r="AQ901">
        <v>1.79</v>
      </c>
      <c r="AR901">
        <v>1.4</v>
      </c>
      <c r="AS901" t="s">
        <v>204</v>
      </c>
      <c r="AT901" t="s">
        <v>204</v>
      </c>
      <c r="AU901" t="s">
        <v>199</v>
      </c>
      <c r="AV901" t="s">
        <v>204</v>
      </c>
      <c r="AW901" t="s">
        <v>204</v>
      </c>
      <c r="AX901" t="s">
        <v>204</v>
      </c>
      <c r="AY901">
        <v>0</v>
      </c>
    </row>
    <row r="902" spans="1:51" x14ac:dyDescent="0.2">
      <c r="A902">
        <v>5</v>
      </c>
      <c r="B902" t="s">
        <v>212</v>
      </c>
      <c r="C902">
        <v>95</v>
      </c>
      <c r="D902" t="s">
        <v>242</v>
      </c>
      <c r="E902">
        <v>954</v>
      </c>
      <c r="F902" t="s">
        <v>611</v>
      </c>
      <c r="G902" t="s">
        <v>2457</v>
      </c>
      <c r="H902" t="s">
        <v>2458</v>
      </c>
      <c r="I902" t="s">
        <v>199</v>
      </c>
      <c r="J902">
        <v>0</v>
      </c>
      <c r="K902">
        <v>0</v>
      </c>
      <c r="L902" t="s">
        <v>199</v>
      </c>
      <c r="M902" t="s">
        <v>199</v>
      </c>
      <c r="N902" t="s">
        <v>199</v>
      </c>
      <c r="O902" t="s">
        <v>199</v>
      </c>
      <c r="P902" t="s">
        <v>199</v>
      </c>
      <c r="Q902" t="s">
        <v>199</v>
      </c>
      <c r="R902" t="s">
        <v>199</v>
      </c>
      <c r="S902" t="s">
        <v>199</v>
      </c>
      <c r="U902" t="s">
        <v>200</v>
      </c>
      <c r="V902" t="s">
        <v>199</v>
      </c>
      <c r="W902" t="s">
        <v>199</v>
      </c>
      <c r="Z902" t="s">
        <v>199</v>
      </c>
      <c r="AA902" t="s">
        <v>200</v>
      </c>
      <c r="AB902" t="s">
        <v>200</v>
      </c>
      <c r="AC902" t="s">
        <v>210</v>
      </c>
      <c r="AD902" t="s">
        <v>200</v>
      </c>
      <c r="AE902" t="s">
        <v>200</v>
      </c>
      <c r="AF902" t="s">
        <v>199</v>
      </c>
      <c r="AG902" t="s">
        <v>199</v>
      </c>
      <c r="AH902">
        <v>0</v>
      </c>
      <c r="AI902" t="s">
        <v>201</v>
      </c>
      <c r="AJ902" t="s">
        <v>201</v>
      </c>
      <c r="AK902" t="s">
        <v>210</v>
      </c>
      <c r="AL902" t="s">
        <v>217</v>
      </c>
      <c r="AM902" t="s">
        <v>241</v>
      </c>
      <c r="AN902">
        <v>2</v>
      </c>
      <c r="AO902">
        <v>6</v>
      </c>
      <c r="AP902">
        <v>18.010000000000002</v>
      </c>
      <c r="AQ902">
        <v>3</v>
      </c>
      <c r="AR902">
        <v>7.8</v>
      </c>
      <c r="AS902" t="s">
        <v>204</v>
      </c>
      <c r="AT902" t="s">
        <v>204</v>
      </c>
      <c r="AU902" t="s">
        <v>199</v>
      </c>
      <c r="AV902" t="s">
        <v>204</v>
      </c>
      <c r="AW902" t="s">
        <v>204</v>
      </c>
      <c r="AX902" t="s">
        <v>204</v>
      </c>
      <c r="AY902">
        <v>0</v>
      </c>
    </row>
    <row r="903" spans="1:51" x14ac:dyDescent="0.2">
      <c r="A903">
        <v>7</v>
      </c>
      <c r="B903" t="s">
        <v>225</v>
      </c>
      <c r="C903">
        <v>76</v>
      </c>
      <c r="D903" t="s">
        <v>364</v>
      </c>
      <c r="E903">
        <v>764</v>
      </c>
      <c r="F903" t="s">
        <v>1074</v>
      </c>
      <c r="G903" t="s">
        <v>2459</v>
      </c>
      <c r="H903" t="s">
        <v>2460</v>
      </c>
      <c r="I903" t="s">
        <v>199</v>
      </c>
      <c r="J903">
        <v>0</v>
      </c>
      <c r="K903">
        <v>0</v>
      </c>
      <c r="L903" t="s">
        <v>199</v>
      </c>
      <c r="M903" t="s">
        <v>199</v>
      </c>
      <c r="N903" t="s">
        <v>199</v>
      </c>
      <c r="O903" t="s">
        <v>199</v>
      </c>
      <c r="P903" t="s">
        <v>199</v>
      </c>
      <c r="Q903" t="s">
        <v>199</v>
      </c>
      <c r="R903" t="s">
        <v>199</v>
      </c>
      <c r="S903" t="s">
        <v>199</v>
      </c>
      <c r="U903" t="s">
        <v>200</v>
      </c>
      <c r="V903" t="s">
        <v>199</v>
      </c>
      <c r="W903" t="s">
        <v>199</v>
      </c>
      <c r="Z903" t="s">
        <v>199</v>
      </c>
      <c r="AA903" t="s">
        <v>200</v>
      </c>
      <c r="AB903" t="s">
        <v>200</v>
      </c>
      <c r="AC903" t="s">
        <v>199</v>
      </c>
      <c r="AD903" t="s">
        <v>200</v>
      </c>
      <c r="AE903" t="s">
        <v>200</v>
      </c>
      <c r="AF903" t="s">
        <v>199</v>
      </c>
      <c r="AG903" t="s">
        <v>199</v>
      </c>
      <c r="AH903">
        <v>0</v>
      </c>
      <c r="AI903" t="s">
        <v>201</v>
      </c>
      <c r="AJ903" t="s">
        <v>201</v>
      </c>
      <c r="AK903" t="s">
        <v>199</v>
      </c>
      <c r="AL903" t="s">
        <v>542</v>
      </c>
      <c r="AM903" t="s">
        <v>203</v>
      </c>
      <c r="AN903">
        <v>1</v>
      </c>
      <c r="AO903">
        <v>1</v>
      </c>
      <c r="AP903">
        <v>7.79</v>
      </c>
      <c r="AQ903">
        <v>7.79</v>
      </c>
      <c r="AR903">
        <v>1.01</v>
      </c>
      <c r="AS903" t="s">
        <v>204</v>
      </c>
      <c r="AT903" t="s">
        <v>204</v>
      </c>
      <c r="AU903" t="s">
        <v>199</v>
      </c>
      <c r="AV903" t="s">
        <v>204</v>
      </c>
      <c r="AW903" t="s">
        <v>204</v>
      </c>
      <c r="AX903" t="s">
        <v>204</v>
      </c>
      <c r="AY903">
        <v>0</v>
      </c>
    </row>
    <row r="904" spans="1:51" x14ac:dyDescent="0.2">
      <c r="A904">
        <v>5</v>
      </c>
      <c r="B904" t="s">
        <v>212</v>
      </c>
      <c r="C904">
        <v>92</v>
      </c>
      <c r="D904" t="s">
        <v>538</v>
      </c>
      <c r="E904">
        <v>924</v>
      </c>
      <c r="F904" t="s">
        <v>867</v>
      </c>
      <c r="G904" t="s">
        <v>2461</v>
      </c>
      <c r="H904" t="s">
        <v>2462</v>
      </c>
      <c r="I904" t="s">
        <v>199</v>
      </c>
      <c r="J904">
        <v>0</v>
      </c>
      <c r="K904">
        <v>0</v>
      </c>
      <c r="L904" t="s">
        <v>199</v>
      </c>
      <c r="M904" t="s">
        <v>199</v>
      </c>
      <c r="N904" t="s">
        <v>199</v>
      </c>
      <c r="O904" t="s">
        <v>199</v>
      </c>
      <c r="P904" t="s">
        <v>199</v>
      </c>
      <c r="Q904" t="s">
        <v>199</v>
      </c>
      <c r="R904" t="s">
        <v>199</v>
      </c>
      <c r="S904" t="s">
        <v>199</v>
      </c>
      <c r="U904" t="s">
        <v>200</v>
      </c>
      <c r="V904" t="s">
        <v>199</v>
      </c>
      <c r="W904" t="s">
        <v>199</v>
      </c>
      <c r="Z904" t="s">
        <v>199</v>
      </c>
      <c r="AA904" t="s">
        <v>200</v>
      </c>
      <c r="AB904" t="s">
        <v>200</v>
      </c>
      <c r="AC904" t="s">
        <v>210</v>
      </c>
      <c r="AD904" t="s">
        <v>200</v>
      </c>
      <c r="AE904" t="s">
        <v>200</v>
      </c>
      <c r="AF904" t="s">
        <v>199</v>
      </c>
      <c r="AG904" t="s">
        <v>199</v>
      </c>
      <c r="AH904">
        <v>0</v>
      </c>
      <c r="AI904" t="s">
        <v>201</v>
      </c>
      <c r="AJ904" t="s">
        <v>201</v>
      </c>
      <c r="AK904" t="s">
        <v>199</v>
      </c>
      <c r="AL904" t="s">
        <v>542</v>
      </c>
      <c r="AM904" t="s">
        <v>241</v>
      </c>
      <c r="AN904">
        <v>2</v>
      </c>
      <c r="AO904">
        <v>2</v>
      </c>
      <c r="AP904">
        <v>21.32</v>
      </c>
      <c r="AQ904">
        <v>10.66</v>
      </c>
      <c r="AR904">
        <v>1.9</v>
      </c>
      <c r="AS904" t="s">
        <v>204</v>
      </c>
      <c r="AT904" t="s">
        <v>204</v>
      </c>
      <c r="AU904" t="s">
        <v>199</v>
      </c>
      <c r="AV904" t="s">
        <v>204</v>
      </c>
      <c r="AW904" t="s">
        <v>204</v>
      </c>
      <c r="AX904" t="s">
        <v>204</v>
      </c>
      <c r="AY904">
        <v>0</v>
      </c>
    </row>
    <row r="905" spans="1:51" x14ac:dyDescent="0.2">
      <c r="A905">
        <v>7</v>
      </c>
      <c r="B905" t="s">
        <v>225</v>
      </c>
      <c r="C905">
        <v>77</v>
      </c>
      <c r="D905" t="s">
        <v>387</v>
      </c>
      <c r="E905">
        <v>775</v>
      </c>
      <c r="F905" t="s">
        <v>564</v>
      </c>
      <c r="G905" t="s">
        <v>2463</v>
      </c>
      <c r="H905" t="s">
        <v>2464</v>
      </c>
      <c r="I905" t="s">
        <v>210</v>
      </c>
      <c r="J905">
        <v>20</v>
      </c>
      <c r="K905">
        <v>0</v>
      </c>
      <c r="L905" t="s">
        <v>199</v>
      </c>
      <c r="M905" t="s">
        <v>199</v>
      </c>
      <c r="N905" t="s">
        <v>199</v>
      </c>
      <c r="O905" t="s">
        <v>199</v>
      </c>
      <c r="P905" t="s">
        <v>199</v>
      </c>
      <c r="Q905" t="s">
        <v>199</v>
      </c>
      <c r="R905" t="s">
        <v>199</v>
      </c>
      <c r="S905" t="s">
        <v>199</v>
      </c>
      <c r="U905" t="s">
        <v>200</v>
      </c>
      <c r="V905" t="s">
        <v>199</v>
      </c>
      <c r="W905" t="s">
        <v>199</v>
      </c>
      <c r="Z905" t="s">
        <v>199</v>
      </c>
      <c r="AA905" t="s">
        <v>200</v>
      </c>
      <c r="AB905" t="s">
        <v>200</v>
      </c>
      <c r="AC905" t="s">
        <v>199</v>
      </c>
      <c r="AD905" t="s">
        <v>200</v>
      </c>
      <c r="AE905" t="s">
        <v>200</v>
      </c>
      <c r="AF905" t="s">
        <v>199</v>
      </c>
      <c r="AG905" t="s">
        <v>199</v>
      </c>
      <c r="AH905">
        <v>0</v>
      </c>
      <c r="AI905" t="s">
        <v>230</v>
      </c>
      <c r="AJ905" t="s">
        <v>272</v>
      </c>
      <c r="AK905" t="s">
        <v>210</v>
      </c>
      <c r="AL905" t="s">
        <v>542</v>
      </c>
      <c r="AM905" t="s">
        <v>492</v>
      </c>
      <c r="AN905">
        <v>3</v>
      </c>
      <c r="AO905">
        <v>31</v>
      </c>
      <c r="AP905">
        <v>22.32</v>
      </c>
      <c r="AQ905">
        <v>0.72</v>
      </c>
      <c r="AR905">
        <v>3.1</v>
      </c>
      <c r="AS905" t="s">
        <v>204</v>
      </c>
      <c r="AT905" t="s">
        <v>204</v>
      </c>
      <c r="AU905" t="s">
        <v>199</v>
      </c>
      <c r="AV905" t="s">
        <v>204</v>
      </c>
      <c r="AW905" t="s">
        <v>204</v>
      </c>
      <c r="AX905" t="s">
        <v>204</v>
      </c>
      <c r="AY905">
        <v>0</v>
      </c>
    </row>
    <row r="906" spans="1:51" x14ac:dyDescent="0.2">
      <c r="A906">
        <v>7</v>
      </c>
      <c r="B906" t="s">
        <v>225</v>
      </c>
      <c r="C906">
        <v>73</v>
      </c>
      <c r="D906" t="s">
        <v>570</v>
      </c>
      <c r="E906">
        <v>730</v>
      </c>
      <c r="F906" t="s">
        <v>571</v>
      </c>
      <c r="G906" t="s">
        <v>2465</v>
      </c>
      <c r="H906" t="s">
        <v>2466</v>
      </c>
      <c r="I906" t="s">
        <v>199</v>
      </c>
      <c r="J906">
        <v>0</v>
      </c>
      <c r="K906">
        <v>0</v>
      </c>
      <c r="L906" t="s">
        <v>199</v>
      </c>
      <c r="M906" t="s">
        <v>199</v>
      </c>
      <c r="N906" t="s">
        <v>199</v>
      </c>
      <c r="O906" t="s">
        <v>199</v>
      </c>
      <c r="P906" t="s">
        <v>199</v>
      </c>
      <c r="Q906" t="s">
        <v>199</v>
      </c>
      <c r="R906" t="s">
        <v>199</v>
      </c>
      <c r="S906" t="s">
        <v>199</v>
      </c>
      <c r="U906" t="s">
        <v>200</v>
      </c>
      <c r="V906" t="s">
        <v>199</v>
      </c>
      <c r="W906" t="s">
        <v>199</v>
      </c>
      <c r="Z906" t="s">
        <v>199</v>
      </c>
      <c r="AA906" t="s">
        <v>200</v>
      </c>
      <c r="AB906" t="s">
        <v>200</v>
      </c>
      <c r="AC906" t="s">
        <v>210</v>
      </c>
      <c r="AD906" t="s">
        <v>200</v>
      </c>
      <c r="AE906" t="s">
        <v>200</v>
      </c>
      <c r="AF906" t="s">
        <v>199</v>
      </c>
      <c r="AG906" t="s">
        <v>199</v>
      </c>
      <c r="AH906">
        <v>0</v>
      </c>
      <c r="AI906" t="s">
        <v>201</v>
      </c>
      <c r="AJ906" t="s">
        <v>201</v>
      </c>
      <c r="AK906" t="s">
        <v>199</v>
      </c>
      <c r="AL906" t="s">
        <v>1517</v>
      </c>
      <c r="AM906" t="s">
        <v>241</v>
      </c>
      <c r="AN906">
        <v>1</v>
      </c>
      <c r="AO906">
        <v>3</v>
      </c>
      <c r="AP906">
        <v>44.97</v>
      </c>
      <c r="AQ906">
        <v>14.99</v>
      </c>
      <c r="AR906">
        <v>3</v>
      </c>
      <c r="AS906" t="s">
        <v>204</v>
      </c>
      <c r="AT906" t="s">
        <v>204</v>
      </c>
      <c r="AU906" t="s">
        <v>199</v>
      </c>
      <c r="AV906" t="s">
        <v>204</v>
      </c>
      <c r="AW906" t="s">
        <v>204</v>
      </c>
      <c r="AX906" t="s">
        <v>204</v>
      </c>
      <c r="AY906">
        <v>0</v>
      </c>
    </row>
    <row r="907" spans="1:51" x14ac:dyDescent="0.2">
      <c r="A907">
        <v>7</v>
      </c>
      <c r="B907" t="s">
        <v>225</v>
      </c>
      <c r="C907">
        <v>77</v>
      </c>
      <c r="D907" t="s">
        <v>387</v>
      </c>
      <c r="E907">
        <v>775</v>
      </c>
      <c r="F907" t="s">
        <v>564</v>
      </c>
      <c r="G907" t="s">
        <v>2467</v>
      </c>
      <c r="H907" t="s">
        <v>2468</v>
      </c>
      <c r="I907" t="s">
        <v>199</v>
      </c>
      <c r="J907">
        <v>0</v>
      </c>
      <c r="K907">
        <v>0</v>
      </c>
      <c r="L907" t="s">
        <v>199</v>
      </c>
      <c r="M907" t="s">
        <v>199</v>
      </c>
      <c r="N907" t="s">
        <v>199</v>
      </c>
      <c r="O907" t="s">
        <v>199</v>
      </c>
      <c r="P907" t="s">
        <v>199</v>
      </c>
      <c r="Q907" t="s">
        <v>199</v>
      </c>
      <c r="R907" t="s">
        <v>199</v>
      </c>
      <c r="S907" t="s">
        <v>199</v>
      </c>
      <c r="U907" t="s">
        <v>200</v>
      </c>
      <c r="V907" t="s">
        <v>199</v>
      </c>
      <c r="W907" t="s">
        <v>199</v>
      </c>
      <c r="Z907" t="s">
        <v>199</v>
      </c>
      <c r="AA907" t="s">
        <v>200</v>
      </c>
      <c r="AB907" t="s">
        <v>200</v>
      </c>
      <c r="AC907" t="s">
        <v>210</v>
      </c>
      <c r="AD907" t="s">
        <v>200</v>
      </c>
      <c r="AE907" t="s">
        <v>200</v>
      </c>
      <c r="AF907" t="s">
        <v>199</v>
      </c>
      <c r="AG907" t="s">
        <v>199</v>
      </c>
      <c r="AH907">
        <v>0</v>
      </c>
      <c r="AI907" t="s">
        <v>201</v>
      </c>
      <c r="AJ907" t="s">
        <v>201</v>
      </c>
      <c r="AK907" t="s">
        <v>210</v>
      </c>
      <c r="AL907" t="s">
        <v>542</v>
      </c>
      <c r="AM907" t="s">
        <v>241</v>
      </c>
      <c r="AN907">
        <v>1</v>
      </c>
      <c r="AO907">
        <v>1</v>
      </c>
      <c r="AP907">
        <v>13.99</v>
      </c>
      <c r="AQ907">
        <v>13.99</v>
      </c>
      <c r="AR907">
        <v>0.5</v>
      </c>
      <c r="AS907" t="s">
        <v>204</v>
      </c>
      <c r="AT907" t="s">
        <v>204</v>
      </c>
      <c r="AU907" t="s">
        <v>199</v>
      </c>
      <c r="AV907" t="s">
        <v>204</v>
      </c>
      <c r="AW907" t="s">
        <v>204</v>
      </c>
      <c r="AX907" t="s">
        <v>204</v>
      </c>
      <c r="AY907">
        <v>0</v>
      </c>
    </row>
    <row r="908" spans="1:51" x14ac:dyDescent="0.2">
      <c r="A908">
        <v>7</v>
      </c>
      <c r="B908" t="s">
        <v>225</v>
      </c>
      <c r="C908">
        <v>70</v>
      </c>
      <c r="D908" t="s">
        <v>226</v>
      </c>
      <c r="E908">
        <v>700</v>
      </c>
      <c r="F908" t="s">
        <v>227</v>
      </c>
      <c r="G908" t="s">
        <v>2469</v>
      </c>
      <c r="H908" t="s">
        <v>2470</v>
      </c>
      <c r="I908" t="s">
        <v>210</v>
      </c>
      <c r="J908">
        <v>30</v>
      </c>
      <c r="K908">
        <v>30</v>
      </c>
      <c r="L908" t="s">
        <v>199</v>
      </c>
      <c r="M908" t="s">
        <v>210</v>
      </c>
      <c r="N908" t="s">
        <v>199</v>
      </c>
      <c r="O908" t="s">
        <v>199</v>
      </c>
      <c r="P908" t="s">
        <v>199</v>
      </c>
      <c r="Q908" t="s">
        <v>199</v>
      </c>
      <c r="R908" t="s">
        <v>199</v>
      </c>
      <c r="S908" t="s">
        <v>199</v>
      </c>
      <c r="U908" t="s">
        <v>200</v>
      </c>
      <c r="V908" t="s">
        <v>199</v>
      </c>
      <c r="W908" t="s">
        <v>199</v>
      </c>
      <c r="Z908" t="s">
        <v>210</v>
      </c>
      <c r="AA908" t="s">
        <v>200</v>
      </c>
      <c r="AB908" t="s">
        <v>200</v>
      </c>
      <c r="AC908" t="s">
        <v>199</v>
      </c>
      <c r="AD908" t="s">
        <v>200</v>
      </c>
      <c r="AE908" t="s">
        <v>200</v>
      </c>
      <c r="AF908" t="s">
        <v>199</v>
      </c>
      <c r="AG908" t="s">
        <v>199</v>
      </c>
      <c r="AH908">
        <v>0</v>
      </c>
      <c r="AI908" t="s">
        <v>230</v>
      </c>
      <c r="AJ908" t="s">
        <v>231</v>
      </c>
      <c r="AK908" t="s">
        <v>210</v>
      </c>
      <c r="AL908" t="s">
        <v>232</v>
      </c>
      <c r="AM908" t="s">
        <v>203</v>
      </c>
      <c r="AN908">
        <v>1</v>
      </c>
      <c r="AO908">
        <v>5</v>
      </c>
      <c r="AP908">
        <v>101.95</v>
      </c>
      <c r="AQ908">
        <v>20.39</v>
      </c>
      <c r="AR908">
        <v>5.6</v>
      </c>
      <c r="AS908" t="s">
        <v>204</v>
      </c>
      <c r="AT908" t="s">
        <v>204</v>
      </c>
      <c r="AU908" t="s">
        <v>199</v>
      </c>
      <c r="AV908" t="s">
        <v>204</v>
      </c>
      <c r="AW908" t="s">
        <v>204</v>
      </c>
      <c r="AX908" t="s">
        <v>204</v>
      </c>
      <c r="AY908">
        <v>30</v>
      </c>
    </row>
    <row r="909" spans="1:51" x14ac:dyDescent="0.2">
      <c r="A909">
        <v>7</v>
      </c>
      <c r="B909" t="s">
        <v>225</v>
      </c>
      <c r="C909">
        <v>73</v>
      </c>
      <c r="D909" t="s">
        <v>570</v>
      </c>
      <c r="E909">
        <v>734</v>
      </c>
      <c r="F909" t="s">
        <v>2298</v>
      </c>
      <c r="G909" t="s">
        <v>2471</v>
      </c>
      <c r="H909" t="s">
        <v>2472</v>
      </c>
      <c r="I909" t="s">
        <v>199</v>
      </c>
      <c r="J909">
        <v>0</v>
      </c>
      <c r="K909">
        <v>0</v>
      </c>
      <c r="L909" t="s">
        <v>199</v>
      </c>
      <c r="M909" t="s">
        <v>199</v>
      </c>
      <c r="N909" t="s">
        <v>199</v>
      </c>
      <c r="O909" t="s">
        <v>199</v>
      </c>
      <c r="P909" t="s">
        <v>199</v>
      </c>
      <c r="Q909" t="s">
        <v>199</v>
      </c>
      <c r="R909" t="s">
        <v>199</v>
      </c>
      <c r="S909" t="s">
        <v>199</v>
      </c>
      <c r="U909" t="s">
        <v>200</v>
      </c>
      <c r="V909" t="s">
        <v>199</v>
      </c>
      <c r="W909" t="s">
        <v>199</v>
      </c>
      <c r="Z909" t="s">
        <v>199</v>
      </c>
      <c r="AA909" t="s">
        <v>200</v>
      </c>
      <c r="AB909" t="s">
        <v>200</v>
      </c>
      <c r="AC909" t="s">
        <v>199</v>
      </c>
      <c r="AD909" t="s">
        <v>200</v>
      </c>
      <c r="AE909" t="s">
        <v>200</v>
      </c>
      <c r="AF909" t="s">
        <v>199</v>
      </c>
      <c r="AG909" t="s">
        <v>199</v>
      </c>
      <c r="AH909">
        <v>0</v>
      </c>
      <c r="AI909" t="s">
        <v>201</v>
      </c>
      <c r="AJ909" t="s">
        <v>201</v>
      </c>
      <c r="AK909" t="s">
        <v>199</v>
      </c>
      <c r="AL909" t="s">
        <v>287</v>
      </c>
      <c r="AM909" t="s">
        <v>241</v>
      </c>
      <c r="AN909">
        <v>1</v>
      </c>
      <c r="AO909">
        <v>1</v>
      </c>
      <c r="AP909">
        <v>3.99</v>
      </c>
      <c r="AQ909">
        <v>3.99</v>
      </c>
      <c r="AR909">
        <v>0.2</v>
      </c>
      <c r="AS909" t="s">
        <v>204</v>
      </c>
      <c r="AT909" t="s">
        <v>204</v>
      </c>
      <c r="AU909" t="s">
        <v>199</v>
      </c>
      <c r="AV909" t="s">
        <v>204</v>
      </c>
      <c r="AW909" t="s">
        <v>204</v>
      </c>
      <c r="AX909" t="s">
        <v>204</v>
      </c>
      <c r="AY909">
        <v>0</v>
      </c>
    </row>
    <row r="910" spans="1:51" x14ac:dyDescent="0.2">
      <c r="A910">
        <v>7</v>
      </c>
      <c r="B910" t="s">
        <v>225</v>
      </c>
      <c r="C910">
        <v>72</v>
      </c>
      <c r="D910" t="s">
        <v>360</v>
      </c>
      <c r="E910">
        <v>724</v>
      </c>
      <c r="F910" t="s">
        <v>369</v>
      </c>
      <c r="G910" t="s">
        <v>2473</v>
      </c>
      <c r="H910" t="s">
        <v>2474</v>
      </c>
      <c r="I910" t="s">
        <v>199</v>
      </c>
      <c r="J910">
        <v>0</v>
      </c>
      <c r="K910">
        <v>0</v>
      </c>
      <c r="L910" t="s">
        <v>199</v>
      </c>
      <c r="M910" t="s">
        <v>199</v>
      </c>
      <c r="N910" t="s">
        <v>199</v>
      </c>
      <c r="O910" t="s">
        <v>199</v>
      </c>
      <c r="P910" t="s">
        <v>199</v>
      </c>
      <c r="Q910" t="s">
        <v>199</v>
      </c>
      <c r="R910" t="s">
        <v>199</v>
      </c>
      <c r="S910" t="s">
        <v>199</v>
      </c>
      <c r="U910" t="s">
        <v>200</v>
      </c>
      <c r="V910" t="s">
        <v>199</v>
      </c>
      <c r="W910" t="s">
        <v>199</v>
      </c>
      <c r="Z910" t="s">
        <v>199</v>
      </c>
      <c r="AA910" t="s">
        <v>200</v>
      </c>
      <c r="AB910" t="s">
        <v>200</v>
      </c>
      <c r="AC910" t="s">
        <v>210</v>
      </c>
      <c r="AD910" t="s">
        <v>200</v>
      </c>
      <c r="AE910" t="s">
        <v>200</v>
      </c>
      <c r="AF910" t="s">
        <v>210</v>
      </c>
      <c r="AG910" t="s">
        <v>199</v>
      </c>
      <c r="AH910">
        <v>0</v>
      </c>
      <c r="AI910" t="s">
        <v>230</v>
      </c>
      <c r="AJ910" t="s">
        <v>272</v>
      </c>
      <c r="AK910" t="s">
        <v>199</v>
      </c>
      <c r="AL910" t="s">
        <v>731</v>
      </c>
      <c r="AM910" t="s">
        <v>218</v>
      </c>
      <c r="AN910">
        <v>1</v>
      </c>
      <c r="AO910">
        <v>1</v>
      </c>
      <c r="AP910">
        <v>12.22</v>
      </c>
      <c r="AQ910">
        <v>12.22</v>
      </c>
      <c r="AR910">
        <v>0.31</v>
      </c>
      <c r="AS910" t="s">
        <v>204</v>
      </c>
      <c r="AT910" t="s">
        <v>204</v>
      </c>
      <c r="AU910" t="s">
        <v>199</v>
      </c>
      <c r="AV910" t="s">
        <v>204</v>
      </c>
      <c r="AW910" t="s">
        <v>204</v>
      </c>
      <c r="AX910" t="s">
        <v>204</v>
      </c>
      <c r="AY910">
        <v>0</v>
      </c>
    </row>
    <row r="911" spans="1:51" x14ac:dyDescent="0.2">
      <c r="A911">
        <v>2</v>
      </c>
      <c r="B911" t="s">
        <v>247</v>
      </c>
      <c r="C911">
        <v>21</v>
      </c>
      <c r="D911" t="s">
        <v>331</v>
      </c>
      <c r="E911">
        <v>216</v>
      </c>
      <c r="F911" t="s">
        <v>995</v>
      </c>
      <c r="G911" t="s">
        <v>2475</v>
      </c>
      <c r="H911" t="s">
        <v>2476</v>
      </c>
      <c r="I911" t="s">
        <v>199</v>
      </c>
      <c r="J911">
        <v>0</v>
      </c>
      <c r="K911">
        <v>0</v>
      </c>
      <c r="L911" t="s">
        <v>199</v>
      </c>
      <c r="M911" t="s">
        <v>210</v>
      </c>
      <c r="N911" t="s">
        <v>199</v>
      </c>
      <c r="O911" t="s">
        <v>199</v>
      </c>
      <c r="P911" t="s">
        <v>199</v>
      </c>
      <c r="Q911" t="s">
        <v>199</v>
      </c>
      <c r="R911" t="s">
        <v>199</v>
      </c>
      <c r="S911" t="s">
        <v>199</v>
      </c>
      <c r="U911" t="s">
        <v>200</v>
      </c>
      <c r="V911" t="s">
        <v>199</v>
      </c>
      <c r="W911" t="s">
        <v>199</v>
      </c>
      <c r="Z911" t="s">
        <v>199</v>
      </c>
      <c r="AA911" t="s">
        <v>200</v>
      </c>
      <c r="AB911" t="s">
        <v>200</v>
      </c>
      <c r="AC911" t="s">
        <v>210</v>
      </c>
      <c r="AD911" t="s">
        <v>200</v>
      </c>
      <c r="AE911" t="s">
        <v>200</v>
      </c>
      <c r="AF911" t="s">
        <v>199</v>
      </c>
      <c r="AG911" t="s">
        <v>199</v>
      </c>
      <c r="AH911">
        <v>0</v>
      </c>
      <c r="AI911" t="s">
        <v>201</v>
      </c>
      <c r="AJ911" t="s">
        <v>201</v>
      </c>
      <c r="AK911" t="s">
        <v>199</v>
      </c>
      <c r="AL911" t="s">
        <v>2477</v>
      </c>
      <c r="AM911" t="s">
        <v>241</v>
      </c>
      <c r="AN911">
        <v>3</v>
      </c>
      <c r="AO911">
        <v>3</v>
      </c>
      <c r="AP911">
        <v>51.72</v>
      </c>
      <c r="AQ911">
        <v>17.239999999999998</v>
      </c>
      <c r="AR911">
        <v>0.6</v>
      </c>
      <c r="AS911" t="s">
        <v>204</v>
      </c>
      <c r="AT911" t="s">
        <v>204</v>
      </c>
      <c r="AU911" t="s">
        <v>199</v>
      </c>
      <c r="AV911" t="s">
        <v>204</v>
      </c>
      <c r="AW911" t="s">
        <v>204</v>
      </c>
      <c r="AX911" t="s">
        <v>204</v>
      </c>
      <c r="AY911">
        <v>0</v>
      </c>
    </row>
    <row r="912" spans="1:51" x14ac:dyDescent="0.2">
      <c r="A912">
        <v>1</v>
      </c>
      <c r="B912" t="s">
        <v>205</v>
      </c>
      <c r="C912">
        <v>10</v>
      </c>
      <c r="D912" t="s">
        <v>929</v>
      </c>
      <c r="E912">
        <v>102</v>
      </c>
      <c r="F912" t="s">
        <v>2478</v>
      </c>
      <c r="G912" t="s">
        <v>2479</v>
      </c>
      <c r="H912" t="s">
        <v>2480</v>
      </c>
      <c r="I912" t="s">
        <v>199</v>
      </c>
      <c r="J912">
        <v>0</v>
      </c>
      <c r="K912">
        <v>0</v>
      </c>
      <c r="L912" t="s">
        <v>199</v>
      </c>
      <c r="M912" t="s">
        <v>199</v>
      </c>
      <c r="N912" t="s">
        <v>199</v>
      </c>
      <c r="O912" t="s">
        <v>199</v>
      </c>
      <c r="P912" t="s">
        <v>199</v>
      </c>
      <c r="Q912" t="s">
        <v>199</v>
      </c>
      <c r="R912" t="s">
        <v>199</v>
      </c>
      <c r="S912" t="s">
        <v>199</v>
      </c>
      <c r="U912" t="s">
        <v>200</v>
      </c>
      <c r="V912" t="s">
        <v>199</v>
      </c>
      <c r="W912" t="s">
        <v>199</v>
      </c>
      <c r="Z912" t="s">
        <v>199</v>
      </c>
      <c r="AA912" t="s">
        <v>200</v>
      </c>
      <c r="AB912" t="s">
        <v>200</v>
      </c>
      <c r="AC912" t="s">
        <v>199</v>
      </c>
      <c r="AD912" t="s">
        <v>200</v>
      </c>
      <c r="AE912" t="s">
        <v>200</v>
      </c>
      <c r="AF912" t="s">
        <v>199</v>
      </c>
      <c r="AG912" t="s">
        <v>199</v>
      </c>
      <c r="AH912">
        <v>0</v>
      </c>
      <c r="AI912" t="s">
        <v>201</v>
      </c>
      <c r="AJ912" t="s">
        <v>201</v>
      </c>
      <c r="AK912" t="s">
        <v>199</v>
      </c>
      <c r="AL912" t="s">
        <v>217</v>
      </c>
      <c r="AM912" t="s">
        <v>203</v>
      </c>
      <c r="AN912">
        <v>3</v>
      </c>
      <c r="AO912">
        <v>6</v>
      </c>
      <c r="AP912">
        <v>712.96</v>
      </c>
      <c r="AQ912">
        <v>118.83</v>
      </c>
      <c r="AR912">
        <v>244.68</v>
      </c>
      <c r="AS912" t="s">
        <v>204</v>
      </c>
      <c r="AT912" t="s">
        <v>204</v>
      </c>
      <c r="AU912" t="s">
        <v>199</v>
      </c>
      <c r="AV912" t="s">
        <v>204</v>
      </c>
      <c r="AW912" t="s">
        <v>204</v>
      </c>
      <c r="AX912" t="s">
        <v>204</v>
      </c>
      <c r="AY912">
        <v>0</v>
      </c>
    </row>
    <row r="913" spans="1:51" x14ac:dyDescent="0.2">
      <c r="A913">
        <v>5</v>
      </c>
      <c r="B913" t="s">
        <v>212</v>
      </c>
      <c r="C913">
        <v>96</v>
      </c>
      <c r="D913" t="s">
        <v>257</v>
      </c>
      <c r="E913">
        <v>961</v>
      </c>
      <c r="F913" t="s">
        <v>596</v>
      </c>
      <c r="G913" t="s">
        <v>2481</v>
      </c>
      <c r="H913" t="s">
        <v>2482</v>
      </c>
      <c r="I913" t="s">
        <v>199</v>
      </c>
      <c r="J913">
        <v>0</v>
      </c>
      <c r="K913">
        <v>0</v>
      </c>
      <c r="L913" t="s">
        <v>199</v>
      </c>
      <c r="M913" t="s">
        <v>199</v>
      </c>
      <c r="N913" t="s">
        <v>199</v>
      </c>
      <c r="O913" t="s">
        <v>199</v>
      </c>
      <c r="P913" t="s">
        <v>199</v>
      </c>
      <c r="Q913" t="s">
        <v>199</v>
      </c>
      <c r="R913" t="s">
        <v>199</v>
      </c>
      <c r="S913" t="s">
        <v>199</v>
      </c>
      <c r="U913" t="s">
        <v>200</v>
      </c>
      <c r="V913" t="s">
        <v>199</v>
      </c>
      <c r="W913" t="s">
        <v>199</v>
      </c>
      <c r="Z913" t="s">
        <v>199</v>
      </c>
      <c r="AA913" t="s">
        <v>200</v>
      </c>
      <c r="AB913" t="s">
        <v>200</v>
      </c>
      <c r="AC913" t="s">
        <v>199</v>
      </c>
      <c r="AD913" t="s">
        <v>200</v>
      </c>
      <c r="AE913" t="s">
        <v>200</v>
      </c>
      <c r="AF913" t="s">
        <v>199</v>
      </c>
      <c r="AG913" t="s">
        <v>199</v>
      </c>
      <c r="AH913">
        <v>0</v>
      </c>
      <c r="AI913" t="s">
        <v>201</v>
      </c>
      <c r="AJ913" t="s">
        <v>201</v>
      </c>
      <c r="AK913" t="s">
        <v>210</v>
      </c>
      <c r="AL913" t="s">
        <v>599</v>
      </c>
      <c r="AM913" t="s">
        <v>262</v>
      </c>
      <c r="AN913">
        <v>6</v>
      </c>
      <c r="AO913">
        <v>9</v>
      </c>
      <c r="AP913">
        <v>73.08</v>
      </c>
      <c r="AQ913">
        <v>8.1199999999999992</v>
      </c>
      <c r="AR913">
        <v>56.7</v>
      </c>
      <c r="AS913" t="s">
        <v>204</v>
      </c>
      <c r="AT913" t="s">
        <v>204</v>
      </c>
      <c r="AU913" t="s">
        <v>199</v>
      </c>
      <c r="AV913" t="s">
        <v>210</v>
      </c>
      <c r="AW913" t="s">
        <v>204</v>
      </c>
      <c r="AX913" t="s">
        <v>204</v>
      </c>
      <c r="AY913">
        <v>0</v>
      </c>
    </row>
    <row r="914" spans="1:51" x14ac:dyDescent="0.2">
      <c r="A914">
        <v>7</v>
      </c>
      <c r="B914" t="s">
        <v>225</v>
      </c>
      <c r="C914">
        <v>72</v>
      </c>
      <c r="D914" t="s">
        <v>360</v>
      </c>
      <c r="E914">
        <v>724</v>
      </c>
      <c r="F914" t="s">
        <v>369</v>
      </c>
      <c r="G914" t="s">
        <v>2483</v>
      </c>
      <c r="H914" t="s">
        <v>2484</v>
      </c>
      <c r="I914" t="s">
        <v>441</v>
      </c>
      <c r="J914">
        <v>0</v>
      </c>
      <c r="K914">
        <v>0</v>
      </c>
      <c r="L914" t="s">
        <v>199</v>
      </c>
      <c r="M914" t="s">
        <v>199</v>
      </c>
      <c r="N914" t="s">
        <v>199</v>
      </c>
      <c r="O914" t="s">
        <v>199</v>
      </c>
      <c r="P914" t="s">
        <v>199</v>
      </c>
      <c r="Q914" t="s">
        <v>199</v>
      </c>
      <c r="R914" t="s">
        <v>199</v>
      </c>
      <c r="S914" t="s">
        <v>199</v>
      </c>
      <c r="U914" t="s">
        <v>441</v>
      </c>
      <c r="V914" t="s">
        <v>199</v>
      </c>
      <c r="W914" t="s">
        <v>199</v>
      </c>
      <c r="Z914" t="s">
        <v>199</v>
      </c>
      <c r="AA914" t="s">
        <v>442</v>
      </c>
      <c r="AB914" t="s">
        <v>441</v>
      </c>
      <c r="AC914" t="s">
        <v>199</v>
      </c>
      <c r="AD914" t="s">
        <v>442</v>
      </c>
      <c r="AE914" t="s">
        <v>441</v>
      </c>
      <c r="AF914" t="s">
        <v>199</v>
      </c>
      <c r="AG914" t="s">
        <v>199</v>
      </c>
      <c r="AH914">
        <v>0</v>
      </c>
      <c r="AI914" t="s">
        <v>201</v>
      </c>
      <c r="AJ914" t="s">
        <v>201</v>
      </c>
      <c r="AK914" t="s">
        <v>199</v>
      </c>
      <c r="AL914" t="s">
        <v>443</v>
      </c>
      <c r="AM914" t="s">
        <v>218</v>
      </c>
      <c r="AN914">
        <v>1</v>
      </c>
      <c r="AO914">
        <v>1</v>
      </c>
      <c r="AP914">
        <v>26.4</v>
      </c>
      <c r="AQ914">
        <v>26.4</v>
      </c>
      <c r="AR914">
        <v>0</v>
      </c>
      <c r="AS914" t="s">
        <v>204</v>
      </c>
      <c r="AT914" t="s">
        <v>204</v>
      </c>
      <c r="AU914" t="s">
        <v>199</v>
      </c>
      <c r="AV914" t="s">
        <v>204</v>
      </c>
      <c r="AW914" t="s">
        <v>204</v>
      </c>
      <c r="AX914" t="s">
        <v>204</v>
      </c>
      <c r="AY914">
        <v>0</v>
      </c>
    </row>
    <row r="915" spans="1:51" x14ac:dyDescent="0.2">
      <c r="A915">
        <v>1</v>
      </c>
      <c r="B915" t="s">
        <v>205</v>
      </c>
      <c r="C915">
        <v>56</v>
      </c>
      <c r="D915" t="s">
        <v>206</v>
      </c>
      <c r="E915">
        <v>561</v>
      </c>
      <c r="F915" t="s">
        <v>567</v>
      </c>
      <c r="G915" t="s">
        <v>2485</v>
      </c>
      <c r="H915" t="s">
        <v>2486</v>
      </c>
      <c r="I915" t="s">
        <v>199</v>
      </c>
      <c r="J915">
        <v>0</v>
      </c>
      <c r="K915">
        <v>0</v>
      </c>
      <c r="L915" t="s">
        <v>199</v>
      </c>
      <c r="M915" t="s">
        <v>199</v>
      </c>
      <c r="N915" t="s">
        <v>199</v>
      </c>
      <c r="O915" t="s">
        <v>199</v>
      </c>
      <c r="P915" t="s">
        <v>199</v>
      </c>
      <c r="Q915" t="s">
        <v>199</v>
      </c>
      <c r="R915" t="s">
        <v>199</v>
      </c>
      <c r="S915" t="s">
        <v>199</v>
      </c>
      <c r="U915" t="s">
        <v>200</v>
      </c>
      <c r="V915" t="s">
        <v>199</v>
      </c>
      <c r="W915" t="s">
        <v>199</v>
      </c>
      <c r="Z915" t="s">
        <v>199</v>
      </c>
      <c r="AA915" t="s">
        <v>200</v>
      </c>
      <c r="AB915" t="s">
        <v>200</v>
      </c>
      <c r="AC915" t="s">
        <v>199</v>
      </c>
      <c r="AD915" t="s">
        <v>200</v>
      </c>
      <c r="AE915" t="s">
        <v>200</v>
      </c>
      <c r="AF915" t="s">
        <v>199</v>
      </c>
      <c r="AG915" t="s">
        <v>199</v>
      </c>
      <c r="AH915">
        <v>0</v>
      </c>
      <c r="AI915" t="s">
        <v>201</v>
      </c>
      <c r="AJ915" t="s">
        <v>201</v>
      </c>
      <c r="AK915" t="s">
        <v>199</v>
      </c>
      <c r="AL915" t="s">
        <v>217</v>
      </c>
      <c r="AM915" t="s">
        <v>203</v>
      </c>
      <c r="AN915">
        <v>2</v>
      </c>
      <c r="AO915">
        <v>3</v>
      </c>
      <c r="AP915">
        <v>149.97</v>
      </c>
      <c r="AQ915">
        <v>49.99</v>
      </c>
      <c r="AR915">
        <v>39</v>
      </c>
      <c r="AS915" t="s">
        <v>204</v>
      </c>
      <c r="AT915" t="s">
        <v>204</v>
      </c>
      <c r="AU915" t="s">
        <v>199</v>
      </c>
      <c r="AV915" t="s">
        <v>204</v>
      </c>
      <c r="AW915" t="s">
        <v>204</v>
      </c>
      <c r="AX915" t="s">
        <v>204</v>
      </c>
      <c r="AY915">
        <v>0</v>
      </c>
    </row>
    <row r="916" spans="1:51" x14ac:dyDescent="0.2">
      <c r="A916">
        <v>7</v>
      </c>
      <c r="B916" t="s">
        <v>225</v>
      </c>
      <c r="C916">
        <v>72</v>
      </c>
      <c r="D916" t="s">
        <v>360</v>
      </c>
      <c r="E916">
        <v>721</v>
      </c>
      <c r="F916" t="s">
        <v>844</v>
      </c>
      <c r="G916" t="s">
        <v>2487</v>
      </c>
      <c r="H916" t="s">
        <v>2488</v>
      </c>
      <c r="I916" t="s">
        <v>199</v>
      </c>
      <c r="J916">
        <v>0</v>
      </c>
      <c r="K916">
        <v>0</v>
      </c>
      <c r="L916" t="s">
        <v>199</v>
      </c>
      <c r="M916" t="s">
        <v>199</v>
      </c>
      <c r="N916" t="s">
        <v>199</v>
      </c>
      <c r="O916" t="s">
        <v>199</v>
      </c>
      <c r="P916" t="s">
        <v>199</v>
      </c>
      <c r="Q916" t="s">
        <v>199</v>
      </c>
      <c r="R916" t="s">
        <v>199</v>
      </c>
      <c r="S916" t="s">
        <v>199</v>
      </c>
      <c r="U916" t="s">
        <v>200</v>
      </c>
      <c r="V916" t="s">
        <v>199</v>
      </c>
      <c r="W916" t="s">
        <v>199</v>
      </c>
      <c r="Z916" t="s">
        <v>199</v>
      </c>
      <c r="AA916" t="s">
        <v>200</v>
      </c>
      <c r="AB916" t="s">
        <v>200</v>
      </c>
      <c r="AC916" t="s">
        <v>210</v>
      </c>
      <c r="AD916" t="s">
        <v>200</v>
      </c>
      <c r="AE916" t="s">
        <v>200</v>
      </c>
      <c r="AF916" t="s">
        <v>199</v>
      </c>
      <c r="AG916" t="s">
        <v>199</v>
      </c>
      <c r="AH916">
        <v>0</v>
      </c>
      <c r="AI916" t="s">
        <v>201</v>
      </c>
      <c r="AJ916" t="s">
        <v>201</v>
      </c>
      <c r="AK916" t="s">
        <v>199</v>
      </c>
      <c r="AL916" t="s">
        <v>312</v>
      </c>
      <c r="AM916" t="s">
        <v>218</v>
      </c>
      <c r="AN916">
        <v>1</v>
      </c>
      <c r="AO916">
        <v>0</v>
      </c>
      <c r="AP916">
        <v>0</v>
      </c>
      <c r="AQ916">
        <v>0</v>
      </c>
      <c r="AR916">
        <v>0</v>
      </c>
      <c r="AS916" t="s">
        <v>204</v>
      </c>
      <c r="AT916" t="s">
        <v>204</v>
      </c>
      <c r="AU916" t="s">
        <v>199</v>
      </c>
      <c r="AV916" t="s">
        <v>204</v>
      </c>
      <c r="AW916" t="s">
        <v>204</v>
      </c>
      <c r="AX916" t="s">
        <v>204</v>
      </c>
      <c r="AY916">
        <v>0</v>
      </c>
    </row>
    <row r="917" spans="1:51" x14ac:dyDescent="0.2">
      <c r="A917">
        <v>5</v>
      </c>
      <c r="B917" t="s">
        <v>212</v>
      </c>
      <c r="C917">
        <v>94</v>
      </c>
      <c r="D917" t="s">
        <v>213</v>
      </c>
      <c r="E917">
        <v>945</v>
      </c>
      <c r="F917" t="s">
        <v>2489</v>
      </c>
      <c r="G917" t="s">
        <v>2490</v>
      </c>
      <c r="H917" t="s">
        <v>2491</v>
      </c>
      <c r="I917" t="s">
        <v>199</v>
      </c>
      <c r="J917">
        <v>0</v>
      </c>
      <c r="K917">
        <v>0</v>
      </c>
      <c r="L917" t="s">
        <v>199</v>
      </c>
      <c r="M917" t="s">
        <v>199</v>
      </c>
      <c r="N917" t="s">
        <v>199</v>
      </c>
      <c r="O917" t="s">
        <v>199</v>
      </c>
      <c r="P917" t="s">
        <v>199</v>
      </c>
      <c r="Q917" t="s">
        <v>199</v>
      </c>
      <c r="R917" t="s">
        <v>199</v>
      </c>
      <c r="S917" t="s">
        <v>199</v>
      </c>
      <c r="U917" t="s">
        <v>200</v>
      </c>
      <c r="V917" t="s">
        <v>199</v>
      </c>
      <c r="W917" t="s">
        <v>199</v>
      </c>
      <c r="Z917" t="s">
        <v>199</v>
      </c>
      <c r="AA917" t="s">
        <v>200</v>
      </c>
      <c r="AB917" t="s">
        <v>200</v>
      </c>
      <c r="AC917" t="s">
        <v>199</v>
      </c>
      <c r="AD917" t="s">
        <v>200</v>
      </c>
      <c r="AE917" t="s">
        <v>200</v>
      </c>
      <c r="AF917" t="s">
        <v>199</v>
      </c>
      <c r="AG917" t="s">
        <v>199</v>
      </c>
      <c r="AH917">
        <v>0</v>
      </c>
      <c r="AI917" t="s">
        <v>201</v>
      </c>
      <c r="AJ917" t="s">
        <v>201</v>
      </c>
      <c r="AK917" t="s">
        <v>210</v>
      </c>
      <c r="AL917" t="s">
        <v>1975</v>
      </c>
      <c r="AM917" t="s">
        <v>241</v>
      </c>
      <c r="AN917">
        <v>1</v>
      </c>
      <c r="AO917">
        <v>1</v>
      </c>
      <c r="AP917">
        <v>14.69</v>
      </c>
      <c r="AQ917">
        <v>14.69</v>
      </c>
      <c r="AR917">
        <v>0.3</v>
      </c>
      <c r="AS917" t="s">
        <v>204</v>
      </c>
      <c r="AT917" t="s">
        <v>204</v>
      </c>
      <c r="AU917" t="s">
        <v>199</v>
      </c>
      <c r="AV917" t="s">
        <v>204</v>
      </c>
      <c r="AW917" t="s">
        <v>204</v>
      </c>
      <c r="AX917" t="s">
        <v>204</v>
      </c>
      <c r="AY917">
        <v>0</v>
      </c>
    </row>
    <row r="918" spans="1:51" x14ac:dyDescent="0.2">
      <c r="A918">
        <v>2</v>
      </c>
      <c r="B918" t="s">
        <v>247</v>
      </c>
      <c r="C918">
        <v>21</v>
      </c>
      <c r="D918" t="s">
        <v>331</v>
      </c>
      <c r="E918">
        <v>204</v>
      </c>
      <c r="F918" t="s">
        <v>1566</v>
      </c>
      <c r="G918" t="s">
        <v>2492</v>
      </c>
      <c r="H918" t="s">
        <v>2493</v>
      </c>
      <c r="I918" t="s">
        <v>441</v>
      </c>
      <c r="J918">
        <v>0</v>
      </c>
      <c r="K918">
        <v>0</v>
      </c>
      <c r="L918" t="s">
        <v>199</v>
      </c>
      <c r="M918" t="s">
        <v>199</v>
      </c>
      <c r="N918" t="s">
        <v>199</v>
      </c>
      <c r="O918" t="s">
        <v>199</v>
      </c>
      <c r="P918" t="s">
        <v>199</v>
      </c>
      <c r="Q918" t="s">
        <v>199</v>
      </c>
      <c r="R918" t="s">
        <v>199</v>
      </c>
      <c r="S918" t="s">
        <v>199</v>
      </c>
      <c r="U918" t="s">
        <v>441</v>
      </c>
      <c r="V918" t="s">
        <v>199</v>
      </c>
      <c r="W918" t="s">
        <v>199</v>
      </c>
      <c r="Z918" t="s">
        <v>199</v>
      </c>
      <c r="AA918" t="s">
        <v>442</v>
      </c>
      <c r="AB918" t="s">
        <v>441</v>
      </c>
      <c r="AC918" t="s">
        <v>199</v>
      </c>
      <c r="AD918" t="s">
        <v>442</v>
      </c>
      <c r="AE918" t="s">
        <v>441</v>
      </c>
      <c r="AF918" t="s">
        <v>199</v>
      </c>
      <c r="AG918" t="s">
        <v>199</v>
      </c>
      <c r="AH918">
        <v>0</v>
      </c>
      <c r="AI918" t="s">
        <v>201</v>
      </c>
      <c r="AJ918" t="s">
        <v>201</v>
      </c>
      <c r="AK918" t="s">
        <v>199</v>
      </c>
      <c r="AL918" t="s">
        <v>443</v>
      </c>
      <c r="AM918" t="s">
        <v>241</v>
      </c>
      <c r="AN918">
        <v>1</v>
      </c>
      <c r="AO918">
        <v>2</v>
      </c>
      <c r="AP918">
        <v>16.579999999999998</v>
      </c>
      <c r="AQ918">
        <v>8.2899999999999991</v>
      </c>
      <c r="AR918">
        <v>0</v>
      </c>
      <c r="AS918" t="s">
        <v>204</v>
      </c>
      <c r="AT918" t="s">
        <v>204</v>
      </c>
      <c r="AU918" t="s">
        <v>199</v>
      </c>
      <c r="AV918" t="s">
        <v>204</v>
      </c>
      <c r="AW918" t="s">
        <v>204</v>
      </c>
      <c r="AX918" t="s">
        <v>204</v>
      </c>
      <c r="AY918">
        <v>0</v>
      </c>
    </row>
    <row r="919" spans="1:51" x14ac:dyDescent="0.2">
      <c r="A919">
        <v>3</v>
      </c>
      <c r="B919" t="s">
        <v>194</v>
      </c>
      <c r="C919">
        <v>28</v>
      </c>
      <c r="D919" t="s">
        <v>419</v>
      </c>
      <c r="E919">
        <v>335</v>
      </c>
      <c r="F919" t="s">
        <v>420</v>
      </c>
      <c r="G919" t="s">
        <v>2494</v>
      </c>
      <c r="H919" t="s">
        <v>2495</v>
      </c>
      <c r="I919" t="s">
        <v>199</v>
      </c>
      <c r="J919">
        <v>0</v>
      </c>
      <c r="K919">
        <v>0</v>
      </c>
      <c r="L919" t="s">
        <v>199</v>
      </c>
      <c r="M919" t="s">
        <v>199</v>
      </c>
      <c r="N919" t="s">
        <v>199</v>
      </c>
      <c r="O919" t="s">
        <v>199</v>
      </c>
      <c r="P919" t="s">
        <v>199</v>
      </c>
      <c r="Q919" t="s">
        <v>199</v>
      </c>
      <c r="R919" t="s">
        <v>199</v>
      </c>
      <c r="S919" t="s">
        <v>199</v>
      </c>
      <c r="U919" t="s">
        <v>200</v>
      </c>
      <c r="V919" t="s">
        <v>199</v>
      </c>
      <c r="W919" t="s">
        <v>199</v>
      </c>
      <c r="Z919" t="s">
        <v>199</v>
      </c>
      <c r="AA919" t="s">
        <v>200</v>
      </c>
      <c r="AB919" t="s">
        <v>200</v>
      </c>
      <c r="AC919" t="s">
        <v>199</v>
      </c>
      <c r="AD919" t="s">
        <v>200</v>
      </c>
      <c r="AE919" t="s">
        <v>200</v>
      </c>
      <c r="AF919" t="s">
        <v>199</v>
      </c>
      <c r="AG919" t="s">
        <v>199</v>
      </c>
      <c r="AH919">
        <v>0</v>
      </c>
      <c r="AI919" t="s">
        <v>201</v>
      </c>
      <c r="AJ919" t="s">
        <v>201</v>
      </c>
      <c r="AK919" t="s">
        <v>199</v>
      </c>
      <c r="AL919" t="s">
        <v>2496</v>
      </c>
      <c r="AM919" t="s">
        <v>203</v>
      </c>
      <c r="AN919">
        <v>1</v>
      </c>
      <c r="AO919">
        <v>1</v>
      </c>
      <c r="AP919">
        <v>16.690000000000001</v>
      </c>
      <c r="AQ919">
        <v>16.690000000000001</v>
      </c>
      <c r="AR919">
        <v>0.43</v>
      </c>
      <c r="AS919" t="s">
        <v>204</v>
      </c>
      <c r="AT919" t="s">
        <v>204</v>
      </c>
      <c r="AU919" t="s">
        <v>199</v>
      </c>
      <c r="AV919" t="s">
        <v>204</v>
      </c>
      <c r="AW919" t="s">
        <v>204</v>
      </c>
      <c r="AX919" t="s">
        <v>204</v>
      </c>
      <c r="AY919">
        <v>0</v>
      </c>
    </row>
    <row r="920" spans="1:51" x14ac:dyDescent="0.2">
      <c r="A920">
        <v>2</v>
      </c>
      <c r="B920" t="s">
        <v>247</v>
      </c>
      <c r="C920">
        <v>27</v>
      </c>
      <c r="D920" t="s">
        <v>268</v>
      </c>
      <c r="E920">
        <v>272</v>
      </c>
      <c r="F920" t="s">
        <v>301</v>
      </c>
      <c r="G920" t="s">
        <v>2497</v>
      </c>
      <c r="H920" t="s">
        <v>2498</v>
      </c>
      <c r="I920" t="s">
        <v>210</v>
      </c>
      <c r="J920">
        <v>66</v>
      </c>
      <c r="K920">
        <v>62</v>
      </c>
      <c r="L920" t="s">
        <v>199</v>
      </c>
      <c r="M920" t="s">
        <v>199</v>
      </c>
      <c r="N920" t="s">
        <v>199</v>
      </c>
      <c r="O920" t="s">
        <v>199</v>
      </c>
      <c r="P920" t="s">
        <v>199</v>
      </c>
      <c r="Q920" t="s">
        <v>199</v>
      </c>
      <c r="R920" t="s">
        <v>199</v>
      </c>
      <c r="S920" t="s">
        <v>199</v>
      </c>
      <c r="U920" t="s">
        <v>200</v>
      </c>
      <c r="V920" t="s">
        <v>199</v>
      </c>
      <c r="W920" t="s">
        <v>199</v>
      </c>
      <c r="Z920" t="s">
        <v>199</v>
      </c>
      <c r="AA920" t="s">
        <v>200</v>
      </c>
      <c r="AB920" t="s">
        <v>200</v>
      </c>
      <c r="AC920" t="s">
        <v>210</v>
      </c>
      <c r="AD920" t="s">
        <v>304</v>
      </c>
      <c r="AE920" t="s">
        <v>200</v>
      </c>
      <c r="AF920" t="s">
        <v>199</v>
      </c>
      <c r="AG920" t="s">
        <v>199</v>
      </c>
      <c r="AH920">
        <v>0</v>
      </c>
      <c r="AI920" t="s">
        <v>230</v>
      </c>
      <c r="AJ920" t="s">
        <v>231</v>
      </c>
      <c r="AK920" t="s">
        <v>199</v>
      </c>
      <c r="AL920" t="s">
        <v>273</v>
      </c>
      <c r="AM920" t="s">
        <v>203</v>
      </c>
      <c r="AN920">
        <v>3</v>
      </c>
      <c r="AO920">
        <v>3</v>
      </c>
      <c r="AP920">
        <v>127.23</v>
      </c>
      <c r="AQ920">
        <v>42.41</v>
      </c>
      <c r="AR920">
        <v>0.3</v>
      </c>
      <c r="AS920" t="s">
        <v>204</v>
      </c>
      <c r="AT920" t="s">
        <v>204</v>
      </c>
      <c r="AU920" t="s">
        <v>199</v>
      </c>
      <c r="AV920" t="s">
        <v>204</v>
      </c>
      <c r="AW920" t="s">
        <v>204</v>
      </c>
      <c r="AX920" t="s">
        <v>204</v>
      </c>
      <c r="AY920">
        <v>62</v>
      </c>
    </row>
    <row r="921" spans="1:51" x14ac:dyDescent="0.2">
      <c r="A921">
        <v>7</v>
      </c>
      <c r="B921" t="s">
        <v>225</v>
      </c>
      <c r="C921">
        <v>72</v>
      </c>
      <c r="D921" t="s">
        <v>360</v>
      </c>
      <c r="E921">
        <v>724</v>
      </c>
      <c r="F921" t="s">
        <v>369</v>
      </c>
      <c r="G921" t="s">
        <v>2499</v>
      </c>
      <c r="H921" t="s">
        <v>2500</v>
      </c>
      <c r="I921" t="s">
        <v>199</v>
      </c>
      <c r="J921">
        <v>0</v>
      </c>
      <c r="K921">
        <v>0</v>
      </c>
      <c r="L921" t="s">
        <v>199</v>
      </c>
      <c r="M921" t="s">
        <v>199</v>
      </c>
      <c r="N921" t="s">
        <v>199</v>
      </c>
      <c r="O921" t="s">
        <v>199</v>
      </c>
      <c r="P921" t="s">
        <v>199</v>
      </c>
      <c r="Q921" t="s">
        <v>199</v>
      </c>
      <c r="R921" t="s">
        <v>199</v>
      </c>
      <c r="S921" t="s">
        <v>199</v>
      </c>
      <c r="U921" t="s">
        <v>200</v>
      </c>
      <c r="V921" t="s">
        <v>199</v>
      </c>
      <c r="W921" t="s">
        <v>199</v>
      </c>
      <c r="Z921" t="s">
        <v>199</v>
      </c>
      <c r="AA921" t="s">
        <v>200</v>
      </c>
      <c r="AB921" t="s">
        <v>200</v>
      </c>
      <c r="AC921" t="s">
        <v>210</v>
      </c>
      <c r="AD921" t="s">
        <v>200</v>
      </c>
      <c r="AE921" t="s">
        <v>200</v>
      </c>
      <c r="AF921" t="s">
        <v>210</v>
      </c>
      <c r="AG921" t="s">
        <v>199</v>
      </c>
      <c r="AH921">
        <v>0</v>
      </c>
      <c r="AI921" t="s">
        <v>230</v>
      </c>
      <c r="AJ921" t="s">
        <v>272</v>
      </c>
      <c r="AK921" t="s">
        <v>199</v>
      </c>
      <c r="AL921" t="s">
        <v>372</v>
      </c>
      <c r="AM921" t="s">
        <v>203</v>
      </c>
      <c r="AN921">
        <v>1</v>
      </c>
      <c r="AO921">
        <v>1</v>
      </c>
      <c r="AP921">
        <v>5.99</v>
      </c>
      <c r="AQ921">
        <v>5.99</v>
      </c>
      <c r="AR921">
        <v>0.1</v>
      </c>
      <c r="AS921" t="s">
        <v>204</v>
      </c>
      <c r="AT921" t="s">
        <v>204</v>
      </c>
      <c r="AU921" t="s">
        <v>199</v>
      </c>
      <c r="AV921" t="s">
        <v>204</v>
      </c>
      <c r="AW921" t="s">
        <v>204</v>
      </c>
      <c r="AX921" t="s">
        <v>204</v>
      </c>
      <c r="AY921">
        <v>0</v>
      </c>
    </row>
    <row r="922" spans="1:51" x14ac:dyDescent="0.2">
      <c r="A922">
        <v>1</v>
      </c>
      <c r="B922" t="s">
        <v>205</v>
      </c>
      <c r="C922">
        <v>56</v>
      </c>
      <c r="D922" t="s">
        <v>206</v>
      </c>
      <c r="E922">
        <v>561</v>
      </c>
      <c r="F922" t="s">
        <v>567</v>
      </c>
      <c r="G922" t="s">
        <v>2501</v>
      </c>
      <c r="H922" t="s">
        <v>2502</v>
      </c>
      <c r="I922" t="s">
        <v>199</v>
      </c>
      <c r="J922">
        <v>0</v>
      </c>
      <c r="K922">
        <v>0</v>
      </c>
      <c r="L922" t="s">
        <v>199</v>
      </c>
      <c r="M922" t="s">
        <v>199</v>
      </c>
      <c r="N922" t="s">
        <v>199</v>
      </c>
      <c r="O922" t="s">
        <v>199</v>
      </c>
      <c r="P922" t="s">
        <v>199</v>
      </c>
      <c r="Q922" t="s">
        <v>199</v>
      </c>
      <c r="R922" t="s">
        <v>199</v>
      </c>
      <c r="S922" t="s">
        <v>199</v>
      </c>
      <c r="U922" t="s">
        <v>200</v>
      </c>
      <c r="V922" t="s">
        <v>199</v>
      </c>
      <c r="W922" t="s">
        <v>199</v>
      </c>
      <c r="Z922" t="s">
        <v>199</v>
      </c>
      <c r="AA922" t="s">
        <v>200</v>
      </c>
      <c r="AB922" t="s">
        <v>200</v>
      </c>
      <c r="AC922" t="s">
        <v>199</v>
      </c>
      <c r="AD922" t="s">
        <v>200</v>
      </c>
      <c r="AE922" t="s">
        <v>200</v>
      </c>
      <c r="AF922" t="s">
        <v>199</v>
      </c>
      <c r="AG922" t="s">
        <v>199</v>
      </c>
      <c r="AH922">
        <v>0</v>
      </c>
      <c r="AI922" t="s">
        <v>201</v>
      </c>
      <c r="AJ922" t="s">
        <v>201</v>
      </c>
      <c r="AK922" t="s">
        <v>199</v>
      </c>
      <c r="AL922" t="s">
        <v>2503</v>
      </c>
      <c r="AM922" t="s">
        <v>203</v>
      </c>
      <c r="AN922">
        <v>1</v>
      </c>
      <c r="AO922">
        <v>10</v>
      </c>
      <c r="AP922">
        <v>11.8</v>
      </c>
      <c r="AQ922">
        <v>1.18</v>
      </c>
      <c r="AR922">
        <v>10</v>
      </c>
      <c r="AS922" t="s">
        <v>204</v>
      </c>
      <c r="AT922" t="s">
        <v>204</v>
      </c>
      <c r="AU922" t="s">
        <v>199</v>
      </c>
      <c r="AV922" t="s">
        <v>204</v>
      </c>
      <c r="AW922" t="s">
        <v>204</v>
      </c>
      <c r="AX922" t="s">
        <v>204</v>
      </c>
      <c r="AY922">
        <v>0</v>
      </c>
    </row>
    <row r="923" spans="1:51" x14ac:dyDescent="0.2">
      <c r="A923">
        <v>7</v>
      </c>
      <c r="B923" t="s">
        <v>225</v>
      </c>
      <c r="C923">
        <v>70</v>
      </c>
      <c r="D923" t="s">
        <v>226</v>
      </c>
      <c r="E923">
        <v>700</v>
      </c>
      <c r="F923" t="s">
        <v>227</v>
      </c>
      <c r="G923" t="s">
        <v>2504</v>
      </c>
      <c r="H923" t="s">
        <v>2505</v>
      </c>
      <c r="I923" t="s">
        <v>199</v>
      </c>
      <c r="J923">
        <v>0</v>
      </c>
      <c r="K923">
        <v>0</v>
      </c>
      <c r="L923" t="s">
        <v>199</v>
      </c>
      <c r="M923" t="s">
        <v>199</v>
      </c>
      <c r="N923" t="s">
        <v>199</v>
      </c>
      <c r="O923" t="s">
        <v>199</v>
      </c>
      <c r="P923" t="s">
        <v>199</v>
      </c>
      <c r="Q923" t="s">
        <v>199</v>
      </c>
      <c r="R923" t="s">
        <v>199</v>
      </c>
      <c r="S923" t="s">
        <v>199</v>
      </c>
      <c r="U923" t="s">
        <v>200</v>
      </c>
      <c r="V923" t="s">
        <v>199</v>
      </c>
      <c r="W923" t="s">
        <v>199</v>
      </c>
      <c r="Z923" t="s">
        <v>199</v>
      </c>
      <c r="AA923" t="s">
        <v>200</v>
      </c>
      <c r="AB923" t="s">
        <v>200</v>
      </c>
      <c r="AC923" t="s">
        <v>199</v>
      </c>
      <c r="AD923" t="s">
        <v>200</v>
      </c>
      <c r="AE923" t="s">
        <v>200</v>
      </c>
      <c r="AF923" t="s">
        <v>199</v>
      </c>
      <c r="AG923" t="s">
        <v>199</v>
      </c>
      <c r="AH923">
        <v>0</v>
      </c>
      <c r="AI923" t="s">
        <v>201</v>
      </c>
      <c r="AJ923" t="s">
        <v>201</v>
      </c>
      <c r="AK923" t="s">
        <v>210</v>
      </c>
      <c r="AL923" t="s">
        <v>2506</v>
      </c>
      <c r="AM923" t="s">
        <v>203</v>
      </c>
      <c r="AN923">
        <v>1</v>
      </c>
      <c r="AO923">
        <v>1</v>
      </c>
      <c r="AP923">
        <v>16.989999999999998</v>
      </c>
      <c r="AQ923">
        <v>16.989999999999998</v>
      </c>
      <c r="AR923">
        <v>0.7</v>
      </c>
      <c r="AS923" t="s">
        <v>204</v>
      </c>
      <c r="AT923" t="s">
        <v>204</v>
      </c>
      <c r="AU923" t="s">
        <v>199</v>
      </c>
      <c r="AV923" t="s">
        <v>204</v>
      </c>
      <c r="AW923" t="s">
        <v>204</v>
      </c>
      <c r="AX923" t="s">
        <v>204</v>
      </c>
      <c r="AY923">
        <v>0</v>
      </c>
    </row>
    <row r="924" spans="1:51" x14ac:dyDescent="0.2">
      <c r="A924">
        <v>5</v>
      </c>
      <c r="B924" t="s">
        <v>212</v>
      </c>
      <c r="C924">
        <v>51</v>
      </c>
      <c r="D924" t="s">
        <v>722</v>
      </c>
      <c r="E924">
        <v>516</v>
      </c>
      <c r="F924" t="s">
        <v>723</v>
      </c>
      <c r="G924" t="s">
        <v>2507</v>
      </c>
      <c r="H924" t="s">
        <v>2508</v>
      </c>
      <c r="I924" t="s">
        <v>199</v>
      </c>
      <c r="J924">
        <v>0</v>
      </c>
      <c r="K924">
        <v>0</v>
      </c>
      <c r="L924" t="s">
        <v>199</v>
      </c>
      <c r="M924" t="s">
        <v>210</v>
      </c>
      <c r="N924" t="s">
        <v>199</v>
      </c>
      <c r="O924" t="s">
        <v>199</v>
      </c>
      <c r="P924" t="s">
        <v>199</v>
      </c>
      <c r="Q924" t="s">
        <v>210</v>
      </c>
      <c r="R924" t="s">
        <v>199</v>
      </c>
      <c r="S924" t="s">
        <v>199</v>
      </c>
      <c r="U924" t="s">
        <v>200</v>
      </c>
      <c r="V924" t="s">
        <v>199</v>
      </c>
      <c r="W924" t="s">
        <v>199</v>
      </c>
      <c r="Z924" t="s">
        <v>199</v>
      </c>
      <c r="AA924" t="s">
        <v>200</v>
      </c>
      <c r="AB924" t="s">
        <v>200</v>
      </c>
      <c r="AC924" t="s">
        <v>199</v>
      </c>
      <c r="AD924" t="s">
        <v>200</v>
      </c>
      <c r="AE924" t="s">
        <v>200</v>
      </c>
      <c r="AF924" t="s">
        <v>199</v>
      </c>
      <c r="AG924" t="s">
        <v>199</v>
      </c>
      <c r="AH924">
        <v>0</v>
      </c>
      <c r="AI924" t="s">
        <v>230</v>
      </c>
      <c r="AJ924" t="s">
        <v>231</v>
      </c>
      <c r="AK924" t="s">
        <v>210</v>
      </c>
      <c r="AL924" t="s">
        <v>1743</v>
      </c>
      <c r="AM924" t="s">
        <v>241</v>
      </c>
      <c r="AN924">
        <v>3</v>
      </c>
      <c r="AO924">
        <v>6</v>
      </c>
      <c r="AP924">
        <v>25.08</v>
      </c>
      <c r="AQ924">
        <v>4.18</v>
      </c>
      <c r="AR924">
        <v>6.6</v>
      </c>
      <c r="AS924" t="s">
        <v>204</v>
      </c>
      <c r="AT924" t="s">
        <v>210</v>
      </c>
      <c r="AU924" t="s">
        <v>199</v>
      </c>
      <c r="AV924" t="s">
        <v>204</v>
      </c>
      <c r="AW924" t="s">
        <v>204</v>
      </c>
      <c r="AX924" t="s">
        <v>210</v>
      </c>
      <c r="AY924">
        <v>0</v>
      </c>
    </row>
    <row r="925" spans="1:51" x14ac:dyDescent="0.2">
      <c r="A925">
        <v>7</v>
      </c>
      <c r="B925" t="s">
        <v>225</v>
      </c>
      <c r="C925">
        <v>76</v>
      </c>
      <c r="D925" t="s">
        <v>364</v>
      </c>
      <c r="E925">
        <v>764</v>
      </c>
      <c r="F925" t="s">
        <v>1074</v>
      </c>
      <c r="G925" t="s">
        <v>2509</v>
      </c>
      <c r="H925" t="s">
        <v>2510</v>
      </c>
      <c r="I925" t="s">
        <v>199</v>
      </c>
      <c r="J925">
        <v>0</v>
      </c>
      <c r="K925">
        <v>0</v>
      </c>
      <c r="L925" t="s">
        <v>199</v>
      </c>
      <c r="M925" t="s">
        <v>199</v>
      </c>
      <c r="N925" t="s">
        <v>199</v>
      </c>
      <c r="O925" t="s">
        <v>199</v>
      </c>
      <c r="P925" t="s">
        <v>199</v>
      </c>
      <c r="Q925" t="s">
        <v>199</v>
      </c>
      <c r="R925" t="s">
        <v>199</v>
      </c>
      <c r="S925" t="s">
        <v>199</v>
      </c>
      <c r="U925" t="s">
        <v>200</v>
      </c>
      <c r="V925" t="s">
        <v>199</v>
      </c>
      <c r="W925" t="s">
        <v>199</v>
      </c>
      <c r="Z925" t="s">
        <v>199</v>
      </c>
      <c r="AA925" t="s">
        <v>200</v>
      </c>
      <c r="AB925" t="s">
        <v>200</v>
      </c>
      <c r="AC925" t="s">
        <v>199</v>
      </c>
      <c r="AD925" t="s">
        <v>200</v>
      </c>
      <c r="AE925" t="s">
        <v>200</v>
      </c>
      <c r="AF925" t="s">
        <v>199</v>
      </c>
      <c r="AG925" t="s">
        <v>199</v>
      </c>
      <c r="AH925">
        <v>0</v>
      </c>
      <c r="AI925" t="s">
        <v>201</v>
      </c>
      <c r="AJ925" t="s">
        <v>201</v>
      </c>
      <c r="AK925" t="s">
        <v>199</v>
      </c>
      <c r="AL925" t="s">
        <v>542</v>
      </c>
      <c r="AM925" t="s">
        <v>203</v>
      </c>
      <c r="AN925">
        <v>3</v>
      </c>
      <c r="AO925">
        <v>40</v>
      </c>
      <c r="AP925">
        <v>236.8</v>
      </c>
      <c r="AQ925">
        <v>5.92</v>
      </c>
      <c r="AR925">
        <v>49.2</v>
      </c>
      <c r="AS925" t="s">
        <v>204</v>
      </c>
      <c r="AT925" t="s">
        <v>204</v>
      </c>
      <c r="AU925" t="s">
        <v>199</v>
      </c>
      <c r="AV925" t="s">
        <v>204</v>
      </c>
      <c r="AW925" t="s">
        <v>204</v>
      </c>
      <c r="AX925" t="s">
        <v>204</v>
      </c>
      <c r="AY925">
        <v>0</v>
      </c>
    </row>
    <row r="926" spans="1:51" x14ac:dyDescent="0.2">
      <c r="A926">
        <v>3</v>
      </c>
      <c r="B926" t="s">
        <v>194</v>
      </c>
      <c r="C926">
        <v>28</v>
      </c>
      <c r="D926" t="s">
        <v>419</v>
      </c>
      <c r="E926">
        <v>335</v>
      </c>
      <c r="F926" t="s">
        <v>420</v>
      </c>
      <c r="G926" t="s">
        <v>2511</v>
      </c>
      <c r="H926" t="s">
        <v>2512</v>
      </c>
      <c r="I926" t="s">
        <v>199</v>
      </c>
      <c r="J926">
        <v>0</v>
      </c>
      <c r="K926">
        <v>0</v>
      </c>
      <c r="L926" t="s">
        <v>199</v>
      </c>
      <c r="M926" t="s">
        <v>199</v>
      </c>
      <c r="N926" t="s">
        <v>199</v>
      </c>
      <c r="O926" t="s">
        <v>199</v>
      </c>
      <c r="P926" t="s">
        <v>199</v>
      </c>
      <c r="Q926" t="s">
        <v>199</v>
      </c>
      <c r="R926" t="s">
        <v>199</v>
      </c>
      <c r="S926" t="s">
        <v>199</v>
      </c>
      <c r="U926" t="s">
        <v>200</v>
      </c>
      <c r="V926" t="s">
        <v>199</v>
      </c>
      <c r="W926" t="s">
        <v>199</v>
      </c>
      <c r="Z926" t="s">
        <v>199</v>
      </c>
      <c r="AA926" t="s">
        <v>200</v>
      </c>
      <c r="AB926" t="s">
        <v>200</v>
      </c>
      <c r="AC926" t="s">
        <v>199</v>
      </c>
      <c r="AD926" t="s">
        <v>200</v>
      </c>
      <c r="AE926" t="s">
        <v>200</v>
      </c>
      <c r="AF926" t="s">
        <v>199</v>
      </c>
      <c r="AG926" t="s">
        <v>199</v>
      </c>
      <c r="AH926">
        <v>0</v>
      </c>
      <c r="AI926" t="s">
        <v>201</v>
      </c>
      <c r="AJ926" t="s">
        <v>201</v>
      </c>
      <c r="AK926" t="s">
        <v>199</v>
      </c>
      <c r="AL926" t="s">
        <v>423</v>
      </c>
      <c r="AM926" t="s">
        <v>203</v>
      </c>
      <c r="AN926">
        <v>1</v>
      </c>
      <c r="AO926">
        <v>1</v>
      </c>
      <c r="AP926">
        <v>39.99</v>
      </c>
      <c r="AQ926">
        <v>39.99</v>
      </c>
      <c r="AR926">
        <v>0.3</v>
      </c>
      <c r="AS926" t="s">
        <v>204</v>
      </c>
      <c r="AT926" t="s">
        <v>204</v>
      </c>
      <c r="AU926" t="s">
        <v>199</v>
      </c>
      <c r="AV926" t="s">
        <v>204</v>
      </c>
      <c r="AW926" t="s">
        <v>204</v>
      </c>
      <c r="AX926" t="s">
        <v>204</v>
      </c>
      <c r="AY926">
        <v>0</v>
      </c>
    </row>
    <row r="927" spans="1:51" x14ac:dyDescent="0.2">
      <c r="A927">
        <v>2</v>
      </c>
      <c r="B927" t="s">
        <v>247</v>
      </c>
      <c r="C927">
        <v>27</v>
      </c>
      <c r="D927" t="s">
        <v>268</v>
      </c>
      <c r="E927">
        <v>272</v>
      </c>
      <c r="F927" t="s">
        <v>301</v>
      </c>
      <c r="G927" t="s">
        <v>2513</v>
      </c>
      <c r="H927" t="s">
        <v>2514</v>
      </c>
      <c r="I927" t="s">
        <v>199</v>
      </c>
      <c r="J927">
        <v>0</v>
      </c>
      <c r="K927">
        <v>0</v>
      </c>
      <c r="L927" t="s">
        <v>199</v>
      </c>
      <c r="M927" t="s">
        <v>199</v>
      </c>
      <c r="N927" t="s">
        <v>199</v>
      </c>
      <c r="O927" t="s">
        <v>199</v>
      </c>
      <c r="P927" t="s">
        <v>199</v>
      </c>
      <c r="Q927" t="s">
        <v>199</v>
      </c>
      <c r="R927" t="s">
        <v>199</v>
      </c>
      <c r="S927" t="s">
        <v>199</v>
      </c>
      <c r="U927" t="s">
        <v>200</v>
      </c>
      <c r="V927" t="s">
        <v>199</v>
      </c>
      <c r="W927" t="s">
        <v>199</v>
      </c>
      <c r="Z927" t="s">
        <v>199</v>
      </c>
      <c r="AA927" t="s">
        <v>200</v>
      </c>
      <c r="AB927" t="s">
        <v>200</v>
      </c>
      <c r="AC927" t="s">
        <v>210</v>
      </c>
      <c r="AD927" t="s">
        <v>200</v>
      </c>
      <c r="AE927" t="s">
        <v>200</v>
      </c>
      <c r="AF927" t="s">
        <v>199</v>
      </c>
      <c r="AG927" t="s">
        <v>199</v>
      </c>
      <c r="AH927">
        <v>0</v>
      </c>
      <c r="AI927" t="s">
        <v>201</v>
      </c>
      <c r="AJ927" t="s">
        <v>201</v>
      </c>
      <c r="AK927" t="s">
        <v>199</v>
      </c>
      <c r="AL927" t="s">
        <v>2515</v>
      </c>
      <c r="AM927" t="s">
        <v>241</v>
      </c>
      <c r="AN927">
        <v>1</v>
      </c>
      <c r="AO927">
        <v>2</v>
      </c>
      <c r="AP927">
        <v>151.97999999999999</v>
      </c>
      <c r="AQ927">
        <v>75.989999999999995</v>
      </c>
      <c r="AR927">
        <v>1</v>
      </c>
      <c r="AS927" t="s">
        <v>204</v>
      </c>
      <c r="AT927" t="s">
        <v>204</v>
      </c>
      <c r="AU927" t="s">
        <v>199</v>
      </c>
      <c r="AV927" t="s">
        <v>204</v>
      </c>
      <c r="AW927" t="s">
        <v>204</v>
      </c>
      <c r="AX927" t="s">
        <v>204</v>
      </c>
      <c r="AY927">
        <v>0</v>
      </c>
    </row>
    <row r="928" spans="1:51" x14ac:dyDescent="0.2">
      <c r="A928">
        <v>5</v>
      </c>
      <c r="B928" t="s">
        <v>212</v>
      </c>
      <c r="C928">
        <v>50</v>
      </c>
      <c r="D928" t="s">
        <v>219</v>
      </c>
      <c r="E928">
        <v>514</v>
      </c>
      <c r="F928" t="s">
        <v>709</v>
      </c>
      <c r="G928" t="s">
        <v>2516</v>
      </c>
      <c r="H928" t="s">
        <v>2517</v>
      </c>
      <c r="I928" t="s">
        <v>199</v>
      </c>
      <c r="J928">
        <v>0</v>
      </c>
      <c r="K928">
        <v>0</v>
      </c>
      <c r="L928" t="s">
        <v>199</v>
      </c>
      <c r="M928" t="s">
        <v>199</v>
      </c>
      <c r="N928" t="s">
        <v>199</v>
      </c>
      <c r="O928" t="s">
        <v>199</v>
      </c>
      <c r="P928" t="s">
        <v>199</v>
      </c>
      <c r="Q928" t="s">
        <v>199</v>
      </c>
      <c r="R928" t="s">
        <v>199</v>
      </c>
      <c r="S928" t="s">
        <v>199</v>
      </c>
      <c r="U928" t="s">
        <v>200</v>
      </c>
      <c r="V928" t="s">
        <v>199</v>
      </c>
      <c r="W928" t="s">
        <v>199</v>
      </c>
      <c r="Z928" t="s">
        <v>199</v>
      </c>
      <c r="AA928" t="s">
        <v>200</v>
      </c>
      <c r="AB928" t="s">
        <v>200</v>
      </c>
      <c r="AC928" t="s">
        <v>199</v>
      </c>
      <c r="AD928" t="s">
        <v>200</v>
      </c>
      <c r="AE928" t="s">
        <v>200</v>
      </c>
      <c r="AF928" t="s">
        <v>199</v>
      </c>
      <c r="AG928" t="s">
        <v>199</v>
      </c>
      <c r="AH928">
        <v>0</v>
      </c>
      <c r="AI928" t="s">
        <v>201</v>
      </c>
      <c r="AJ928" t="s">
        <v>201</v>
      </c>
      <c r="AK928" t="s">
        <v>199</v>
      </c>
      <c r="AL928" t="s">
        <v>759</v>
      </c>
      <c r="AM928" t="s">
        <v>241</v>
      </c>
      <c r="AN928">
        <v>2</v>
      </c>
      <c r="AO928">
        <v>6</v>
      </c>
      <c r="AP928">
        <v>18.059999999999999</v>
      </c>
      <c r="AQ928">
        <v>3.01</v>
      </c>
      <c r="AR928">
        <v>7.5</v>
      </c>
      <c r="AS928" t="s">
        <v>204</v>
      </c>
      <c r="AT928" t="s">
        <v>204</v>
      </c>
      <c r="AU928" t="s">
        <v>199</v>
      </c>
      <c r="AV928" t="s">
        <v>204</v>
      </c>
      <c r="AW928" t="s">
        <v>204</v>
      </c>
      <c r="AX928" t="s">
        <v>204</v>
      </c>
      <c r="AY928">
        <v>0</v>
      </c>
    </row>
    <row r="929" spans="1:51" x14ac:dyDescent="0.2">
      <c r="A929">
        <v>5</v>
      </c>
      <c r="B929" t="s">
        <v>212</v>
      </c>
      <c r="C929">
        <v>68</v>
      </c>
      <c r="D929" t="s">
        <v>617</v>
      </c>
      <c r="E929">
        <v>579</v>
      </c>
      <c r="F929" t="s">
        <v>2518</v>
      </c>
      <c r="G929" t="s">
        <v>2519</v>
      </c>
      <c r="H929" t="s">
        <v>2520</v>
      </c>
      <c r="I929" t="s">
        <v>199</v>
      </c>
      <c r="J929">
        <v>0</v>
      </c>
      <c r="K929">
        <v>0</v>
      </c>
      <c r="L929" t="s">
        <v>199</v>
      </c>
      <c r="M929" t="s">
        <v>199</v>
      </c>
      <c r="N929" t="s">
        <v>199</v>
      </c>
      <c r="O929" t="s">
        <v>199</v>
      </c>
      <c r="P929" t="s">
        <v>199</v>
      </c>
      <c r="Q929" t="s">
        <v>199</v>
      </c>
      <c r="R929" t="s">
        <v>199</v>
      </c>
      <c r="S929" t="s">
        <v>199</v>
      </c>
      <c r="U929" t="s">
        <v>200</v>
      </c>
      <c r="V929" t="s">
        <v>199</v>
      </c>
      <c r="W929" t="s">
        <v>199</v>
      </c>
      <c r="Z929" t="s">
        <v>199</v>
      </c>
      <c r="AA929" t="s">
        <v>200</v>
      </c>
      <c r="AB929" t="s">
        <v>200</v>
      </c>
      <c r="AC929" t="s">
        <v>210</v>
      </c>
      <c r="AD929" t="s">
        <v>200</v>
      </c>
      <c r="AE929" t="s">
        <v>200</v>
      </c>
      <c r="AF929" t="s">
        <v>199</v>
      </c>
      <c r="AG929" t="s">
        <v>199</v>
      </c>
      <c r="AH929">
        <v>0</v>
      </c>
      <c r="AI929" t="s">
        <v>201</v>
      </c>
      <c r="AJ929" t="s">
        <v>201</v>
      </c>
      <c r="AK929" t="s">
        <v>199</v>
      </c>
      <c r="AL929" t="s">
        <v>2521</v>
      </c>
      <c r="AM929" t="s">
        <v>203</v>
      </c>
      <c r="AN929">
        <v>1</v>
      </c>
      <c r="AO929">
        <v>1</v>
      </c>
      <c r="AP929">
        <v>5.73</v>
      </c>
      <c r="AQ929">
        <v>5.73</v>
      </c>
      <c r="AR929">
        <v>2</v>
      </c>
      <c r="AS929" t="s">
        <v>204</v>
      </c>
      <c r="AT929" t="s">
        <v>204</v>
      </c>
      <c r="AU929" t="s">
        <v>199</v>
      </c>
      <c r="AV929" t="s">
        <v>204</v>
      </c>
      <c r="AW929" t="s">
        <v>204</v>
      </c>
      <c r="AX929" t="s">
        <v>204</v>
      </c>
      <c r="AY929">
        <v>0</v>
      </c>
    </row>
    <row r="930" spans="1:51" x14ac:dyDescent="0.2">
      <c r="A930">
        <v>5</v>
      </c>
      <c r="B930" t="s">
        <v>212</v>
      </c>
      <c r="C930">
        <v>95</v>
      </c>
      <c r="D930" t="s">
        <v>242</v>
      </c>
      <c r="E930">
        <v>952</v>
      </c>
      <c r="F930" t="s">
        <v>350</v>
      </c>
      <c r="G930" t="s">
        <v>2522</v>
      </c>
      <c r="H930" t="s">
        <v>2523</v>
      </c>
      <c r="I930" t="s">
        <v>199</v>
      </c>
      <c r="J930">
        <v>0</v>
      </c>
      <c r="K930">
        <v>0</v>
      </c>
      <c r="L930" t="s">
        <v>199</v>
      </c>
      <c r="M930" t="s">
        <v>199</v>
      </c>
      <c r="N930" t="s">
        <v>199</v>
      </c>
      <c r="O930" t="s">
        <v>199</v>
      </c>
      <c r="P930" t="s">
        <v>199</v>
      </c>
      <c r="Q930" t="s">
        <v>199</v>
      </c>
      <c r="R930" t="s">
        <v>199</v>
      </c>
      <c r="S930" t="s">
        <v>199</v>
      </c>
      <c r="U930" t="s">
        <v>200</v>
      </c>
      <c r="V930" t="s">
        <v>199</v>
      </c>
      <c r="W930" t="s">
        <v>199</v>
      </c>
      <c r="Z930" t="s">
        <v>199</v>
      </c>
      <c r="AA930" t="s">
        <v>200</v>
      </c>
      <c r="AB930" t="s">
        <v>200</v>
      </c>
      <c r="AC930" t="s">
        <v>199</v>
      </c>
      <c r="AD930" t="s">
        <v>200</v>
      </c>
      <c r="AE930" t="s">
        <v>200</v>
      </c>
      <c r="AF930" t="s">
        <v>199</v>
      </c>
      <c r="AG930" t="s">
        <v>199</v>
      </c>
      <c r="AH930">
        <v>0</v>
      </c>
      <c r="AI930" t="s">
        <v>201</v>
      </c>
      <c r="AJ930" t="s">
        <v>201</v>
      </c>
      <c r="AK930" t="s">
        <v>199</v>
      </c>
      <c r="AL930" t="s">
        <v>246</v>
      </c>
      <c r="AM930" t="s">
        <v>241</v>
      </c>
      <c r="AN930">
        <v>1</v>
      </c>
      <c r="AO930">
        <v>2</v>
      </c>
      <c r="AP930">
        <v>5.44</v>
      </c>
      <c r="AQ930">
        <v>2.72</v>
      </c>
      <c r="AR930">
        <v>0.08</v>
      </c>
      <c r="AS930" t="s">
        <v>204</v>
      </c>
      <c r="AT930" t="s">
        <v>204</v>
      </c>
      <c r="AU930" t="s">
        <v>199</v>
      </c>
      <c r="AV930" t="s">
        <v>204</v>
      </c>
      <c r="AW930" t="s">
        <v>204</v>
      </c>
      <c r="AX930" t="s">
        <v>204</v>
      </c>
      <c r="AY930">
        <v>0</v>
      </c>
    </row>
    <row r="931" spans="1:51" x14ac:dyDescent="0.2">
      <c r="A931">
        <v>7</v>
      </c>
      <c r="B931" t="s">
        <v>225</v>
      </c>
      <c r="C931">
        <v>75</v>
      </c>
      <c r="D931" t="s">
        <v>283</v>
      </c>
      <c r="E931">
        <v>751</v>
      </c>
      <c r="F931" t="s">
        <v>284</v>
      </c>
      <c r="G931" t="s">
        <v>2524</v>
      </c>
      <c r="H931" t="s">
        <v>2525</v>
      </c>
      <c r="I931" t="s">
        <v>199</v>
      </c>
      <c r="J931">
        <v>0</v>
      </c>
      <c r="K931">
        <v>0</v>
      </c>
      <c r="L931" t="s">
        <v>199</v>
      </c>
      <c r="M931" t="s">
        <v>210</v>
      </c>
      <c r="N931" t="s">
        <v>199</v>
      </c>
      <c r="O931" t="s">
        <v>199</v>
      </c>
      <c r="P931" t="s">
        <v>210</v>
      </c>
      <c r="Q931" t="s">
        <v>199</v>
      </c>
      <c r="R931" t="s">
        <v>199</v>
      </c>
      <c r="S931" t="s">
        <v>199</v>
      </c>
      <c r="U931" t="s">
        <v>200</v>
      </c>
      <c r="V931" t="s">
        <v>199</v>
      </c>
      <c r="W931" t="s">
        <v>199</v>
      </c>
      <c r="Z931" t="s">
        <v>199</v>
      </c>
      <c r="AA931" t="s">
        <v>200</v>
      </c>
      <c r="AB931" t="s">
        <v>200</v>
      </c>
      <c r="AC931" t="s">
        <v>210</v>
      </c>
      <c r="AD931" t="s">
        <v>200</v>
      </c>
      <c r="AE931" t="s">
        <v>200</v>
      </c>
      <c r="AF931" t="s">
        <v>199</v>
      </c>
      <c r="AG931" t="s">
        <v>199</v>
      </c>
      <c r="AH931">
        <v>0</v>
      </c>
      <c r="AI931" t="s">
        <v>230</v>
      </c>
      <c r="AJ931" t="s">
        <v>272</v>
      </c>
      <c r="AK931" t="s">
        <v>199</v>
      </c>
      <c r="AL931" t="s">
        <v>287</v>
      </c>
      <c r="AM931" t="s">
        <v>218</v>
      </c>
      <c r="AN931">
        <v>1</v>
      </c>
      <c r="AO931">
        <v>5</v>
      </c>
      <c r="AP931">
        <v>49.75</v>
      </c>
      <c r="AQ931">
        <v>9.9499999999999993</v>
      </c>
      <c r="AR931">
        <v>1.8</v>
      </c>
      <c r="AS931" t="s">
        <v>204</v>
      </c>
      <c r="AT931" t="s">
        <v>204</v>
      </c>
      <c r="AU931" t="s">
        <v>199</v>
      </c>
      <c r="AV931" t="s">
        <v>204</v>
      </c>
      <c r="AW931" t="s">
        <v>204</v>
      </c>
      <c r="AX931" t="s">
        <v>204</v>
      </c>
      <c r="AY931">
        <v>0</v>
      </c>
    </row>
    <row r="932" spans="1:51" x14ac:dyDescent="0.2">
      <c r="A932">
        <v>5</v>
      </c>
      <c r="B932" t="s">
        <v>212</v>
      </c>
      <c r="C932">
        <v>93</v>
      </c>
      <c r="D932" t="s">
        <v>437</v>
      </c>
      <c r="E932">
        <v>934</v>
      </c>
      <c r="F932" t="s">
        <v>438</v>
      </c>
      <c r="G932" t="s">
        <v>2526</v>
      </c>
      <c r="H932" t="s">
        <v>2527</v>
      </c>
      <c r="I932" t="s">
        <v>199</v>
      </c>
      <c r="J932">
        <v>0</v>
      </c>
      <c r="K932">
        <v>0</v>
      </c>
      <c r="L932" t="s">
        <v>199</v>
      </c>
      <c r="M932" t="s">
        <v>199</v>
      </c>
      <c r="N932" t="s">
        <v>199</v>
      </c>
      <c r="O932" t="s">
        <v>199</v>
      </c>
      <c r="P932" t="s">
        <v>199</v>
      </c>
      <c r="Q932" t="s">
        <v>199</v>
      </c>
      <c r="R932" t="s">
        <v>199</v>
      </c>
      <c r="S932" t="s">
        <v>199</v>
      </c>
      <c r="U932" t="s">
        <v>200</v>
      </c>
      <c r="V932" t="s">
        <v>199</v>
      </c>
      <c r="W932" t="s">
        <v>199</v>
      </c>
      <c r="Z932" t="s">
        <v>199</v>
      </c>
      <c r="AA932" t="s">
        <v>200</v>
      </c>
      <c r="AB932" t="s">
        <v>200</v>
      </c>
      <c r="AC932" t="s">
        <v>210</v>
      </c>
      <c r="AD932" t="s">
        <v>200</v>
      </c>
      <c r="AE932" t="s">
        <v>200</v>
      </c>
      <c r="AF932" t="s">
        <v>199</v>
      </c>
      <c r="AG932" t="s">
        <v>199</v>
      </c>
      <c r="AH932">
        <v>0</v>
      </c>
      <c r="AI932" t="s">
        <v>201</v>
      </c>
      <c r="AJ932" t="s">
        <v>201</v>
      </c>
      <c r="AK932" t="s">
        <v>199</v>
      </c>
      <c r="AL932" t="s">
        <v>691</v>
      </c>
      <c r="AM932" t="s">
        <v>203</v>
      </c>
      <c r="AN932">
        <v>1</v>
      </c>
      <c r="AO932">
        <v>1</v>
      </c>
      <c r="AP932">
        <v>3.94</v>
      </c>
      <c r="AQ932">
        <v>3.94</v>
      </c>
      <c r="AR932">
        <v>0.1</v>
      </c>
      <c r="AS932" t="s">
        <v>204</v>
      </c>
      <c r="AT932" t="s">
        <v>204</v>
      </c>
      <c r="AU932" t="s">
        <v>199</v>
      </c>
      <c r="AV932" t="s">
        <v>204</v>
      </c>
      <c r="AW932" t="s">
        <v>204</v>
      </c>
      <c r="AX932" t="s">
        <v>204</v>
      </c>
      <c r="AY932">
        <v>0</v>
      </c>
    </row>
    <row r="933" spans="1:51" x14ac:dyDescent="0.2">
      <c r="A933">
        <v>5</v>
      </c>
      <c r="B933" t="s">
        <v>212</v>
      </c>
      <c r="C933">
        <v>94</v>
      </c>
      <c r="D933" t="s">
        <v>213</v>
      </c>
      <c r="E933">
        <v>946</v>
      </c>
      <c r="F933" t="s">
        <v>560</v>
      </c>
      <c r="G933" t="s">
        <v>2528</v>
      </c>
      <c r="H933" t="s">
        <v>2529</v>
      </c>
      <c r="I933" t="s">
        <v>199</v>
      </c>
      <c r="J933">
        <v>0</v>
      </c>
      <c r="K933">
        <v>0</v>
      </c>
      <c r="L933" t="s">
        <v>199</v>
      </c>
      <c r="M933" t="s">
        <v>199</v>
      </c>
      <c r="N933" t="s">
        <v>199</v>
      </c>
      <c r="O933" t="s">
        <v>199</v>
      </c>
      <c r="P933" t="s">
        <v>199</v>
      </c>
      <c r="Q933" t="s">
        <v>199</v>
      </c>
      <c r="R933" t="s">
        <v>199</v>
      </c>
      <c r="S933" t="s">
        <v>199</v>
      </c>
      <c r="U933" t="s">
        <v>200</v>
      </c>
      <c r="V933" t="s">
        <v>199</v>
      </c>
      <c r="W933" t="s">
        <v>199</v>
      </c>
      <c r="Z933" t="s">
        <v>199</v>
      </c>
      <c r="AA933" t="s">
        <v>200</v>
      </c>
      <c r="AB933" t="s">
        <v>200</v>
      </c>
      <c r="AC933" t="s">
        <v>199</v>
      </c>
      <c r="AD933" t="s">
        <v>200</v>
      </c>
      <c r="AE933" t="s">
        <v>200</v>
      </c>
      <c r="AF933" t="s">
        <v>199</v>
      </c>
      <c r="AG933" t="s">
        <v>199</v>
      </c>
      <c r="AH933">
        <v>0</v>
      </c>
      <c r="AI933" t="s">
        <v>201</v>
      </c>
      <c r="AJ933" t="s">
        <v>201</v>
      </c>
      <c r="AK933" t="s">
        <v>210</v>
      </c>
      <c r="AL933" t="s">
        <v>237</v>
      </c>
      <c r="AM933" t="s">
        <v>241</v>
      </c>
      <c r="AN933">
        <v>1</v>
      </c>
      <c r="AO933">
        <v>8</v>
      </c>
      <c r="AP933">
        <v>71.92</v>
      </c>
      <c r="AQ933">
        <v>8.99</v>
      </c>
      <c r="AR933">
        <v>10.64</v>
      </c>
      <c r="AS933" t="s">
        <v>204</v>
      </c>
      <c r="AT933" t="s">
        <v>204</v>
      </c>
      <c r="AU933" t="s">
        <v>199</v>
      </c>
      <c r="AV933" t="s">
        <v>204</v>
      </c>
      <c r="AW933" t="s">
        <v>204</v>
      </c>
      <c r="AX933" t="s">
        <v>204</v>
      </c>
      <c r="AY933">
        <v>0</v>
      </c>
    </row>
    <row r="934" spans="1:51" x14ac:dyDescent="0.2">
      <c r="A934">
        <v>5</v>
      </c>
      <c r="B934" t="s">
        <v>212</v>
      </c>
      <c r="C934">
        <v>96</v>
      </c>
      <c r="D934" t="s">
        <v>257</v>
      </c>
      <c r="E934">
        <v>967</v>
      </c>
      <c r="F934" t="s">
        <v>2530</v>
      </c>
      <c r="G934" t="s">
        <v>2531</v>
      </c>
      <c r="H934" t="s">
        <v>2532</v>
      </c>
      <c r="I934" t="s">
        <v>199</v>
      </c>
      <c r="J934">
        <v>0</v>
      </c>
      <c r="K934">
        <v>0</v>
      </c>
      <c r="L934" t="s">
        <v>199</v>
      </c>
      <c r="M934" t="s">
        <v>199</v>
      </c>
      <c r="N934" t="s">
        <v>199</v>
      </c>
      <c r="O934" t="s">
        <v>199</v>
      </c>
      <c r="P934" t="s">
        <v>199</v>
      </c>
      <c r="Q934" t="s">
        <v>199</v>
      </c>
      <c r="R934" t="s">
        <v>199</v>
      </c>
      <c r="S934" t="s">
        <v>199</v>
      </c>
      <c r="U934" t="s">
        <v>200</v>
      </c>
      <c r="V934" t="s">
        <v>199</v>
      </c>
      <c r="W934" t="s">
        <v>199</v>
      </c>
      <c r="Z934" t="s">
        <v>199</v>
      </c>
      <c r="AA934" t="s">
        <v>200</v>
      </c>
      <c r="AB934" t="s">
        <v>200</v>
      </c>
      <c r="AC934" t="s">
        <v>199</v>
      </c>
      <c r="AD934" t="s">
        <v>200</v>
      </c>
      <c r="AE934" t="s">
        <v>200</v>
      </c>
      <c r="AF934" t="s">
        <v>199</v>
      </c>
      <c r="AG934" t="s">
        <v>199</v>
      </c>
      <c r="AH934">
        <v>0</v>
      </c>
      <c r="AI934" t="s">
        <v>201</v>
      </c>
      <c r="AJ934" t="s">
        <v>201</v>
      </c>
      <c r="AK934" t="s">
        <v>210</v>
      </c>
      <c r="AL934" t="s">
        <v>1975</v>
      </c>
      <c r="AM934" t="s">
        <v>241</v>
      </c>
      <c r="AN934">
        <v>1</v>
      </c>
      <c r="AO934">
        <v>1</v>
      </c>
      <c r="AP934">
        <v>14.99</v>
      </c>
      <c r="AQ934">
        <v>14.99</v>
      </c>
      <c r="AR934">
        <v>2</v>
      </c>
      <c r="AS934" t="s">
        <v>204</v>
      </c>
      <c r="AT934" t="s">
        <v>204</v>
      </c>
      <c r="AU934" t="s">
        <v>199</v>
      </c>
      <c r="AV934" t="s">
        <v>204</v>
      </c>
      <c r="AW934" t="s">
        <v>204</v>
      </c>
      <c r="AX934" t="s">
        <v>204</v>
      </c>
      <c r="AY934">
        <v>0</v>
      </c>
    </row>
    <row r="935" spans="1:51" x14ac:dyDescent="0.2">
      <c r="A935">
        <v>5</v>
      </c>
      <c r="B935" t="s">
        <v>212</v>
      </c>
      <c r="C935">
        <v>96</v>
      </c>
      <c r="D935" t="s">
        <v>257</v>
      </c>
      <c r="E935">
        <v>967</v>
      </c>
      <c r="F935" t="s">
        <v>2530</v>
      </c>
      <c r="G935" t="s">
        <v>2533</v>
      </c>
      <c r="H935" t="s">
        <v>2534</v>
      </c>
      <c r="I935" t="s">
        <v>199</v>
      </c>
      <c r="J935">
        <v>0</v>
      </c>
      <c r="K935">
        <v>0</v>
      </c>
      <c r="L935" t="s">
        <v>199</v>
      </c>
      <c r="M935" t="s">
        <v>199</v>
      </c>
      <c r="N935" t="s">
        <v>199</v>
      </c>
      <c r="O935" t="s">
        <v>199</v>
      </c>
      <c r="P935" t="s">
        <v>199</v>
      </c>
      <c r="Q935" t="s">
        <v>199</v>
      </c>
      <c r="R935" t="s">
        <v>199</v>
      </c>
      <c r="S935" t="s">
        <v>199</v>
      </c>
      <c r="U935" t="s">
        <v>200</v>
      </c>
      <c r="V935" t="s">
        <v>199</v>
      </c>
      <c r="W935" t="s">
        <v>199</v>
      </c>
      <c r="Z935" t="s">
        <v>199</v>
      </c>
      <c r="AA935" t="s">
        <v>200</v>
      </c>
      <c r="AB935" t="s">
        <v>200</v>
      </c>
      <c r="AC935" t="s">
        <v>199</v>
      </c>
      <c r="AD935" t="s">
        <v>200</v>
      </c>
      <c r="AE935" t="s">
        <v>200</v>
      </c>
      <c r="AF935" t="s">
        <v>199</v>
      </c>
      <c r="AG935" t="s">
        <v>199</v>
      </c>
      <c r="AH935">
        <v>0</v>
      </c>
      <c r="AI935" t="s">
        <v>201</v>
      </c>
      <c r="AJ935" t="s">
        <v>201</v>
      </c>
      <c r="AK935" t="s">
        <v>210</v>
      </c>
      <c r="AL935" t="s">
        <v>599</v>
      </c>
      <c r="AM935" t="s">
        <v>224</v>
      </c>
      <c r="AN935">
        <v>1</v>
      </c>
      <c r="AO935">
        <v>1</v>
      </c>
      <c r="AP935">
        <v>9.4499999999999993</v>
      </c>
      <c r="AQ935">
        <v>9.4499999999999993</v>
      </c>
      <c r="AR935">
        <v>1.5</v>
      </c>
      <c r="AS935" t="s">
        <v>204</v>
      </c>
      <c r="AT935" t="s">
        <v>204</v>
      </c>
      <c r="AU935" t="s">
        <v>199</v>
      </c>
      <c r="AV935" t="s">
        <v>204</v>
      </c>
      <c r="AW935" t="s">
        <v>204</v>
      </c>
      <c r="AX935" t="s">
        <v>204</v>
      </c>
      <c r="AY935">
        <v>0</v>
      </c>
    </row>
    <row r="936" spans="1:51" x14ac:dyDescent="0.2">
      <c r="A936">
        <v>3</v>
      </c>
      <c r="B936" t="s">
        <v>194</v>
      </c>
      <c r="C936">
        <v>33</v>
      </c>
      <c r="D936" t="s">
        <v>292</v>
      </c>
      <c r="E936">
        <v>328</v>
      </c>
      <c r="F936" t="s">
        <v>293</v>
      </c>
      <c r="G936" t="s">
        <v>2535</v>
      </c>
      <c r="H936" t="s">
        <v>2536</v>
      </c>
      <c r="I936" t="s">
        <v>199</v>
      </c>
      <c r="J936">
        <v>0</v>
      </c>
      <c r="K936">
        <v>0</v>
      </c>
      <c r="L936" t="s">
        <v>199</v>
      </c>
      <c r="M936" t="s">
        <v>199</v>
      </c>
      <c r="N936" t="s">
        <v>199</v>
      </c>
      <c r="O936" t="s">
        <v>199</v>
      </c>
      <c r="P936" t="s">
        <v>199</v>
      </c>
      <c r="Q936" t="s">
        <v>199</v>
      </c>
      <c r="R936" t="s">
        <v>199</v>
      </c>
      <c r="S936" t="s">
        <v>199</v>
      </c>
      <c r="U936" t="s">
        <v>200</v>
      </c>
      <c r="V936" t="s">
        <v>199</v>
      </c>
      <c r="W936" t="s">
        <v>199</v>
      </c>
      <c r="Z936" t="s">
        <v>199</v>
      </c>
      <c r="AA936" t="s">
        <v>200</v>
      </c>
      <c r="AB936" t="s">
        <v>200</v>
      </c>
      <c r="AC936" t="s">
        <v>210</v>
      </c>
      <c r="AD936" t="s">
        <v>200</v>
      </c>
      <c r="AE936" t="s">
        <v>200</v>
      </c>
      <c r="AF936" t="s">
        <v>199</v>
      </c>
      <c r="AG936" t="s">
        <v>199</v>
      </c>
      <c r="AH936">
        <v>0</v>
      </c>
      <c r="AI936" t="s">
        <v>201</v>
      </c>
      <c r="AJ936" t="s">
        <v>201</v>
      </c>
      <c r="AK936" t="s">
        <v>199</v>
      </c>
      <c r="AL936" t="s">
        <v>2537</v>
      </c>
      <c r="AM936" t="s">
        <v>203</v>
      </c>
      <c r="AN936">
        <v>2</v>
      </c>
      <c r="AO936">
        <v>7</v>
      </c>
      <c r="AP936">
        <v>66.430000000000007</v>
      </c>
      <c r="AQ936">
        <v>9.49</v>
      </c>
      <c r="AR936">
        <v>7.0000000000000007E-2</v>
      </c>
      <c r="AS936" t="s">
        <v>204</v>
      </c>
      <c r="AT936" t="s">
        <v>204</v>
      </c>
      <c r="AU936" t="s">
        <v>199</v>
      </c>
      <c r="AV936" t="s">
        <v>204</v>
      </c>
      <c r="AW936" t="s">
        <v>204</v>
      </c>
      <c r="AX936" t="s">
        <v>204</v>
      </c>
      <c r="AY936">
        <v>0</v>
      </c>
    </row>
    <row r="937" spans="1:51" x14ac:dyDescent="0.2">
      <c r="A937">
        <v>5</v>
      </c>
      <c r="B937" t="s">
        <v>212</v>
      </c>
      <c r="C937">
        <v>50</v>
      </c>
      <c r="D937" t="s">
        <v>219</v>
      </c>
      <c r="E937">
        <v>500</v>
      </c>
      <c r="F937" t="s">
        <v>324</v>
      </c>
      <c r="G937" t="s">
        <v>2538</v>
      </c>
      <c r="H937" t="s">
        <v>2539</v>
      </c>
      <c r="I937" t="s">
        <v>199</v>
      </c>
      <c r="J937">
        <v>0</v>
      </c>
      <c r="K937">
        <v>0</v>
      </c>
      <c r="L937" t="s">
        <v>199</v>
      </c>
      <c r="M937" t="s">
        <v>199</v>
      </c>
      <c r="N937" t="s">
        <v>199</v>
      </c>
      <c r="O937" t="s">
        <v>199</v>
      </c>
      <c r="P937" t="s">
        <v>199</v>
      </c>
      <c r="Q937" t="s">
        <v>199</v>
      </c>
      <c r="R937" t="s">
        <v>199</v>
      </c>
      <c r="S937" t="s">
        <v>199</v>
      </c>
      <c r="U937" t="s">
        <v>200</v>
      </c>
      <c r="V937" t="s">
        <v>199</v>
      </c>
      <c r="W937" t="s">
        <v>199</v>
      </c>
      <c r="Z937" t="s">
        <v>199</v>
      </c>
      <c r="AA937" t="s">
        <v>200</v>
      </c>
      <c r="AB937" t="s">
        <v>200</v>
      </c>
      <c r="AC937" t="s">
        <v>199</v>
      </c>
      <c r="AD937" t="s">
        <v>200</v>
      </c>
      <c r="AE937" t="s">
        <v>200</v>
      </c>
      <c r="AF937" t="s">
        <v>199</v>
      </c>
      <c r="AG937" t="s">
        <v>199</v>
      </c>
      <c r="AH937">
        <v>0</v>
      </c>
      <c r="AI937" t="s">
        <v>201</v>
      </c>
      <c r="AJ937" t="s">
        <v>201</v>
      </c>
      <c r="AK937" t="s">
        <v>199</v>
      </c>
      <c r="AL937" t="s">
        <v>327</v>
      </c>
      <c r="AM937" t="s">
        <v>203</v>
      </c>
      <c r="AN937">
        <v>1</v>
      </c>
      <c r="AO937">
        <v>1</v>
      </c>
      <c r="AP937">
        <v>19.989999999999998</v>
      </c>
      <c r="AQ937">
        <v>19.989999999999998</v>
      </c>
      <c r="AR937">
        <v>4.2</v>
      </c>
      <c r="AS937" t="s">
        <v>204</v>
      </c>
      <c r="AT937" t="s">
        <v>204</v>
      </c>
      <c r="AU937" t="s">
        <v>199</v>
      </c>
      <c r="AV937" t="s">
        <v>204</v>
      </c>
      <c r="AW937" t="s">
        <v>204</v>
      </c>
      <c r="AX937" t="s">
        <v>204</v>
      </c>
      <c r="AY937">
        <v>0</v>
      </c>
    </row>
    <row r="938" spans="1:51" x14ac:dyDescent="0.2">
      <c r="A938">
        <v>5</v>
      </c>
      <c r="B938" t="s">
        <v>212</v>
      </c>
      <c r="C938">
        <v>50</v>
      </c>
      <c r="D938" t="s">
        <v>219</v>
      </c>
      <c r="E938">
        <v>424</v>
      </c>
      <c r="F938" t="s">
        <v>500</v>
      </c>
      <c r="G938" t="s">
        <v>2540</v>
      </c>
      <c r="H938" t="s">
        <v>2541</v>
      </c>
      <c r="I938" t="s">
        <v>199</v>
      </c>
      <c r="J938">
        <v>0</v>
      </c>
      <c r="K938">
        <v>0</v>
      </c>
      <c r="L938" t="s">
        <v>199</v>
      </c>
      <c r="M938" t="s">
        <v>199</v>
      </c>
      <c r="N938" t="s">
        <v>199</v>
      </c>
      <c r="O938" t="s">
        <v>199</v>
      </c>
      <c r="P938" t="s">
        <v>199</v>
      </c>
      <c r="Q938" t="s">
        <v>199</v>
      </c>
      <c r="R938" t="s">
        <v>199</v>
      </c>
      <c r="S938" t="s">
        <v>199</v>
      </c>
      <c r="U938" t="s">
        <v>200</v>
      </c>
      <c r="V938" t="s">
        <v>199</v>
      </c>
      <c r="W938" t="s">
        <v>199</v>
      </c>
      <c r="Z938" t="s">
        <v>199</v>
      </c>
      <c r="AA938" t="s">
        <v>200</v>
      </c>
      <c r="AB938" t="s">
        <v>200</v>
      </c>
      <c r="AC938" t="s">
        <v>199</v>
      </c>
      <c r="AD938" t="s">
        <v>200</v>
      </c>
      <c r="AE938" t="s">
        <v>200</v>
      </c>
      <c r="AF938" t="s">
        <v>199</v>
      </c>
      <c r="AG938" t="s">
        <v>199</v>
      </c>
      <c r="AH938">
        <v>0</v>
      </c>
      <c r="AI938" t="s">
        <v>201</v>
      </c>
      <c r="AJ938" t="s">
        <v>201</v>
      </c>
      <c r="AK938" t="s">
        <v>199</v>
      </c>
      <c r="AL938" t="s">
        <v>1578</v>
      </c>
      <c r="AM938" t="s">
        <v>376</v>
      </c>
      <c r="AN938">
        <v>1</v>
      </c>
      <c r="AO938">
        <v>1</v>
      </c>
      <c r="AP938">
        <v>58.78</v>
      </c>
      <c r="AQ938">
        <v>58.78</v>
      </c>
      <c r="AR938">
        <v>9.1</v>
      </c>
      <c r="AS938" t="s">
        <v>204</v>
      </c>
      <c r="AT938" t="s">
        <v>204</v>
      </c>
      <c r="AU938" t="s">
        <v>199</v>
      </c>
      <c r="AV938" t="s">
        <v>204</v>
      </c>
      <c r="AW938" t="s">
        <v>204</v>
      </c>
      <c r="AX938" t="s">
        <v>204</v>
      </c>
      <c r="AY938">
        <v>0</v>
      </c>
    </row>
    <row r="939" spans="1:51" x14ac:dyDescent="0.2">
      <c r="A939">
        <v>7</v>
      </c>
      <c r="B939" t="s">
        <v>225</v>
      </c>
      <c r="C939">
        <v>77</v>
      </c>
      <c r="D939" t="s">
        <v>387</v>
      </c>
      <c r="E939">
        <v>775</v>
      </c>
      <c r="F939" t="s">
        <v>564</v>
      </c>
      <c r="G939" t="s">
        <v>2542</v>
      </c>
      <c r="H939" t="s">
        <v>2543</v>
      </c>
      <c r="I939" t="s">
        <v>210</v>
      </c>
      <c r="J939">
        <v>30</v>
      </c>
      <c r="K939">
        <v>30</v>
      </c>
      <c r="L939" t="s">
        <v>199</v>
      </c>
      <c r="M939" t="s">
        <v>210</v>
      </c>
      <c r="N939" t="s">
        <v>210</v>
      </c>
      <c r="O939" t="s">
        <v>199</v>
      </c>
      <c r="P939" t="s">
        <v>199</v>
      </c>
      <c r="Q939" t="s">
        <v>199</v>
      </c>
      <c r="R939" t="s">
        <v>199</v>
      </c>
      <c r="S939" t="s">
        <v>199</v>
      </c>
      <c r="U939" t="s">
        <v>200</v>
      </c>
      <c r="V939" t="s">
        <v>199</v>
      </c>
      <c r="W939" t="s">
        <v>199</v>
      </c>
      <c r="Z939" t="s">
        <v>199</v>
      </c>
      <c r="AA939" t="s">
        <v>200</v>
      </c>
      <c r="AB939" t="s">
        <v>200</v>
      </c>
      <c r="AC939" t="s">
        <v>199</v>
      </c>
      <c r="AD939" t="s">
        <v>200</v>
      </c>
      <c r="AE939" t="s">
        <v>200</v>
      </c>
      <c r="AF939" t="s">
        <v>199</v>
      </c>
      <c r="AG939" t="s">
        <v>199</v>
      </c>
      <c r="AH939">
        <v>0</v>
      </c>
      <c r="AI939" t="s">
        <v>230</v>
      </c>
      <c r="AJ939" t="s">
        <v>231</v>
      </c>
      <c r="AK939" t="s">
        <v>210</v>
      </c>
      <c r="AL939" t="s">
        <v>542</v>
      </c>
      <c r="AM939" t="s">
        <v>241</v>
      </c>
      <c r="AN939">
        <v>2</v>
      </c>
      <c r="AO939">
        <v>3</v>
      </c>
      <c r="AP939">
        <v>38.700000000000003</v>
      </c>
      <c r="AQ939">
        <v>12.9</v>
      </c>
      <c r="AR939">
        <v>1.8</v>
      </c>
      <c r="AS939" t="s">
        <v>204</v>
      </c>
      <c r="AT939" t="s">
        <v>204</v>
      </c>
      <c r="AU939" t="s">
        <v>199</v>
      </c>
      <c r="AV939" t="s">
        <v>204</v>
      </c>
      <c r="AW939" t="s">
        <v>204</v>
      </c>
      <c r="AX939" t="s">
        <v>204</v>
      </c>
      <c r="AY939">
        <v>30</v>
      </c>
    </row>
    <row r="940" spans="1:51" x14ac:dyDescent="0.2">
      <c r="A940">
        <v>7</v>
      </c>
      <c r="B940" t="s">
        <v>225</v>
      </c>
      <c r="C940">
        <v>70</v>
      </c>
      <c r="D940" t="s">
        <v>226</v>
      </c>
      <c r="E940">
        <v>704</v>
      </c>
      <c r="F940" t="s">
        <v>321</v>
      </c>
      <c r="G940" t="s">
        <v>2544</v>
      </c>
      <c r="H940" t="s">
        <v>2545</v>
      </c>
      <c r="I940" t="s">
        <v>199</v>
      </c>
      <c r="J940">
        <v>0</v>
      </c>
      <c r="K940">
        <v>0</v>
      </c>
      <c r="L940" t="s">
        <v>199</v>
      </c>
      <c r="M940" t="s">
        <v>199</v>
      </c>
      <c r="N940" t="s">
        <v>199</v>
      </c>
      <c r="O940" t="s">
        <v>199</v>
      </c>
      <c r="P940" t="s">
        <v>199</v>
      </c>
      <c r="Q940" t="s">
        <v>199</v>
      </c>
      <c r="R940" t="s">
        <v>199</v>
      </c>
      <c r="S940" t="s">
        <v>199</v>
      </c>
      <c r="U940" t="s">
        <v>200</v>
      </c>
      <c r="V940" t="s">
        <v>199</v>
      </c>
      <c r="W940" t="s">
        <v>199</v>
      </c>
      <c r="Z940" t="s">
        <v>199</v>
      </c>
      <c r="AA940" t="s">
        <v>200</v>
      </c>
      <c r="AB940" t="s">
        <v>200</v>
      </c>
      <c r="AC940" t="s">
        <v>199</v>
      </c>
      <c r="AD940" t="s">
        <v>200</v>
      </c>
      <c r="AE940" t="s">
        <v>200</v>
      </c>
      <c r="AF940" t="s">
        <v>199</v>
      </c>
      <c r="AG940" t="s">
        <v>199</v>
      </c>
      <c r="AH940">
        <v>0</v>
      </c>
      <c r="AI940" t="s">
        <v>201</v>
      </c>
      <c r="AJ940" t="s">
        <v>201</v>
      </c>
      <c r="AK940" t="s">
        <v>199</v>
      </c>
      <c r="AL940" t="s">
        <v>232</v>
      </c>
      <c r="AM940" t="s">
        <v>203</v>
      </c>
      <c r="AN940">
        <v>2</v>
      </c>
      <c r="AO940">
        <v>4</v>
      </c>
      <c r="AP940">
        <v>75.959999999999994</v>
      </c>
      <c r="AQ940">
        <v>18.989999999999998</v>
      </c>
      <c r="AR940">
        <v>1.2</v>
      </c>
      <c r="AS940" t="s">
        <v>204</v>
      </c>
      <c r="AT940" t="s">
        <v>204</v>
      </c>
      <c r="AU940" t="s">
        <v>199</v>
      </c>
      <c r="AV940" t="s">
        <v>204</v>
      </c>
      <c r="AW940" t="s">
        <v>204</v>
      </c>
      <c r="AX940" t="s">
        <v>204</v>
      </c>
      <c r="AY940">
        <v>0</v>
      </c>
    </row>
    <row r="941" spans="1:51" x14ac:dyDescent="0.2">
      <c r="A941">
        <v>5</v>
      </c>
      <c r="B941" t="s">
        <v>212</v>
      </c>
      <c r="C941">
        <v>90</v>
      </c>
      <c r="D941" t="s">
        <v>509</v>
      </c>
      <c r="E941">
        <v>900</v>
      </c>
      <c r="F941" t="s">
        <v>2546</v>
      </c>
      <c r="G941" t="s">
        <v>2547</v>
      </c>
      <c r="H941" t="s">
        <v>2548</v>
      </c>
      <c r="I941" t="s">
        <v>210</v>
      </c>
      <c r="J941">
        <v>30</v>
      </c>
      <c r="K941">
        <v>0</v>
      </c>
      <c r="L941" t="s">
        <v>199</v>
      </c>
      <c r="M941" t="s">
        <v>199</v>
      </c>
      <c r="N941" t="s">
        <v>199</v>
      </c>
      <c r="O941" t="s">
        <v>199</v>
      </c>
      <c r="P941" t="s">
        <v>199</v>
      </c>
      <c r="Q941" t="s">
        <v>199</v>
      </c>
      <c r="R941" t="s">
        <v>199</v>
      </c>
      <c r="S941" t="s">
        <v>199</v>
      </c>
      <c r="U941" t="s">
        <v>200</v>
      </c>
      <c r="V941" t="s">
        <v>199</v>
      </c>
      <c r="W941" t="s">
        <v>199</v>
      </c>
      <c r="Z941" t="s">
        <v>199</v>
      </c>
      <c r="AA941" t="s">
        <v>200</v>
      </c>
      <c r="AB941" t="s">
        <v>200</v>
      </c>
      <c r="AC941" t="s">
        <v>199</v>
      </c>
      <c r="AD941" t="s">
        <v>200</v>
      </c>
      <c r="AE941" t="s">
        <v>200</v>
      </c>
      <c r="AF941" t="s">
        <v>199</v>
      </c>
      <c r="AG941" t="s">
        <v>199</v>
      </c>
      <c r="AH941">
        <v>0</v>
      </c>
      <c r="AI941" t="s">
        <v>230</v>
      </c>
      <c r="AJ941" t="s">
        <v>272</v>
      </c>
      <c r="AK941" t="s">
        <v>210</v>
      </c>
      <c r="AL941" t="s">
        <v>1975</v>
      </c>
      <c r="AM941" t="s">
        <v>241</v>
      </c>
      <c r="AN941">
        <v>1</v>
      </c>
      <c r="AO941">
        <v>1</v>
      </c>
      <c r="AP941">
        <v>5.49</v>
      </c>
      <c r="AQ941">
        <v>5.49</v>
      </c>
      <c r="AR941">
        <v>0.3</v>
      </c>
      <c r="AS941" t="s">
        <v>204</v>
      </c>
      <c r="AT941" t="s">
        <v>204</v>
      </c>
      <c r="AU941" t="s">
        <v>199</v>
      </c>
      <c r="AV941" t="s">
        <v>204</v>
      </c>
      <c r="AW941" t="s">
        <v>204</v>
      </c>
      <c r="AX941" t="s">
        <v>204</v>
      </c>
      <c r="AY941">
        <v>0</v>
      </c>
    </row>
    <row r="942" spans="1:51" x14ac:dyDescent="0.2">
      <c r="A942">
        <v>5</v>
      </c>
      <c r="B942" t="s">
        <v>212</v>
      </c>
      <c r="C942">
        <v>96</v>
      </c>
      <c r="D942" t="s">
        <v>257</v>
      </c>
      <c r="E942">
        <v>967</v>
      </c>
      <c r="F942" t="s">
        <v>2530</v>
      </c>
      <c r="G942" t="s">
        <v>2549</v>
      </c>
      <c r="H942" t="s">
        <v>2550</v>
      </c>
      <c r="I942" t="s">
        <v>199</v>
      </c>
      <c r="J942">
        <v>0</v>
      </c>
      <c r="K942">
        <v>0</v>
      </c>
      <c r="L942" t="s">
        <v>199</v>
      </c>
      <c r="M942" t="s">
        <v>199</v>
      </c>
      <c r="N942" t="s">
        <v>199</v>
      </c>
      <c r="O942" t="s">
        <v>199</v>
      </c>
      <c r="P942" t="s">
        <v>199</v>
      </c>
      <c r="Q942" t="s">
        <v>199</v>
      </c>
      <c r="R942" t="s">
        <v>199</v>
      </c>
      <c r="S942" t="s">
        <v>199</v>
      </c>
      <c r="U942" t="s">
        <v>200</v>
      </c>
      <c r="V942" t="s">
        <v>199</v>
      </c>
      <c r="W942" t="s">
        <v>199</v>
      </c>
      <c r="Z942" t="s">
        <v>199</v>
      </c>
      <c r="AA942" t="s">
        <v>200</v>
      </c>
      <c r="AB942" t="s">
        <v>200</v>
      </c>
      <c r="AC942" t="s">
        <v>199</v>
      </c>
      <c r="AD942" t="s">
        <v>200</v>
      </c>
      <c r="AE942" t="s">
        <v>200</v>
      </c>
      <c r="AF942" t="s">
        <v>199</v>
      </c>
      <c r="AG942" t="s">
        <v>199</v>
      </c>
      <c r="AH942">
        <v>0</v>
      </c>
      <c r="AI942" t="s">
        <v>201</v>
      </c>
      <c r="AJ942" t="s">
        <v>201</v>
      </c>
      <c r="AK942" t="s">
        <v>210</v>
      </c>
      <c r="AL942" t="s">
        <v>599</v>
      </c>
      <c r="AM942" t="s">
        <v>203</v>
      </c>
      <c r="AN942">
        <v>1</v>
      </c>
      <c r="AO942">
        <v>2</v>
      </c>
      <c r="AP942">
        <v>45.98</v>
      </c>
      <c r="AQ942">
        <v>22.99</v>
      </c>
      <c r="AR942">
        <v>5.6</v>
      </c>
      <c r="AS942" t="s">
        <v>204</v>
      </c>
      <c r="AT942" t="s">
        <v>204</v>
      </c>
      <c r="AU942" t="s">
        <v>199</v>
      </c>
      <c r="AV942" t="s">
        <v>204</v>
      </c>
      <c r="AW942" t="s">
        <v>204</v>
      </c>
      <c r="AX942" t="s">
        <v>204</v>
      </c>
      <c r="AY942">
        <v>0</v>
      </c>
    </row>
    <row r="943" spans="1:51" x14ac:dyDescent="0.2">
      <c r="A943">
        <v>5</v>
      </c>
      <c r="B943" t="s">
        <v>212</v>
      </c>
      <c r="C943">
        <v>95</v>
      </c>
      <c r="D943" t="s">
        <v>242</v>
      </c>
      <c r="E943">
        <v>951</v>
      </c>
      <c r="F943" t="s">
        <v>243</v>
      </c>
      <c r="G943" t="s">
        <v>2551</v>
      </c>
      <c r="H943" t="s">
        <v>2552</v>
      </c>
      <c r="I943" t="s">
        <v>199</v>
      </c>
      <c r="J943">
        <v>0</v>
      </c>
      <c r="K943">
        <v>0</v>
      </c>
      <c r="L943" t="s">
        <v>199</v>
      </c>
      <c r="M943" t="s">
        <v>210</v>
      </c>
      <c r="N943" t="s">
        <v>199</v>
      </c>
      <c r="O943" t="s">
        <v>199</v>
      </c>
      <c r="P943" t="s">
        <v>199</v>
      </c>
      <c r="Q943" t="s">
        <v>199</v>
      </c>
      <c r="R943" t="s">
        <v>199</v>
      </c>
      <c r="S943" t="s">
        <v>199</v>
      </c>
      <c r="U943" t="s">
        <v>200</v>
      </c>
      <c r="V943" t="s">
        <v>199</v>
      </c>
      <c r="W943" t="s">
        <v>199</v>
      </c>
      <c r="Z943" t="s">
        <v>210</v>
      </c>
      <c r="AA943" t="s">
        <v>200</v>
      </c>
      <c r="AB943" t="s">
        <v>200</v>
      </c>
      <c r="AC943" t="s">
        <v>210</v>
      </c>
      <c r="AD943" t="s">
        <v>200</v>
      </c>
      <c r="AE943" t="s">
        <v>200</v>
      </c>
      <c r="AF943" t="s">
        <v>199</v>
      </c>
      <c r="AG943" t="s">
        <v>199</v>
      </c>
      <c r="AH943">
        <v>0</v>
      </c>
      <c r="AI943" t="s">
        <v>230</v>
      </c>
      <c r="AJ943" t="s">
        <v>272</v>
      </c>
      <c r="AK943" t="s">
        <v>210</v>
      </c>
      <c r="AL943" t="s">
        <v>246</v>
      </c>
      <c r="AM943" t="s">
        <v>241</v>
      </c>
      <c r="AN943">
        <v>2</v>
      </c>
      <c r="AO943">
        <v>2</v>
      </c>
      <c r="AP943">
        <v>27.26</v>
      </c>
      <c r="AQ943">
        <v>13.63</v>
      </c>
      <c r="AR943">
        <v>2</v>
      </c>
      <c r="AS943" t="s">
        <v>204</v>
      </c>
      <c r="AT943" t="s">
        <v>204</v>
      </c>
      <c r="AU943" t="s">
        <v>199</v>
      </c>
      <c r="AV943" t="s">
        <v>204</v>
      </c>
      <c r="AW943" t="s">
        <v>204</v>
      </c>
      <c r="AX943" t="s">
        <v>204</v>
      </c>
      <c r="AY943">
        <v>0</v>
      </c>
    </row>
    <row r="944" spans="1:51" x14ac:dyDescent="0.2">
      <c r="A944">
        <v>5</v>
      </c>
      <c r="B944" t="s">
        <v>212</v>
      </c>
      <c r="C944">
        <v>59</v>
      </c>
      <c r="D944" t="s">
        <v>591</v>
      </c>
      <c r="E944">
        <v>675</v>
      </c>
      <c r="F944" t="s">
        <v>705</v>
      </c>
      <c r="G944" t="s">
        <v>2553</v>
      </c>
      <c r="H944" t="s">
        <v>2554</v>
      </c>
      <c r="I944" t="s">
        <v>199</v>
      </c>
      <c r="J944">
        <v>0</v>
      </c>
      <c r="K944">
        <v>0</v>
      </c>
      <c r="L944" t="s">
        <v>199</v>
      </c>
      <c r="M944" t="s">
        <v>199</v>
      </c>
      <c r="N944" t="s">
        <v>199</v>
      </c>
      <c r="O944" t="s">
        <v>199</v>
      </c>
      <c r="P944" t="s">
        <v>199</v>
      </c>
      <c r="Q944" t="s">
        <v>199</v>
      </c>
      <c r="R944" t="s">
        <v>199</v>
      </c>
      <c r="S944" t="s">
        <v>199</v>
      </c>
      <c r="U944" t="s">
        <v>200</v>
      </c>
      <c r="V944" t="s">
        <v>199</v>
      </c>
      <c r="W944" t="s">
        <v>199</v>
      </c>
      <c r="Z944" t="s">
        <v>199</v>
      </c>
      <c r="AA944" t="s">
        <v>200</v>
      </c>
      <c r="AB944" t="s">
        <v>200</v>
      </c>
      <c r="AC944" t="s">
        <v>199</v>
      </c>
      <c r="AD944" t="s">
        <v>200</v>
      </c>
      <c r="AE944" t="s">
        <v>200</v>
      </c>
      <c r="AF944" t="s">
        <v>199</v>
      </c>
      <c r="AG944" t="s">
        <v>199</v>
      </c>
      <c r="AH944">
        <v>0</v>
      </c>
      <c r="AI944" t="s">
        <v>201</v>
      </c>
      <c r="AJ944" t="s">
        <v>201</v>
      </c>
      <c r="AK944" t="s">
        <v>199</v>
      </c>
      <c r="AL944" t="s">
        <v>246</v>
      </c>
      <c r="AM944" t="s">
        <v>224</v>
      </c>
      <c r="AN944">
        <v>1</v>
      </c>
      <c r="AO944">
        <v>1</v>
      </c>
      <c r="AP944">
        <v>7.59</v>
      </c>
      <c r="AQ944">
        <v>7.59</v>
      </c>
      <c r="AR944">
        <v>0.1</v>
      </c>
      <c r="AS944" t="s">
        <v>204</v>
      </c>
      <c r="AT944" t="s">
        <v>204</v>
      </c>
      <c r="AU944" t="s">
        <v>199</v>
      </c>
      <c r="AV944" t="s">
        <v>204</v>
      </c>
      <c r="AW944" t="s">
        <v>204</v>
      </c>
      <c r="AX944" t="s">
        <v>204</v>
      </c>
      <c r="AY944">
        <v>0</v>
      </c>
    </row>
    <row r="945" spans="1:51" x14ac:dyDescent="0.2">
      <c r="A945">
        <v>7</v>
      </c>
      <c r="B945" t="s">
        <v>225</v>
      </c>
      <c r="C945">
        <v>72</v>
      </c>
      <c r="D945" t="s">
        <v>360</v>
      </c>
      <c r="E945">
        <v>722</v>
      </c>
      <c r="F945" t="s">
        <v>2555</v>
      </c>
      <c r="G945" t="s">
        <v>2556</v>
      </c>
      <c r="H945" t="s">
        <v>2557</v>
      </c>
      <c r="I945" t="s">
        <v>199</v>
      </c>
      <c r="J945">
        <v>0</v>
      </c>
      <c r="K945">
        <v>0</v>
      </c>
      <c r="L945" t="s">
        <v>199</v>
      </c>
      <c r="M945" t="s">
        <v>199</v>
      </c>
      <c r="N945" t="s">
        <v>199</v>
      </c>
      <c r="O945" t="s">
        <v>199</v>
      </c>
      <c r="P945" t="s">
        <v>199</v>
      </c>
      <c r="Q945" t="s">
        <v>199</v>
      </c>
      <c r="R945" t="s">
        <v>199</v>
      </c>
      <c r="S945" t="s">
        <v>199</v>
      </c>
      <c r="U945" t="s">
        <v>200</v>
      </c>
      <c r="V945" t="s">
        <v>199</v>
      </c>
      <c r="W945" t="s">
        <v>199</v>
      </c>
      <c r="Z945" t="s">
        <v>199</v>
      </c>
      <c r="AA945" t="s">
        <v>200</v>
      </c>
      <c r="AB945" t="s">
        <v>200</v>
      </c>
      <c r="AC945" t="s">
        <v>210</v>
      </c>
      <c r="AD945" t="s">
        <v>200</v>
      </c>
      <c r="AE945" t="s">
        <v>200</v>
      </c>
      <c r="AF945" t="s">
        <v>199</v>
      </c>
      <c r="AG945" t="s">
        <v>199</v>
      </c>
      <c r="AH945">
        <v>0</v>
      </c>
      <c r="AI945" t="s">
        <v>201</v>
      </c>
      <c r="AJ945" t="s">
        <v>201</v>
      </c>
      <c r="AK945" t="s">
        <v>199</v>
      </c>
      <c r="AL945" t="s">
        <v>217</v>
      </c>
      <c r="AM945" t="s">
        <v>218</v>
      </c>
      <c r="AN945">
        <v>1</v>
      </c>
      <c r="AO945">
        <v>1</v>
      </c>
      <c r="AP945">
        <v>3.09</v>
      </c>
      <c r="AQ945">
        <v>3.09</v>
      </c>
      <c r="AR945">
        <v>0.3</v>
      </c>
      <c r="AS945" t="s">
        <v>204</v>
      </c>
      <c r="AT945" t="s">
        <v>204</v>
      </c>
      <c r="AU945" t="s">
        <v>199</v>
      </c>
      <c r="AV945" t="s">
        <v>204</v>
      </c>
      <c r="AW945" t="s">
        <v>204</v>
      </c>
      <c r="AX945" t="s">
        <v>204</v>
      </c>
      <c r="AY945">
        <v>0</v>
      </c>
    </row>
    <row r="946" spans="1:51" x14ac:dyDescent="0.2">
      <c r="A946">
        <v>5</v>
      </c>
      <c r="B946" t="s">
        <v>212</v>
      </c>
      <c r="C946">
        <v>98</v>
      </c>
      <c r="D946" t="s">
        <v>851</v>
      </c>
      <c r="E946">
        <v>984</v>
      </c>
      <c r="F946" t="s">
        <v>852</v>
      </c>
      <c r="G946" t="s">
        <v>2558</v>
      </c>
      <c r="H946" t="s">
        <v>2559</v>
      </c>
      <c r="I946" t="s">
        <v>199</v>
      </c>
      <c r="J946">
        <v>0</v>
      </c>
      <c r="K946">
        <v>0</v>
      </c>
      <c r="L946" t="s">
        <v>199</v>
      </c>
      <c r="M946" t="s">
        <v>199</v>
      </c>
      <c r="N946" t="s">
        <v>199</v>
      </c>
      <c r="O946" t="s">
        <v>199</v>
      </c>
      <c r="P946" t="s">
        <v>199</v>
      </c>
      <c r="Q946" t="s">
        <v>199</v>
      </c>
      <c r="R946" t="s">
        <v>199</v>
      </c>
      <c r="S946" t="s">
        <v>199</v>
      </c>
      <c r="U946" t="s">
        <v>200</v>
      </c>
      <c r="V946" t="s">
        <v>199</v>
      </c>
      <c r="W946" t="s">
        <v>199</v>
      </c>
      <c r="Z946" t="s">
        <v>199</v>
      </c>
      <c r="AA946" t="s">
        <v>200</v>
      </c>
      <c r="AB946" t="s">
        <v>200</v>
      </c>
      <c r="AC946" t="s">
        <v>210</v>
      </c>
      <c r="AD946" t="s">
        <v>200</v>
      </c>
      <c r="AE946" t="s">
        <v>200</v>
      </c>
      <c r="AF946" t="s">
        <v>199</v>
      </c>
      <c r="AG946" t="s">
        <v>199</v>
      </c>
      <c r="AH946">
        <v>0</v>
      </c>
      <c r="AI946" t="s">
        <v>201</v>
      </c>
      <c r="AJ946" t="s">
        <v>201</v>
      </c>
      <c r="AK946" t="s">
        <v>199</v>
      </c>
      <c r="AL946" t="s">
        <v>217</v>
      </c>
      <c r="AM946" t="s">
        <v>241</v>
      </c>
      <c r="AN946">
        <v>1</v>
      </c>
      <c r="AO946">
        <v>1</v>
      </c>
      <c r="AP946">
        <v>8.27</v>
      </c>
      <c r="AQ946">
        <v>8.27</v>
      </c>
      <c r="AR946">
        <v>0.9</v>
      </c>
      <c r="AS946" t="s">
        <v>204</v>
      </c>
      <c r="AT946" t="s">
        <v>204</v>
      </c>
      <c r="AU946" t="s">
        <v>199</v>
      </c>
      <c r="AV946" t="s">
        <v>204</v>
      </c>
      <c r="AW946" t="s">
        <v>204</v>
      </c>
      <c r="AX946" t="s">
        <v>204</v>
      </c>
      <c r="AY946">
        <v>0</v>
      </c>
    </row>
    <row r="947" spans="1:51" x14ac:dyDescent="0.2">
      <c r="A947">
        <v>5</v>
      </c>
      <c r="B947" t="s">
        <v>212</v>
      </c>
      <c r="C947">
        <v>94</v>
      </c>
      <c r="D947" t="s">
        <v>213</v>
      </c>
      <c r="E947">
        <v>940</v>
      </c>
      <c r="F947" t="s">
        <v>214</v>
      </c>
      <c r="G947" t="s">
        <v>2560</v>
      </c>
      <c r="H947" t="s">
        <v>2561</v>
      </c>
      <c r="I947" t="s">
        <v>210</v>
      </c>
      <c r="J947">
        <v>40</v>
      </c>
      <c r="K947">
        <v>0</v>
      </c>
      <c r="L947" t="s">
        <v>199</v>
      </c>
      <c r="M947" t="s">
        <v>199</v>
      </c>
      <c r="N947" t="s">
        <v>199</v>
      </c>
      <c r="O947" t="s">
        <v>199</v>
      </c>
      <c r="P947" t="s">
        <v>199</v>
      </c>
      <c r="Q947" t="s">
        <v>199</v>
      </c>
      <c r="R947" t="s">
        <v>199</v>
      </c>
      <c r="S947" t="s">
        <v>199</v>
      </c>
      <c r="U947" t="s">
        <v>200</v>
      </c>
      <c r="V947" t="s">
        <v>199</v>
      </c>
      <c r="W947" t="s">
        <v>199</v>
      </c>
      <c r="Z947" t="s">
        <v>199</v>
      </c>
      <c r="AA947" t="s">
        <v>200</v>
      </c>
      <c r="AB947" t="s">
        <v>200</v>
      </c>
      <c r="AC947" t="s">
        <v>199</v>
      </c>
      <c r="AD947" t="s">
        <v>200</v>
      </c>
      <c r="AE947" t="s">
        <v>200</v>
      </c>
      <c r="AF947" t="s">
        <v>199</v>
      </c>
      <c r="AG947" t="s">
        <v>199</v>
      </c>
      <c r="AH947">
        <v>0</v>
      </c>
      <c r="AI947" t="s">
        <v>230</v>
      </c>
      <c r="AJ947" t="s">
        <v>272</v>
      </c>
      <c r="AK947" t="s">
        <v>210</v>
      </c>
      <c r="AL947" t="s">
        <v>217</v>
      </c>
      <c r="AM947" t="s">
        <v>218</v>
      </c>
      <c r="AN947">
        <v>1</v>
      </c>
      <c r="AO947">
        <v>2</v>
      </c>
      <c r="AP947">
        <v>14.12</v>
      </c>
      <c r="AQ947">
        <v>7.06</v>
      </c>
      <c r="AR947">
        <v>10.6</v>
      </c>
      <c r="AS947" t="s">
        <v>204</v>
      </c>
      <c r="AT947" t="s">
        <v>204</v>
      </c>
      <c r="AU947" t="s">
        <v>199</v>
      </c>
      <c r="AV947" t="s">
        <v>204</v>
      </c>
      <c r="AW947" t="s">
        <v>204</v>
      </c>
      <c r="AX947" t="s">
        <v>204</v>
      </c>
      <c r="AY947">
        <v>0</v>
      </c>
    </row>
    <row r="948" spans="1:51" x14ac:dyDescent="0.2">
      <c r="A948">
        <v>7</v>
      </c>
      <c r="B948" t="s">
        <v>225</v>
      </c>
      <c r="C948">
        <v>79</v>
      </c>
      <c r="D948" t="s">
        <v>297</v>
      </c>
      <c r="E948">
        <v>790</v>
      </c>
      <c r="F948" t="s">
        <v>506</v>
      </c>
      <c r="G948" t="s">
        <v>2562</v>
      </c>
      <c r="H948" t="s">
        <v>2563</v>
      </c>
      <c r="I948" t="s">
        <v>199</v>
      </c>
      <c r="J948">
        <v>0</v>
      </c>
      <c r="K948">
        <v>0</v>
      </c>
      <c r="L948" t="s">
        <v>199</v>
      </c>
      <c r="M948" t="s">
        <v>199</v>
      </c>
      <c r="N948" t="s">
        <v>199</v>
      </c>
      <c r="O948" t="s">
        <v>199</v>
      </c>
      <c r="P948" t="s">
        <v>199</v>
      </c>
      <c r="Q948" t="s">
        <v>199</v>
      </c>
      <c r="R948" t="s">
        <v>199</v>
      </c>
      <c r="S948" t="s">
        <v>199</v>
      </c>
      <c r="U948" t="s">
        <v>200</v>
      </c>
      <c r="V948" t="s">
        <v>199</v>
      </c>
      <c r="W948" t="s">
        <v>199</v>
      </c>
      <c r="Z948" t="s">
        <v>199</v>
      </c>
      <c r="AA948" t="s">
        <v>200</v>
      </c>
      <c r="AB948" t="s">
        <v>200</v>
      </c>
      <c r="AC948" t="s">
        <v>210</v>
      </c>
      <c r="AD948" t="s">
        <v>200</v>
      </c>
      <c r="AE948" t="s">
        <v>200</v>
      </c>
      <c r="AF948" t="s">
        <v>199</v>
      </c>
      <c r="AG948" t="s">
        <v>199</v>
      </c>
      <c r="AH948">
        <v>0</v>
      </c>
      <c r="AI948" t="s">
        <v>201</v>
      </c>
      <c r="AJ948" t="s">
        <v>201</v>
      </c>
      <c r="AK948" t="s">
        <v>199</v>
      </c>
      <c r="AL948" t="s">
        <v>217</v>
      </c>
      <c r="AM948" t="s">
        <v>241</v>
      </c>
      <c r="AN948">
        <v>3</v>
      </c>
      <c r="AO948">
        <v>3</v>
      </c>
      <c r="AP948">
        <v>9.07</v>
      </c>
      <c r="AQ948">
        <v>3.02</v>
      </c>
      <c r="AR948">
        <v>4.2</v>
      </c>
      <c r="AS948" t="s">
        <v>204</v>
      </c>
      <c r="AT948" t="s">
        <v>204</v>
      </c>
      <c r="AU948" t="s">
        <v>199</v>
      </c>
      <c r="AV948" t="s">
        <v>204</v>
      </c>
      <c r="AW948" t="s">
        <v>204</v>
      </c>
      <c r="AX948" t="s">
        <v>204</v>
      </c>
      <c r="AY948">
        <v>0</v>
      </c>
    </row>
    <row r="949" spans="1:51" x14ac:dyDescent="0.2">
      <c r="A949">
        <v>5</v>
      </c>
      <c r="B949" t="s">
        <v>212</v>
      </c>
      <c r="C949">
        <v>92</v>
      </c>
      <c r="D949" t="s">
        <v>538</v>
      </c>
      <c r="E949">
        <v>925</v>
      </c>
      <c r="F949" t="s">
        <v>1956</v>
      </c>
      <c r="G949" t="s">
        <v>2564</v>
      </c>
      <c r="H949" t="s">
        <v>2565</v>
      </c>
      <c r="I949" t="s">
        <v>199</v>
      </c>
      <c r="J949">
        <v>0</v>
      </c>
      <c r="K949">
        <v>0</v>
      </c>
      <c r="L949" t="s">
        <v>199</v>
      </c>
      <c r="M949" t="s">
        <v>199</v>
      </c>
      <c r="N949" t="s">
        <v>199</v>
      </c>
      <c r="O949" t="s">
        <v>199</v>
      </c>
      <c r="P949" t="s">
        <v>199</v>
      </c>
      <c r="Q949" t="s">
        <v>199</v>
      </c>
      <c r="R949" t="s">
        <v>199</v>
      </c>
      <c r="S949" t="s">
        <v>199</v>
      </c>
      <c r="U949" t="s">
        <v>200</v>
      </c>
      <c r="V949" t="s">
        <v>199</v>
      </c>
      <c r="W949" t="s">
        <v>199</v>
      </c>
      <c r="Z949" t="s">
        <v>199</v>
      </c>
      <c r="AA949" t="s">
        <v>200</v>
      </c>
      <c r="AB949" t="s">
        <v>200</v>
      </c>
      <c r="AC949" t="s">
        <v>210</v>
      </c>
      <c r="AD949" t="s">
        <v>368</v>
      </c>
      <c r="AE949" t="s">
        <v>200</v>
      </c>
      <c r="AF949" t="s">
        <v>199</v>
      </c>
      <c r="AG949" t="s">
        <v>199</v>
      </c>
      <c r="AH949">
        <v>0</v>
      </c>
      <c r="AI949" t="s">
        <v>230</v>
      </c>
      <c r="AJ949" t="s">
        <v>272</v>
      </c>
      <c r="AK949" t="s">
        <v>199</v>
      </c>
      <c r="AL949" t="s">
        <v>542</v>
      </c>
      <c r="AM949" t="s">
        <v>224</v>
      </c>
      <c r="AN949">
        <v>16</v>
      </c>
      <c r="AO949">
        <v>30</v>
      </c>
      <c r="AP949">
        <v>540.72</v>
      </c>
      <c r="AQ949">
        <v>18.02</v>
      </c>
      <c r="AR949">
        <v>48</v>
      </c>
      <c r="AS949" t="s">
        <v>204</v>
      </c>
      <c r="AT949" t="s">
        <v>204</v>
      </c>
      <c r="AU949" t="s">
        <v>199</v>
      </c>
      <c r="AV949" t="s">
        <v>204</v>
      </c>
      <c r="AW949" t="s">
        <v>204</v>
      </c>
      <c r="AX949" t="s">
        <v>204</v>
      </c>
      <c r="AY949">
        <v>0</v>
      </c>
    </row>
    <row r="950" spans="1:51" x14ac:dyDescent="0.2">
      <c r="A950">
        <v>3</v>
      </c>
      <c r="B950" t="s">
        <v>194</v>
      </c>
      <c r="C950">
        <v>33</v>
      </c>
      <c r="D950" t="s">
        <v>292</v>
      </c>
      <c r="E950">
        <v>328</v>
      </c>
      <c r="F950" t="s">
        <v>293</v>
      </c>
      <c r="G950" t="s">
        <v>2566</v>
      </c>
      <c r="H950" t="s">
        <v>2567</v>
      </c>
      <c r="I950" t="s">
        <v>199</v>
      </c>
      <c r="J950">
        <v>0</v>
      </c>
      <c r="K950">
        <v>0</v>
      </c>
      <c r="L950" t="s">
        <v>199</v>
      </c>
      <c r="M950" t="s">
        <v>199</v>
      </c>
      <c r="N950" t="s">
        <v>199</v>
      </c>
      <c r="O950" t="s">
        <v>199</v>
      </c>
      <c r="P950" t="s">
        <v>199</v>
      </c>
      <c r="Q950" t="s">
        <v>199</v>
      </c>
      <c r="R950" t="s">
        <v>199</v>
      </c>
      <c r="S950" t="s">
        <v>199</v>
      </c>
      <c r="U950" t="s">
        <v>200</v>
      </c>
      <c r="V950" t="s">
        <v>199</v>
      </c>
      <c r="W950" t="s">
        <v>199</v>
      </c>
      <c r="Z950" t="s">
        <v>199</v>
      </c>
      <c r="AA950" t="s">
        <v>200</v>
      </c>
      <c r="AB950" t="s">
        <v>200</v>
      </c>
      <c r="AC950" t="s">
        <v>199</v>
      </c>
      <c r="AD950" t="s">
        <v>200</v>
      </c>
      <c r="AE950" t="s">
        <v>200</v>
      </c>
      <c r="AF950" t="s">
        <v>199</v>
      </c>
      <c r="AG950" t="s">
        <v>199</v>
      </c>
      <c r="AH950">
        <v>0</v>
      </c>
      <c r="AI950" t="s">
        <v>201</v>
      </c>
      <c r="AJ950" t="s">
        <v>201</v>
      </c>
      <c r="AK950" t="s">
        <v>199</v>
      </c>
      <c r="AL950" t="s">
        <v>2537</v>
      </c>
      <c r="AM950" t="s">
        <v>203</v>
      </c>
      <c r="AN950">
        <v>1</v>
      </c>
      <c r="AO950">
        <v>4</v>
      </c>
      <c r="AP950">
        <v>43.96</v>
      </c>
      <c r="AQ950">
        <v>10.99</v>
      </c>
      <c r="AR950">
        <v>0.6</v>
      </c>
      <c r="AS950" t="s">
        <v>204</v>
      </c>
      <c r="AT950" t="s">
        <v>204</v>
      </c>
      <c r="AU950" t="s">
        <v>199</v>
      </c>
      <c r="AV950" t="s">
        <v>204</v>
      </c>
      <c r="AW950" t="s">
        <v>204</v>
      </c>
      <c r="AX950" t="s">
        <v>204</v>
      </c>
      <c r="AY950">
        <v>0</v>
      </c>
    </row>
    <row r="951" spans="1:51" x14ac:dyDescent="0.2">
      <c r="A951">
        <v>7</v>
      </c>
      <c r="B951" t="s">
        <v>225</v>
      </c>
      <c r="C951">
        <v>72</v>
      </c>
      <c r="D951" t="s">
        <v>360</v>
      </c>
      <c r="E951">
        <v>720</v>
      </c>
      <c r="F951" t="s">
        <v>361</v>
      </c>
      <c r="G951" t="s">
        <v>2568</v>
      </c>
      <c r="H951" t="s">
        <v>2569</v>
      </c>
      <c r="I951" t="s">
        <v>199</v>
      </c>
      <c r="J951">
        <v>0</v>
      </c>
      <c r="K951">
        <v>0</v>
      </c>
      <c r="L951" t="s">
        <v>199</v>
      </c>
      <c r="M951" t="s">
        <v>199</v>
      </c>
      <c r="N951" t="s">
        <v>199</v>
      </c>
      <c r="O951" t="s">
        <v>199</v>
      </c>
      <c r="P951" t="s">
        <v>199</v>
      </c>
      <c r="Q951" t="s">
        <v>199</v>
      </c>
      <c r="R951" t="s">
        <v>199</v>
      </c>
      <c r="S951" t="s">
        <v>199</v>
      </c>
      <c r="U951" t="s">
        <v>200</v>
      </c>
      <c r="V951" t="s">
        <v>199</v>
      </c>
      <c r="W951" t="s">
        <v>199</v>
      </c>
      <c r="Z951" t="s">
        <v>199</v>
      </c>
      <c r="AA951" t="s">
        <v>200</v>
      </c>
      <c r="AB951" t="s">
        <v>200</v>
      </c>
      <c r="AC951" t="s">
        <v>210</v>
      </c>
      <c r="AD951" t="s">
        <v>200</v>
      </c>
      <c r="AE951" t="s">
        <v>200</v>
      </c>
      <c r="AF951" t="s">
        <v>199</v>
      </c>
      <c r="AG951" t="s">
        <v>199</v>
      </c>
      <c r="AH951">
        <v>0</v>
      </c>
      <c r="AI951" t="s">
        <v>201</v>
      </c>
      <c r="AJ951" t="s">
        <v>201</v>
      </c>
      <c r="AK951" t="s">
        <v>199</v>
      </c>
      <c r="AL951" t="s">
        <v>287</v>
      </c>
      <c r="AM951" t="s">
        <v>218</v>
      </c>
      <c r="AN951">
        <v>1</v>
      </c>
      <c r="AO951">
        <v>2</v>
      </c>
      <c r="AP951">
        <v>22.78</v>
      </c>
      <c r="AQ951">
        <v>11.39</v>
      </c>
      <c r="AR951">
        <v>0.4</v>
      </c>
      <c r="AS951" t="s">
        <v>204</v>
      </c>
      <c r="AT951" t="s">
        <v>204</v>
      </c>
      <c r="AU951" t="s">
        <v>199</v>
      </c>
      <c r="AV951" t="s">
        <v>204</v>
      </c>
      <c r="AW951" t="s">
        <v>204</v>
      </c>
      <c r="AX951" t="s">
        <v>204</v>
      </c>
      <c r="AY951">
        <v>0</v>
      </c>
    </row>
    <row r="952" spans="1:51" x14ac:dyDescent="0.2">
      <c r="A952">
        <v>7</v>
      </c>
      <c r="B952" t="s">
        <v>225</v>
      </c>
      <c r="C952">
        <v>72</v>
      </c>
      <c r="D952" t="s">
        <v>360</v>
      </c>
      <c r="E952">
        <v>720</v>
      </c>
      <c r="F952" t="s">
        <v>361</v>
      </c>
      <c r="G952" t="s">
        <v>2570</v>
      </c>
      <c r="H952" t="s">
        <v>2571</v>
      </c>
      <c r="I952" t="s">
        <v>199</v>
      </c>
      <c r="J952">
        <v>0</v>
      </c>
      <c r="K952">
        <v>0</v>
      </c>
      <c r="L952" t="s">
        <v>199</v>
      </c>
      <c r="M952" t="s">
        <v>199</v>
      </c>
      <c r="N952" t="s">
        <v>199</v>
      </c>
      <c r="O952" t="s">
        <v>199</v>
      </c>
      <c r="P952" t="s">
        <v>199</v>
      </c>
      <c r="Q952" t="s">
        <v>199</v>
      </c>
      <c r="R952" t="s">
        <v>199</v>
      </c>
      <c r="S952" t="s">
        <v>199</v>
      </c>
      <c r="U952" t="s">
        <v>200</v>
      </c>
      <c r="V952" t="s">
        <v>199</v>
      </c>
      <c r="W952" t="s">
        <v>199</v>
      </c>
      <c r="Z952" t="s">
        <v>199</v>
      </c>
      <c r="AA952" t="s">
        <v>200</v>
      </c>
      <c r="AB952" t="s">
        <v>200</v>
      </c>
      <c r="AC952" t="s">
        <v>210</v>
      </c>
      <c r="AD952" t="s">
        <v>200</v>
      </c>
      <c r="AE952" t="s">
        <v>200</v>
      </c>
      <c r="AF952" t="s">
        <v>199</v>
      </c>
      <c r="AG952" t="s">
        <v>199</v>
      </c>
      <c r="AH952">
        <v>0</v>
      </c>
      <c r="AI952" t="s">
        <v>201</v>
      </c>
      <c r="AJ952" t="s">
        <v>201</v>
      </c>
      <c r="AK952" t="s">
        <v>199</v>
      </c>
      <c r="AL952" t="s">
        <v>287</v>
      </c>
      <c r="AM952" t="s">
        <v>218</v>
      </c>
      <c r="AN952">
        <v>1</v>
      </c>
      <c r="AO952">
        <v>1</v>
      </c>
      <c r="AP952">
        <v>1.3</v>
      </c>
      <c r="AQ952">
        <v>1.3</v>
      </c>
      <c r="AR952">
        <v>0.2</v>
      </c>
      <c r="AS952" t="s">
        <v>204</v>
      </c>
      <c r="AT952" t="s">
        <v>204</v>
      </c>
      <c r="AU952" t="s">
        <v>199</v>
      </c>
      <c r="AV952" t="s">
        <v>204</v>
      </c>
      <c r="AW952" t="s">
        <v>204</v>
      </c>
      <c r="AX952" t="s">
        <v>204</v>
      </c>
      <c r="AY952">
        <v>0</v>
      </c>
    </row>
    <row r="953" spans="1:51" x14ac:dyDescent="0.2">
      <c r="A953">
        <v>1</v>
      </c>
      <c r="B953" t="s">
        <v>205</v>
      </c>
      <c r="C953">
        <v>11</v>
      </c>
      <c r="D953" t="s">
        <v>697</v>
      </c>
      <c r="E953">
        <v>140</v>
      </c>
      <c r="F953" t="s">
        <v>1663</v>
      </c>
      <c r="G953" t="s">
        <v>2572</v>
      </c>
      <c r="H953" t="s">
        <v>2573</v>
      </c>
      <c r="I953" t="s">
        <v>199</v>
      </c>
      <c r="J953">
        <v>0</v>
      </c>
      <c r="K953">
        <v>0</v>
      </c>
      <c r="L953" t="s">
        <v>199</v>
      </c>
      <c r="M953" t="s">
        <v>199</v>
      </c>
      <c r="N953" t="s">
        <v>199</v>
      </c>
      <c r="O953" t="s">
        <v>199</v>
      </c>
      <c r="P953" t="s">
        <v>199</v>
      </c>
      <c r="Q953" t="s">
        <v>199</v>
      </c>
      <c r="R953" t="s">
        <v>199</v>
      </c>
      <c r="S953" t="s">
        <v>199</v>
      </c>
      <c r="U953" t="s">
        <v>200</v>
      </c>
      <c r="V953" t="s">
        <v>199</v>
      </c>
      <c r="W953" t="s">
        <v>199</v>
      </c>
      <c r="Z953" t="s">
        <v>199</v>
      </c>
      <c r="AA953" t="s">
        <v>200</v>
      </c>
      <c r="AB953" t="s">
        <v>200</v>
      </c>
      <c r="AC953" t="s">
        <v>199</v>
      </c>
      <c r="AD953" t="s">
        <v>200</v>
      </c>
      <c r="AE953" t="s">
        <v>200</v>
      </c>
      <c r="AF953" t="s">
        <v>199</v>
      </c>
      <c r="AG953" t="s">
        <v>199</v>
      </c>
      <c r="AH953">
        <v>0</v>
      </c>
      <c r="AI953" t="s">
        <v>201</v>
      </c>
      <c r="AJ953" t="s">
        <v>201</v>
      </c>
      <c r="AK953" t="s">
        <v>199</v>
      </c>
      <c r="AL953" t="s">
        <v>211</v>
      </c>
      <c r="AM953" t="s">
        <v>203</v>
      </c>
      <c r="AN953">
        <v>1</v>
      </c>
      <c r="AO953">
        <v>1</v>
      </c>
      <c r="AP953">
        <v>39.67</v>
      </c>
      <c r="AQ953">
        <v>39.67</v>
      </c>
      <c r="AR953">
        <v>4.8899999999999997</v>
      </c>
      <c r="AS953" t="s">
        <v>204</v>
      </c>
      <c r="AT953" t="s">
        <v>204</v>
      </c>
      <c r="AU953" t="s">
        <v>199</v>
      </c>
      <c r="AV953" t="s">
        <v>204</v>
      </c>
      <c r="AW953" t="s">
        <v>204</v>
      </c>
      <c r="AX953" t="s">
        <v>204</v>
      </c>
      <c r="AY953">
        <v>0</v>
      </c>
    </row>
    <row r="954" spans="1:51" x14ac:dyDescent="0.2">
      <c r="A954">
        <v>5</v>
      </c>
      <c r="B954" t="s">
        <v>212</v>
      </c>
      <c r="C954">
        <v>96</v>
      </c>
      <c r="D954" t="s">
        <v>257</v>
      </c>
      <c r="E954">
        <v>966</v>
      </c>
      <c r="F954" t="s">
        <v>340</v>
      </c>
      <c r="G954" t="s">
        <v>2574</v>
      </c>
      <c r="H954" t="s">
        <v>2575</v>
      </c>
      <c r="I954" t="s">
        <v>210</v>
      </c>
      <c r="J954">
        <v>30</v>
      </c>
      <c r="K954">
        <v>30</v>
      </c>
      <c r="L954" t="s">
        <v>199</v>
      </c>
      <c r="M954" t="s">
        <v>199</v>
      </c>
      <c r="N954" t="s">
        <v>199</v>
      </c>
      <c r="O954" t="s">
        <v>199</v>
      </c>
      <c r="P954" t="s">
        <v>199</v>
      </c>
      <c r="Q954" t="s">
        <v>199</v>
      </c>
      <c r="R954" t="s">
        <v>199</v>
      </c>
      <c r="S954" t="s">
        <v>199</v>
      </c>
      <c r="U954" t="s">
        <v>200</v>
      </c>
      <c r="V954" t="s">
        <v>199</v>
      </c>
      <c r="W954" t="s">
        <v>199</v>
      </c>
      <c r="Z954" t="s">
        <v>199</v>
      </c>
      <c r="AA954" t="s">
        <v>200</v>
      </c>
      <c r="AB954" t="s">
        <v>200</v>
      </c>
      <c r="AC954" t="s">
        <v>199</v>
      </c>
      <c r="AD954" t="s">
        <v>200</v>
      </c>
      <c r="AE954" t="s">
        <v>200</v>
      </c>
      <c r="AF954" t="s">
        <v>199</v>
      </c>
      <c r="AG954" t="s">
        <v>199</v>
      </c>
      <c r="AH954">
        <v>0</v>
      </c>
      <c r="AI954" t="s">
        <v>230</v>
      </c>
      <c r="AJ954" t="s">
        <v>231</v>
      </c>
      <c r="AK954" t="s">
        <v>210</v>
      </c>
      <c r="AL954" t="s">
        <v>343</v>
      </c>
      <c r="AM954" t="s">
        <v>968</v>
      </c>
      <c r="AN954">
        <v>1</v>
      </c>
      <c r="AO954">
        <v>6</v>
      </c>
      <c r="AP954">
        <v>11.94</v>
      </c>
      <c r="AQ954">
        <v>1.99</v>
      </c>
      <c r="AR954">
        <v>1.8</v>
      </c>
      <c r="AS954" t="s">
        <v>204</v>
      </c>
      <c r="AT954" t="s">
        <v>204</v>
      </c>
      <c r="AU954" t="s">
        <v>199</v>
      </c>
      <c r="AV954" t="s">
        <v>204</v>
      </c>
      <c r="AW954" t="s">
        <v>204</v>
      </c>
      <c r="AX954" t="s">
        <v>204</v>
      </c>
      <c r="AY954">
        <v>30</v>
      </c>
    </row>
    <row r="955" spans="1:51" x14ac:dyDescent="0.2">
      <c r="A955">
        <v>2</v>
      </c>
      <c r="B955" t="s">
        <v>247</v>
      </c>
      <c r="C955">
        <v>25</v>
      </c>
      <c r="D955" t="s">
        <v>924</v>
      </c>
      <c r="E955">
        <v>252</v>
      </c>
      <c r="F955" t="s">
        <v>925</v>
      </c>
      <c r="G955" t="s">
        <v>2576</v>
      </c>
      <c r="H955" t="s">
        <v>2577</v>
      </c>
      <c r="I955" t="s">
        <v>199</v>
      </c>
      <c r="J955">
        <v>0</v>
      </c>
      <c r="K955">
        <v>0</v>
      </c>
      <c r="L955" t="s">
        <v>199</v>
      </c>
      <c r="M955" t="s">
        <v>199</v>
      </c>
      <c r="N955" t="s">
        <v>199</v>
      </c>
      <c r="O955" t="s">
        <v>199</v>
      </c>
      <c r="P955" t="s">
        <v>199</v>
      </c>
      <c r="Q955" t="s">
        <v>199</v>
      </c>
      <c r="R955" t="s">
        <v>199</v>
      </c>
      <c r="S955" t="s">
        <v>199</v>
      </c>
      <c r="U955" t="s">
        <v>200</v>
      </c>
      <c r="V955" t="s">
        <v>199</v>
      </c>
      <c r="W955" t="s">
        <v>199</v>
      </c>
      <c r="Z955" t="s">
        <v>199</v>
      </c>
      <c r="AA955" t="s">
        <v>200</v>
      </c>
      <c r="AB955" t="s">
        <v>200</v>
      </c>
      <c r="AC955" t="s">
        <v>199</v>
      </c>
      <c r="AD955" t="s">
        <v>200</v>
      </c>
      <c r="AE955" t="s">
        <v>200</v>
      </c>
      <c r="AF955" t="s">
        <v>199</v>
      </c>
      <c r="AG955" t="s">
        <v>199</v>
      </c>
      <c r="AH955">
        <v>0</v>
      </c>
      <c r="AI955" t="s">
        <v>201</v>
      </c>
      <c r="AJ955" t="s">
        <v>201</v>
      </c>
      <c r="AK955" t="s">
        <v>199</v>
      </c>
      <c r="AL955" t="s">
        <v>928</v>
      </c>
      <c r="AM955" t="s">
        <v>203</v>
      </c>
      <c r="AN955">
        <v>1</v>
      </c>
      <c r="AO955">
        <v>5</v>
      </c>
      <c r="AP955">
        <v>44.15</v>
      </c>
      <c r="AQ955">
        <v>8.83</v>
      </c>
      <c r="AR955">
        <v>1.9</v>
      </c>
      <c r="AS955" t="s">
        <v>204</v>
      </c>
      <c r="AT955" t="s">
        <v>204</v>
      </c>
      <c r="AU955" t="s">
        <v>199</v>
      </c>
      <c r="AV955" t="s">
        <v>204</v>
      </c>
      <c r="AW955" t="s">
        <v>204</v>
      </c>
      <c r="AX955" t="s">
        <v>204</v>
      </c>
      <c r="AY955">
        <v>0</v>
      </c>
    </row>
    <row r="956" spans="1:51" x14ac:dyDescent="0.2">
      <c r="A956">
        <v>7</v>
      </c>
      <c r="B956" t="s">
        <v>225</v>
      </c>
      <c r="C956">
        <v>72</v>
      </c>
      <c r="D956" t="s">
        <v>360</v>
      </c>
      <c r="E956">
        <v>725</v>
      </c>
      <c r="F956" t="s">
        <v>1788</v>
      </c>
      <c r="G956" t="s">
        <v>2578</v>
      </c>
      <c r="H956" t="s">
        <v>2579</v>
      </c>
      <c r="I956" t="s">
        <v>199</v>
      </c>
      <c r="J956">
        <v>0</v>
      </c>
      <c r="K956">
        <v>0</v>
      </c>
      <c r="L956" t="s">
        <v>199</v>
      </c>
      <c r="M956" t="s">
        <v>199</v>
      </c>
      <c r="N956" t="s">
        <v>199</v>
      </c>
      <c r="O956" t="s">
        <v>199</v>
      </c>
      <c r="P956" t="s">
        <v>199</v>
      </c>
      <c r="Q956" t="s">
        <v>199</v>
      </c>
      <c r="R956" t="s">
        <v>199</v>
      </c>
      <c r="S956" t="s">
        <v>199</v>
      </c>
      <c r="U956" t="s">
        <v>200</v>
      </c>
      <c r="V956" t="s">
        <v>199</v>
      </c>
      <c r="W956" t="s">
        <v>199</v>
      </c>
      <c r="Z956" t="s">
        <v>199</v>
      </c>
      <c r="AA956" t="s">
        <v>200</v>
      </c>
      <c r="AB956" t="s">
        <v>200</v>
      </c>
      <c r="AC956" t="s">
        <v>210</v>
      </c>
      <c r="AD956" t="s">
        <v>200</v>
      </c>
      <c r="AE956" t="s">
        <v>200</v>
      </c>
      <c r="AF956" t="s">
        <v>210</v>
      </c>
      <c r="AG956" t="s">
        <v>199</v>
      </c>
      <c r="AH956">
        <v>0</v>
      </c>
      <c r="AI956" t="s">
        <v>230</v>
      </c>
      <c r="AJ956" t="s">
        <v>272</v>
      </c>
      <c r="AK956" t="s">
        <v>199</v>
      </c>
      <c r="AL956" t="s">
        <v>731</v>
      </c>
      <c r="AM956" t="s">
        <v>241</v>
      </c>
      <c r="AN956">
        <v>1</v>
      </c>
      <c r="AO956">
        <v>3</v>
      </c>
      <c r="AP956">
        <v>7.14</v>
      </c>
      <c r="AQ956">
        <v>2.38</v>
      </c>
      <c r="AR956">
        <v>0.3</v>
      </c>
      <c r="AS956" t="s">
        <v>204</v>
      </c>
      <c r="AT956" t="s">
        <v>204</v>
      </c>
      <c r="AU956" t="s">
        <v>199</v>
      </c>
      <c r="AV956" t="s">
        <v>204</v>
      </c>
      <c r="AW956" t="s">
        <v>204</v>
      </c>
      <c r="AX956" t="s">
        <v>204</v>
      </c>
      <c r="AY956">
        <v>0</v>
      </c>
    </row>
    <row r="957" spans="1:51" x14ac:dyDescent="0.2">
      <c r="A957">
        <v>7</v>
      </c>
      <c r="B957" t="s">
        <v>225</v>
      </c>
      <c r="C957">
        <v>70</v>
      </c>
      <c r="D957" t="s">
        <v>226</v>
      </c>
      <c r="E957">
        <v>709</v>
      </c>
      <c r="F957" t="s">
        <v>2361</v>
      </c>
      <c r="G957" t="s">
        <v>2580</v>
      </c>
      <c r="H957" t="s">
        <v>2581</v>
      </c>
      <c r="I957" t="s">
        <v>199</v>
      </c>
      <c r="J957">
        <v>0</v>
      </c>
      <c r="K957">
        <v>0</v>
      </c>
      <c r="L957" t="s">
        <v>199</v>
      </c>
      <c r="M957" t="s">
        <v>199</v>
      </c>
      <c r="N957" t="s">
        <v>199</v>
      </c>
      <c r="O957" t="s">
        <v>199</v>
      </c>
      <c r="P957" t="s">
        <v>199</v>
      </c>
      <c r="Q957" t="s">
        <v>199</v>
      </c>
      <c r="R957" t="s">
        <v>199</v>
      </c>
      <c r="S957" t="s">
        <v>199</v>
      </c>
      <c r="U957" t="s">
        <v>200</v>
      </c>
      <c r="V957" t="s">
        <v>199</v>
      </c>
      <c r="W957" t="s">
        <v>199</v>
      </c>
      <c r="Z957" t="s">
        <v>199</v>
      </c>
      <c r="AA957" t="s">
        <v>200</v>
      </c>
      <c r="AB957" t="s">
        <v>200</v>
      </c>
      <c r="AC957" t="s">
        <v>199</v>
      </c>
      <c r="AD957" t="s">
        <v>200</v>
      </c>
      <c r="AE957" t="s">
        <v>200</v>
      </c>
      <c r="AF957" t="s">
        <v>199</v>
      </c>
      <c r="AG957" t="s">
        <v>199</v>
      </c>
      <c r="AH957">
        <v>0</v>
      </c>
      <c r="AI957" t="s">
        <v>201</v>
      </c>
      <c r="AJ957" t="s">
        <v>201</v>
      </c>
      <c r="AK957" t="s">
        <v>199</v>
      </c>
      <c r="AL957" t="s">
        <v>217</v>
      </c>
      <c r="AM957" t="s">
        <v>203</v>
      </c>
      <c r="AN957">
        <v>1</v>
      </c>
      <c r="AO957">
        <v>1</v>
      </c>
      <c r="AP957">
        <v>30.99</v>
      </c>
      <c r="AQ957">
        <v>30.99</v>
      </c>
      <c r="AR957">
        <v>0.25</v>
      </c>
      <c r="AS957" t="s">
        <v>204</v>
      </c>
      <c r="AT957" t="s">
        <v>204</v>
      </c>
      <c r="AU957" t="s">
        <v>199</v>
      </c>
      <c r="AV957" t="s">
        <v>204</v>
      </c>
      <c r="AW957" t="s">
        <v>204</v>
      </c>
      <c r="AX957" t="s">
        <v>204</v>
      </c>
      <c r="AY957">
        <v>0</v>
      </c>
    </row>
    <row r="958" spans="1:51" x14ac:dyDescent="0.2">
      <c r="A958">
        <v>7</v>
      </c>
      <c r="B958" t="s">
        <v>225</v>
      </c>
      <c r="C958">
        <v>72</v>
      </c>
      <c r="D958" t="s">
        <v>360</v>
      </c>
      <c r="E958">
        <v>721</v>
      </c>
      <c r="F958" t="s">
        <v>844</v>
      </c>
      <c r="G958" t="s">
        <v>2582</v>
      </c>
      <c r="H958" t="s">
        <v>2583</v>
      </c>
      <c r="I958" t="s">
        <v>199</v>
      </c>
      <c r="J958">
        <v>0</v>
      </c>
      <c r="K958">
        <v>0</v>
      </c>
      <c r="L958" t="s">
        <v>199</v>
      </c>
      <c r="M958" t="s">
        <v>199</v>
      </c>
      <c r="N958" t="s">
        <v>199</v>
      </c>
      <c r="O958" t="s">
        <v>199</v>
      </c>
      <c r="P958" t="s">
        <v>199</v>
      </c>
      <c r="Q958" t="s">
        <v>199</v>
      </c>
      <c r="R958" t="s">
        <v>199</v>
      </c>
      <c r="S958" t="s">
        <v>199</v>
      </c>
      <c r="U958" t="s">
        <v>200</v>
      </c>
      <c r="V958" t="s">
        <v>199</v>
      </c>
      <c r="W958" t="s">
        <v>199</v>
      </c>
      <c r="Z958" t="s">
        <v>199</v>
      </c>
      <c r="AA958" t="s">
        <v>200</v>
      </c>
      <c r="AB958" t="s">
        <v>200</v>
      </c>
      <c r="AC958" t="s">
        <v>210</v>
      </c>
      <c r="AD958" t="s">
        <v>200</v>
      </c>
      <c r="AE958" t="s">
        <v>200</v>
      </c>
      <c r="AF958" t="s">
        <v>199</v>
      </c>
      <c r="AG958" t="s">
        <v>199</v>
      </c>
      <c r="AH958">
        <v>0</v>
      </c>
      <c r="AI958" t="s">
        <v>201</v>
      </c>
      <c r="AJ958" t="s">
        <v>201</v>
      </c>
      <c r="AK958" t="s">
        <v>199</v>
      </c>
      <c r="AL958" t="s">
        <v>217</v>
      </c>
      <c r="AM958" t="s">
        <v>218</v>
      </c>
      <c r="AN958">
        <v>2</v>
      </c>
      <c r="AO958">
        <v>6</v>
      </c>
      <c r="AP958">
        <v>17.34</v>
      </c>
      <c r="AQ958">
        <v>2.89</v>
      </c>
      <c r="AR958">
        <v>1.2</v>
      </c>
      <c r="AS958" t="s">
        <v>204</v>
      </c>
      <c r="AT958" t="s">
        <v>204</v>
      </c>
      <c r="AU958" t="s">
        <v>199</v>
      </c>
      <c r="AV958" t="s">
        <v>204</v>
      </c>
      <c r="AW958" t="s">
        <v>204</v>
      </c>
      <c r="AX958" t="s">
        <v>204</v>
      </c>
      <c r="AY958">
        <v>0</v>
      </c>
    </row>
    <row r="959" spans="1:51" x14ac:dyDescent="0.2">
      <c r="A959">
        <v>7</v>
      </c>
      <c r="B959" t="s">
        <v>225</v>
      </c>
      <c r="C959">
        <v>72</v>
      </c>
      <c r="D959" t="s">
        <v>360</v>
      </c>
      <c r="E959">
        <v>724</v>
      </c>
      <c r="F959" t="s">
        <v>369</v>
      </c>
      <c r="G959" t="s">
        <v>2584</v>
      </c>
      <c r="H959" t="s">
        <v>2585</v>
      </c>
      <c r="I959" t="s">
        <v>199</v>
      </c>
      <c r="J959">
        <v>0</v>
      </c>
      <c r="K959">
        <v>0</v>
      </c>
      <c r="L959" t="s">
        <v>199</v>
      </c>
      <c r="M959" t="s">
        <v>199</v>
      </c>
      <c r="N959" t="s">
        <v>199</v>
      </c>
      <c r="O959" t="s">
        <v>199</v>
      </c>
      <c r="P959" t="s">
        <v>199</v>
      </c>
      <c r="Q959" t="s">
        <v>199</v>
      </c>
      <c r="R959" t="s">
        <v>199</v>
      </c>
      <c r="S959" t="s">
        <v>199</v>
      </c>
      <c r="U959" t="s">
        <v>200</v>
      </c>
      <c r="V959" t="s">
        <v>199</v>
      </c>
      <c r="W959" t="s">
        <v>199</v>
      </c>
      <c r="Z959" t="s">
        <v>199</v>
      </c>
      <c r="AA959" t="s">
        <v>200</v>
      </c>
      <c r="AB959" t="s">
        <v>200</v>
      </c>
      <c r="AC959" t="s">
        <v>199</v>
      </c>
      <c r="AD959" t="s">
        <v>200</v>
      </c>
      <c r="AE959" t="s">
        <v>200</v>
      </c>
      <c r="AF959" t="s">
        <v>199</v>
      </c>
      <c r="AG959" t="s">
        <v>199</v>
      </c>
      <c r="AH959">
        <v>0</v>
      </c>
      <c r="AI959" t="s">
        <v>201</v>
      </c>
      <c r="AJ959" t="s">
        <v>201</v>
      </c>
      <c r="AK959" t="s">
        <v>199</v>
      </c>
      <c r="AL959" t="s">
        <v>312</v>
      </c>
      <c r="AM959" t="s">
        <v>218</v>
      </c>
      <c r="AN959">
        <v>1</v>
      </c>
      <c r="AO959">
        <v>1</v>
      </c>
      <c r="AP959">
        <v>10.95</v>
      </c>
      <c r="AQ959">
        <v>10.95</v>
      </c>
      <c r="AR959">
        <v>0.3</v>
      </c>
      <c r="AS959" t="s">
        <v>204</v>
      </c>
      <c r="AT959" t="s">
        <v>204</v>
      </c>
      <c r="AU959" t="s">
        <v>199</v>
      </c>
      <c r="AV959" t="s">
        <v>204</v>
      </c>
      <c r="AW959" t="s">
        <v>204</v>
      </c>
      <c r="AX959" t="s">
        <v>204</v>
      </c>
      <c r="AY959">
        <v>0</v>
      </c>
    </row>
    <row r="960" spans="1:51" x14ac:dyDescent="0.2">
      <c r="A960">
        <v>7</v>
      </c>
      <c r="B960" t="s">
        <v>225</v>
      </c>
      <c r="C960">
        <v>72</v>
      </c>
      <c r="D960" t="s">
        <v>360</v>
      </c>
      <c r="E960">
        <v>724</v>
      </c>
      <c r="F960" t="s">
        <v>369</v>
      </c>
      <c r="G960" t="s">
        <v>2586</v>
      </c>
      <c r="H960" t="s">
        <v>2587</v>
      </c>
      <c r="I960" t="s">
        <v>199</v>
      </c>
      <c r="J960">
        <v>0</v>
      </c>
      <c r="K960">
        <v>0</v>
      </c>
      <c r="L960" t="s">
        <v>199</v>
      </c>
      <c r="M960" t="s">
        <v>199</v>
      </c>
      <c r="N960" t="s">
        <v>199</v>
      </c>
      <c r="O960" t="s">
        <v>199</v>
      </c>
      <c r="P960" t="s">
        <v>199</v>
      </c>
      <c r="Q960" t="s">
        <v>199</v>
      </c>
      <c r="R960" t="s">
        <v>199</v>
      </c>
      <c r="S960" t="s">
        <v>199</v>
      </c>
      <c r="U960" t="s">
        <v>200</v>
      </c>
      <c r="V960" t="s">
        <v>199</v>
      </c>
      <c r="W960" t="s">
        <v>199</v>
      </c>
      <c r="Z960" t="s">
        <v>199</v>
      </c>
      <c r="AA960" t="s">
        <v>200</v>
      </c>
      <c r="AB960" t="s">
        <v>200</v>
      </c>
      <c r="AC960" t="s">
        <v>210</v>
      </c>
      <c r="AD960" t="s">
        <v>200</v>
      </c>
      <c r="AE960" t="s">
        <v>200</v>
      </c>
      <c r="AF960" t="s">
        <v>210</v>
      </c>
      <c r="AG960" t="s">
        <v>199</v>
      </c>
      <c r="AH960">
        <v>0</v>
      </c>
      <c r="AI960" t="s">
        <v>230</v>
      </c>
      <c r="AJ960" t="s">
        <v>272</v>
      </c>
      <c r="AK960" t="s">
        <v>199</v>
      </c>
      <c r="AL960" t="s">
        <v>312</v>
      </c>
      <c r="AM960" t="s">
        <v>218</v>
      </c>
      <c r="AN960">
        <v>1</v>
      </c>
      <c r="AO960">
        <v>1</v>
      </c>
      <c r="AP960">
        <v>6.87</v>
      </c>
      <c r="AQ960">
        <v>6.87</v>
      </c>
      <c r="AR960">
        <v>0.3</v>
      </c>
      <c r="AS960" t="s">
        <v>204</v>
      </c>
      <c r="AT960" t="s">
        <v>204</v>
      </c>
      <c r="AU960" t="s">
        <v>199</v>
      </c>
      <c r="AV960" t="s">
        <v>204</v>
      </c>
      <c r="AW960" t="s">
        <v>204</v>
      </c>
      <c r="AX960" t="s">
        <v>204</v>
      </c>
      <c r="AY960">
        <v>0</v>
      </c>
    </row>
    <row r="961" spans="1:51" x14ac:dyDescent="0.2">
      <c r="A961">
        <v>7</v>
      </c>
      <c r="B961" t="s">
        <v>225</v>
      </c>
      <c r="C961">
        <v>82</v>
      </c>
      <c r="D961" t="s">
        <v>277</v>
      </c>
      <c r="E961">
        <v>828</v>
      </c>
      <c r="F961" t="s">
        <v>288</v>
      </c>
      <c r="G961" t="s">
        <v>2588</v>
      </c>
      <c r="H961" t="s">
        <v>2589</v>
      </c>
      <c r="I961" t="s">
        <v>199</v>
      </c>
      <c r="J961">
        <v>0</v>
      </c>
      <c r="K961">
        <v>0</v>
      </c>
      <c r="L961" t="s">
        <v>199</v>
      </c>
      <c r="M961" t="s">
        <v>199</v>
      </c>
      <c r="N961" t="s">
        <v>199</v>
      </c>
      <c r="O961" t="s">
        <v>199</v>
      </c>
      <c r="P961" t="s">
        <v>199</v>
      </c>
      <c r="Q961" t="s">
        <v>199</v>
      </c>
      <c r="R961" t="s">
        <v>199</v>
      </c>
      <c r="S961" t="s">
        <v>199</v>
      </c>
      <c r="U961" t="s">
        <v>200</v>
      </c>
      <c r="V961" t="s">
        <v>199</v>
      </c>
      <c r="W961" t="s">
        <v>199</v>
      </c>
      <c r="Z961" t="s">
        <v>199</v>
      </c>
      <c r="AA961" t="s">
        <v>200</v>
      </c>
      <c r="AB961" t="s">
        <v>200</v>
      </c>
      <c r="AC961" t="s">
        <v>210</v>
      </c>
      <c r="AD961" t="s">
        <v>200</v>
      </c>
      <c r="AE961" t="s">
        <v>200</v>
      </c>
      <c r="AF961" t="s">
        <v>199</v>
      </c>
      <c r="AG961" t="s">
        <v>199</v>
      </c>
      <c r="AH961">
        <v>0</v>
      </c>
      <c r="AI961" t="s">
        <v>201</v>
      </c>
      <c r="AJ961" t="s">
        <v>201</v>
      </c>
      <c r="AK961" t="s">
        <v>210</v>
      </c>
      <c r="AL961" t="s">
        <v>291</v>
      </c>
      <c r="AM961" t="s">
        <v>241</v>
      </c>
      <c r="AN961">
        <v>2</v>
      </c>
      <c r="AO961">
        <v>4</v>
      </c>
      <c r="AP961">
        <v>3.8</v>
      </c>
      <c r="AQ961">
        <v>0.95</v>
      </c>
      <c r="AR961">
        <v>2.8</v>
      </c>
      <c r="AS961" t="s">
        <v>204</v>
      </c>
      <c r="AT961" t="s">
        <v>204</v>
      </c>
      <c r="AU961" t="s">
        <v>199</v>
      </c>
      <c r="AV961" t="s">
        <v>204</v>
      </c>
      <c r="AW961" t="s">
        <v>204</v>
      </c>
      <c r="AX961" t="s">
        <v>204</v>
      </c>
      <c r="AY961">
        <v>0</v>
      </c>
    </row>
    <row r="962" spans="1:51" x14ac:dyDescent="0.2">
      <c r="A962">
        <v>5</v>
      </c>
      <c r="B962" t="s">
        <v>212</v>
      </c>
      <c r="C962">
        <v>92</v>
      </c>
      <c r="D962" t="s">
        <v>538</v>
      </c>
      <c r="E962">
        <v>924</v>
      </c>
      <c r="F962" t="s">
        <v>867</v>
      </c>
      <c r="G962" t="s">
        <v>2590</v>
      </c>
      <c r="H962" t="s">
        <v>2591</v>
      </c>
      <c r="I962" t="s">
        <v>199</v>
      </c>
      <c r="J962">
        <v>0</v>
      </c>
      <c r="K962">
        <v>0</v>
      </c>
      <c r="L962" t="s">
        <v>199</v>
      </c>
      <c r="M962" t="s">
        <v>199</v>
      </c>
      <c r="N962" t="s">
        <v>199</v>
      </c>
      <c r="O962" t="s">
        <v>199</v>
      </c>
      <c r="P962" t="s">
        <v>199</v>
      </c>
      <c r="Q962" t="s">
        <v>199</v>
      </c>
      <c r="R962" t="s">
        <v>199</v>
      </c>
      <c r="S962" t="s">
        <v>199</v>
      </c>
      <c r="U962" t="s">
        <v>200</v>
      </c>
      <c r="V962" t="s">
        <v>199</v>
      </c>
      <c r="W962" t="s">
        <v>199</v>
      </c>
      <c r="Z962" t="s">
        <v>199</v>
      </c>
      <c r="AA962" t="s">
        <v>200</v>
      </c>
      <c r="AB962" t="s">
        <v>200</v>
      </c>
      <c r="AC962" t="s">
        <v>210</v>
      </c>
      <c r="AD962" t="s">
        <v>200</v>
      </c>
      <c r="AE962" t="s">
        <v>200</v>
      </c>
      <c r="AF962" t="s">
        <v>199</v>
      </c>
      <c r="AG962" t="s">
        <v>199</v>
      </c>
      <c r="AH962">
        <v>0</v>
      </c>
      <c r="AI962" t="s">
        <v>201</v>
      </c>
      <c r="AJ962" t="s">
        <v>201</v>
      </c>
      <c r="AK962" t="s">
        <v>199</v>
      </c>
      <c r="AL962" t="s">
        <v>217</v>
      </c>
      <c r="AM962" t="s">
        <v>224</v>
      </c>
      <c r="AN962">
        <v>1</v>
      </c>
      <c r="AO962">
        <v>1</v>
      </c>
      <c r="AP962">
        <v>25.2</v>
      </c>
      <c r="AQ962">
        <v>25.2</v>
      </c>
      <c r="AR962">
        <v>3.7</v>
      </c>
      <c r="AS962" t="s">
        <v>204</v>
      </c>
      <c r="AT962" t="s">
        <v>204</v>
      </c>
      <c r="AU962" t="s">
        <v>199</v>
      </c>
      <c r="AV962" t="s">
        <v>204</v>
      </c>
      <c r="AW962" t="s">
        <v>204</v>
      </c>
      <c r="AX962" t="s">
        <v>204</v>
      </c>
      <c r="AY962">
        <v>0</v>
      </c>
    </row>
    <row r="963" spans="1:51" x14ac:dyDescent="0.2">
      <c r="A963">
        <v>7</v>
      </c>
      <c r="B963" t="s">
        <v>225</v>
      </c>
      <c r="C963">
        <v>75</v>
      </c>
      <c r="D963" t="s">
        <v>283</v>
      </c>
      <c r="E963">
        <v>751</v>
      </c>
      <c r="F963" t="s">
        <v>284</v>
      </c>
      <c r="G963" t="s">
        <v>2592</v>
      </c>
      <c r="H963" t="s">
        <v>2593</v>
      </c>
      <c r="I963" t="s">
        <v>199</v>
      </c>
      <c r="J963">
        <v>0</v>
      </c>
      <c r="K963">
        <v>0</v>
      </c>
      <c r="L963" t="s">
        <v>199</v>
      </c>
      <c r="M963" t="s">
        <v>210</v>
      </c>
      <c r="N963" t="s">
        <v>199</v>
      </c>
      <c r="O963" t="s">
        <v>199</v>
      </c>
      <c r="P963" t="s">
        <v>210</v>
      </c>
      <c r="Q963" t="s">
        <v>199</v>
      </c>
      <c r="R963" t="s">
        <v>199</v>
      </c>
      <c r="S963" t="s">
        <v>199</v>
      </c>
      <c r="U963" t="s">
        <v>200</v>
      </c>
      <c r="V963" t="s">
        <v>199</v>
      </c>
      <c r="W963" t="s">
        <v>199</v>
      </c>
      <c r="Z963" t="s">
        <v>199</v>
      </c>
      <c r="AA963" t="s">
        <v>200</v>
      </c>
      <c r="AB963" t="s">
        <v>200</v>
      </c>
      <c r="AC963" t="s">
        <v>210</v>
      </c>
      <c r="AD963" t="s">
        <v>200</v>
      </c>
      <c r="AE963" t="s">
        <v>200</v>
      </c>
      <c r="AF963" t="s">
        <v>199</v>
      </c>
      <c r="AG963" t="s">
        <v>199</v>
      </c>
      <c r="AH963">
        <v>0</v>
      </c>
      <c r="AI963" t="s">
        <v>230</v>
      </c>
      <c r="AJ963" t="s">
        <v>272</v>
      </c>
      <c r="AK963" t="s">
        <v>199</v>
      </c>
      <c r="AL963" t="s">
        <v>287</v>
      </c>
      <c r="AM963" t="s">
        <v>218</v>
      </c>
      <c r="AN963">
        <v>2</v>
      </c>
      <c r="AO963">
        <v>2</v>
      </c>
      <c r="AP963">
        <v>21.92</v>
      </c>
      <c r="AQ963">
        <v>10.96</v>
      </c>
      <c r="AR963">
        <v>0.8</v>
      </c>
      <c r="AS963" t="s">
        <v>204</v>
      </c>
      <c r="AT963" t="s">
        <v>204</v>
      </c>
      <c r="AU963" t="s">
        <v>199</v>
      </c>
      <c r="AV963" t="s">
        <v>204</v>
      </c>
      <c r="AW963" t="s">
        <v>204</v>
      </c>
      <c r="AX963" t="s">
        <v>204</v>
      </c>
      <c r="AY963">
        <v>0</v>
      </c>
    </row>
    <row r="964" spans="1:51" x14ac:dyDescent="0.2">
      <c r="A964">
        <v>7</v>
      </c>
      <c r="B964" t="s">
        <v>225</v>
      </c>
      <c r="C964">
        <v>79</v>
      </c>
      <c r="D964" t="s">
        <v>297</v>
      </c>
      <c r="E964">
        <v>792</v>
      </c>
      <c r="F964" t="s">
        <v>600</v>
      </c>
      <c r="G964" t="s">
        <v>2594</v>
      </c>
      <c r="H964" t="s">
        <v>2595</v>
      </c>
      <c r="I964" t="s">
        <v>199</v>
      </c>
      <c r="J964">
        <v>0</v>
      </c>
      <c r="K964">
        <v>0</v>
      </c>
      <c r="L964" t="s">
        <v>199</v>
      </c>
      <c r="M964" t="s">
        <v>199</v>
      </c>
      <c r="N964" t="s">
        <v>199</v>
      </c>
      <c r="O964" t="s">
        <v>199</v>
      </c>
      <c r="P964" t="s">
        <v>199</v>
      </c>
      <c r="Q964" t="s">
        <v>199</v>
      </c>
      <c r="R964" t="s">
        <v>199</v>
      </c>
      <c r="S964" t="s">
        <v>199</v>
      </c>
      <c r="U964" t="s">
        <v>200</v>
      </c>
      <c r="V964" t="s">
        <v>199</v>
      </c>
      <c r="W964" t="s">
        <v>199</v>
      </c>
      <c r="Z964" t="s">
        <v>199</v>
      </c>
      <c r="AA964" t="s">
        <v>200</v>
      </c>
      <c r="AB964" t="s">
        <v>200</v>
      </c>
      <c r="AC964" t="s">
        <v>210</v>
      </c>
      <c r="AD964" t="s">
        <v>200</v>
      </c>
      <c r="AE964" t="s">
        <v>200</v>
      </c>
      <c r="AF964" t="s">
        <v>199</v>
      </c>
      <c r="AG964" t="s">
        <v>199</v>
      </c>
      <c r="AH964">
        <v>0</v>
      </c>
      <c r="AI964" t="s">
        <v>201</v>
      </c>
      <c r="AJ964" t="s">
        <v>201</v>
      </c>
      <c r="AK964" t="s">
        <v>199</v>
      </c>
      <c r="AL964" t="s">
        <v>217</v>
      </c>
      <c r="AM964" t="s">
        <v>241</v>
      </c>
      <c r="AN964">
        <v>1</v>
      </c>
      <c r="AO964">
        <v>2</v>
      </c>
      <c r="AP964">
        <v>3.9</v>
      </c>
      <c r="AQ964">
        <v>1.95</v>
      </c>
      <c r="AR964">
        <v>0.08</v>
      </c>
      <c r="AS964" t="s">
        <v>204</v>
      </c>
      <c r="AT964" t="s">
        <v>204</v>
      </c>
      <c r="AU964" t="s">
        <v>199</v>
      </c>
      <c r="AV964" t="s">
        <v>204</v>
      </c>
      <c r="AW964" t="s">
        <v>204</v>
      </c>
      <c r="AX964" t="s">
        <v>204</v>
      </c>
      <c r="AY964">
        <v>0</v>
      </c>
    </row>
    <row r="965" spans="1:51" x14ac:dyDescent="0.2">
      <c r="A965">
        <v>7</v>
      </c>
      <c r="B965" t="s">
        <v>225</v>
      </c>
      <c r="C965">
        <v>77</v>
      </c>
      <c r="D965" t="s">
        <v>387</v>
      </c>
      <c r="E965">
        <v>772</v>
      </c>
      <c r="F965" t="s">
        <v>406</v>
      </c>
      <c r="G965" t="s">
        <v>2596</v>
      </c>
      <c r="H965" t="s">
        <v>2597</v>
      </c>
      <c r="I965" t="s">
        <v>199</v>
      </c>
      <c r="J965">
        <v>0</v>
      </c>
      <c r="K965">
        <v>0</v>
      </c>
      <c r="L965" t="s">
        <v>199</v>
      </c>
      <c r="M965" t="s">
        <v>199</v>
      </c>
      <c r="N965" t="s">
        <v>199</v>
      </c>
      <c r="O965" t="s">
        <v>199</v>
      </c>
      <c r="P965" t="s">
        <v>199</v>
      </c>
      <c r="Q965" t="s">
        <v>199</v>
      </c>
      <c r="R965" t="s">
        <v>199</v>
      </c>
      <c r="S965" t="s">
        <v>199</v>
      </c>
      <c r="U965" t="s">
        <v>200</v>
      </c>
      <c r="V965" t="s">
        <v>199</v>
      </c>
      <c r="W965" t="s">
        <v>199</v>
      </c>
      <c r="Z965" t="s">
        <v>199</v>
      </c>
      <c r="AA965" t="s">
        <v>200</v>
      </c>
      <c r="AB965" t="s">
        <v>200</v>
      </c>
      <c r="AC965" t="s">
        <v>199</v>
      </c>
      <c r="AD965" t="s">
        <v>200</v>
      </c>
      <c r="AE965" t="s">
        <v>200</v>
      </c>
      <c r="AF965" t="s">
        <v>199</v>
      </c>
      <c r="AG965" t="s">
        <v>199</v>
      </c>
      <c r="AH965">
        <v>0</v>
      </c>
      <c r="AI965" t="s">
        <v>201</v>
      </c>
      <c r="AJ965" t="s">
        <v>201</v>
      </c>
      <c r="AK965" t="s">
        <v>199</v>
      </c>
      <c r="AL965" t="s">
        <v>1975</v>
      </c>
      <c r="AM965" t="s">
        <v>241</v>
      </c>
      <c r="AN965">
        <v>1</v>
      </c>
      <c r="AO965">
        <v>3</v>
      </c>
      <c r="AP965">
        <v>38.07</v>
      </c>
      <c r="AQ965">
        <v>12.69</v>
      </c>
      <c r="AR965">
        <v>3.6</v>
      </c>
      <c r="AS965" t="s">
        <v>204</v>
      </c>
      <c r="AT965" t="s">
        <v>204</v>
      </c>
      <c r="AU965" t="s">
        <v>199</v>
      </c>
      <c r="AV965" t="s">
        <v>204</v>
      </c>
      <c r="AW965" t="s">
        <v>204</v>
      </c>
      <c r="AX965" t="s">
        <v>204</v>
      </c>
      <c r="AY965">
        <v>0</v>
      </c>
    </row>
    <row r="966" spans="1:51" x14ac:dyDescent="0.2">
      <c r="A966">
        <v>7</v>
      </c>
      <c r="B966" t="s">
        <v>225</v>
      </c>
      <c r="C966">
        <v>77</v>
      </c>
      <c r="D966" t="s">
        <v>387</v>
      </c>
      <c r="E966">
        <v>775</v>
      </c>
      <c r="F966" t="s">
        <v>564</v>
      </c>
      <c r="G966" t="s">
        <v>2598</v>
      </c>
      <c r="H966" t="s">
        <v>2599</v>
      </c>
      <c r="I966" t="s">
        <v>210</v>
      </c>
      <c r="J966">
        <v>30</v>
      </c>
      <c r="K966">
        <v>30</v>
      </c>
      <c r="L966" t="s">
        <v>199</v>
      </c>
      <c r="M966" t="s">
        <v>210</v>
      </c>
      <c r="N966" t="s">
        <v>210</v>
      </c>
      <c r="O966" t="s">
        <v>199</v>
      </c>
      <c r="P966" t="s">
        <v>199</v>
      </c>
      <c r="Q966" t="s">
        <v>199</v>
      </c>
      <c r="R966" t="s">
        <v>199</v>
      </c>
      <c r="S966" t="s">
        <v>199</v>
      </c>
      <c r="U966" t="s">
        <v>200</v>
      </c>
      <c r="V966" t="s">
        <v>199</v>
      </c>
      <c r="W966" t="s">
        <v>199</v>
      </c>
      <c r="Z966" t="s">
        <v>199</v>
      </c>
      <c r="AA966" t="s">
        <v>200</v>
      </c>
      <c r="AB966" t="s">
        <v>200</v>
      </c>
      <c r="AC966" t="s">
        <v>199</v>
      </c>
      <c r="AD966" t="s">
        <v>200</v>
      </c>
      <c r="AE966" t="s">
        <v>200</v>
      </c>
      <c r="AF966" t="s">
        <v>199</v>
      </c>
      <c r="AG966" t="s">
        <v>199</v>
      </c>
      <c r="AH966">
        <v>0</v>
      </c>
      <c r="AI966" t="s">
        <v>230</v>
      </c>
      <c r="AJ966" t="s">
        <v>231</v>
      </c>
      <c r="AK966" t="s">
        <v>210</v>
      </c>
      <c r="AL966" t="s">
        <v>542</v>
      </c>
      <c r="AM966" t="s">
        <v>492</v>
      </c>
      <c r="AN966">
        <v>1</v>
      </c>
      <c r="AO966">
        <v>8</v>
      </c>
      <c r="AP966">
        <v>11.2</v>
      </c>
      <c r="AQ966">
        <v>1.4</v>
      </c>
      <c r="AR966">
        <v>1.1200000000000001</v>
      </c>
      <c r="AS966" t="s">
        <v>204</v>
      </c>
      <c r="AT966" t="s">
        <v>204</v>
      </c>
      <c r="AU966" t="s">
        <v>199</v>
      </c>
      <c r="AV966" t="s">
        <v>204</v>
      </c>
      <c r="AW966" t="s">
        <v>204</v>
      </c>
      <c r="AX966" t="s">
        <v>204</v>
      </c>
      <c r="AY966">
        <v>30</v>
      </c>
    </row>
    <row r="967" spans="1:51" x14ac:dyDescent="0.2">
      <c r="A967">
        <v>5</v>
      </c>
      <c r="B967" t="s">
        <v>212</v>
      </c>
      <c r="C967">
        <v>50</v>
      </c>
      <c r="D967" t="s">
        <v>219</v>
      </c>
      <c r="E967">
        <v>509</v>
      </c>
      <c r="F967" t="s">
        <v>220</v>
      </c>
      <c r="G967" t="s">
        <v>2600</v>
      </c>
      <c r="H967" t="s">
        <v>2601</v>
      </c>
      <c r="I967" t="s">
        <v>199</v>
      </c>
      <c r="J967">
        <v>0</v>
      </c>
      <c r="K967">
        <v>0</v>
      </c>
      <c r="L967" t="s">
        <v>199</v>
      </c>
      <c r="M967" t="s">
        <v>199</v>
      </c>
      <c r="N967" t="s">
        <v>199</v>
      </c>
      <c r="O967" t="s">
        <v>199</v>
      </c>
      <c r="P967" t="s">
        <v>199</v>
      </c>
      <c r="Q967" t="s">
        <v>199</v>
      </c>
      <c r="R967" t="s">
        <v>199</v>
      </c>
      <c r="S967" t="s">
        <v>199</v>
      </c>
      <c r="U967" t="s">
        <v>200</v>
      </c>
      <c r="V967" t="s">
        <v>199</v>
      </c>
      <c r="W967" t="s">
        <v>199</v>
      </c>
      <c r="Z967" t="s">
        <v>199</v>
      </c>
      <c r="AA967" t="s">
        <v>200</v>
      </c>
      <c r="AB967" t="s">
        <v>200</v>
      </c>
      <c r="AC967" t="s">
        <v>210</v>
      </c>
      <c r="AD967" t="s">
        <v>200</v>
      </c>
      <c r="AE967" t="s">
        <v>200</v>
      </c>
      <c r="AF967" t="s">
        <v>199</v>
      </c>
      <c r="AG967" t="s">
        <v>199</v>
      </c>
      <c r="AH967">
        <v>0</v>
      </c>
      <c r="AI967" t="s">
        <v>201</v>
      </c>
      <c r="AJ967" t="s">
        <v>201</v>
      </c>
      <c r="AK967" t="s">
        <v>199</v>
      </c>
      <c r="AL967" t="s">
        <v>223</v>
      </c>
      <c r="AM967" t="s">
        <v>224</v>
      </c>
      <c r="AN967">
        <v>3</v>
      </c>
      <c r="AO967">
        <v>3</v>
      </c>
      <c r="AP967">
        <v>46.17</v>
      </c>
      <c r="AQ967">
        <v>15.39</v>
      </c>
      <c r="AR967">
        <v>0.9</v>
      </c>
      <c r="AS967" t="s">
        <v>204</v>
      </c>
      <c r="AT967" t="s">
        <v>204</v>
      </c>
      <c r="AU967" t="s">
        <v>199</v>
      </c>
      <c r="AV967" t="s">
        <v>204</v>
      </c>
      <c r="AW967" t="s">
        <v>204</v>
      </c>
      <c r="AX967" t="s">
        <v>204</v>
      </c>
      <c r="AY967">
        <v>0</v>
      </c>
    </row>
    <row r="968" spans="1:51" x14ac:dyDescent="0.2">
      <c r="A968">
        <v>5</v>
      </c>
      <c r="B968" t="s">
        <v>212</v>
      </c>
      <c r="C968">
        <v>50</v>
      </c>
      <c r="D968" t="s">
        <v>219</v>
      </c>
      <c r="E968">
        <v>509</v>
      </c>
      <c r="F968" t="s">
        <v>220</v>
      </c>
      <c r="G968" t="s">
        <v>2602</v>
      </c>
      <c r="H968" t="s">
        <v>2603</v>
      </c>
      <c r="I968" t="s">
        <v>199</v>
      </c>
      <c r="J968">
        <v>0</v>
      </c>
      <c r="K968">
        <v>0</v>
      </c>
      <c r="L968" t="s">
        <v>199</v>
      </c>
      <c r="M968" t="s">
        <v>199</v>
      </c>
      <c r="N968" t="s">
        <v>199</v>
      </c>
      <c r="O968" t="s">
        <v>199</v>
      </c>
      <c r="P968" t="s">
        <v>199</v>
      </c>
      <c r="Q968" t="s">
        <v>199</v>
      </c>
      <c r="R968" t="s">
        <v>199</v>
      </c>
      <c r="S968" t="s">
        <v>199</v>
      </c>
      <c r="U968" t="s">
        <v>200</v>
      </c>
      <c r="V968" t="s">
        <v>199</v>
      </c>
      <c r="W968" t="s">
        <v>199</v>
      </c>
      <c r="Z968" t="s">
        <v>199</v>
      </c>
      <c r="AA968" t="s">
        <v>200</v>
      </c>
      <c r="AB968" t="s">
        <v>200</v>
      </c>
      <c r="AC968" t="s">
        <v>210</v>
      </c>
      <c r="AD968" t="s">
        <v>200</v>
      </c>
      <c r="AE968" t="s">
        <v>200</v>
      </c>
      <c r="AF968" t="s">
        <v>199</v>
      </c>
      <c r="AG968" t="s">
        <v>199</v>
      </c>
      <c r="AH968">
        <v>0</v>
      </c>
      <c r="AI968" t="s">
        <v>201</v>
      </c>
      <c r="AJ968" t="s">
        <v>201</v>
      </c>
      <c r="AK968" t="s">
        <v>199</v>
      </c>
      <c r="AL968" t="s">
        <v>223</v>
      </c>
      <c r="AM968" t="s">
        <v>224</v>
      </c>
      <c r="AN968">
        <v>6</v>
      </c>
      <c r="AO968">
        <v>10</v>
      </c>
      <c r="AP968">
        <v>159.4</v>
      </c>
      <c r="AQ968">
        <v>15.94</v>
      </c>
      <c r="AR968">
        <v>10.5</v>
      </c>
      <c r="AS968" t="s">
        <v>204</v>
      </c>
      <c r="AT968" t="s">
        <v>204</v>
      </c>
      <c r="AU968" t="s">
        <v>199</v>
      </c>
      <c r="AV968" t="s">
        <v>204</v>
      </c>
      <c r="AW968" t="s">
        <v>204</v>
      </c>
      <c r="AX968" t="s">
        <v>204</v>
      </c>
      <c r="AY968">
        <v>0</v>
      </c>
    </row>
    <row r="969" spans="1:51" x14ac:dyDescent="0.2">
      <c r="A969">
        <v>5</v>
      </c>
      <c r="B969" t="s">
        <v>212</v>
      </c>
      <c r="C969">
        <v>95</v>
      </c>
      <c r="D969" t="s">
        <v>242</v>
      </c>
      <c r="E969">
        <v>950</v>
      </c>
      <c r="F969" t="s">
        <v>274</v>
      </c>
      <c r="G969" t="s">
        <v>2604</v>
      </c>
      <c r="H969" t="s">
        <v>2605</v>
      </c>
      <c r="I969" t="s">
        <v>199</v>
      </c>
      <c r="J969">
        <v>0</v>
      </c>
      <c r="K969">
        <v>0</v>
      </c>
      <c r="L969" t="s">
        <v>199</v>
      </c>
      <c r="M969" t="s">
        <v>199</v>
      </c>
      <c r="N969" t="s">
        <v>199</v>
      </c>
      <c r="O969" t="s">
        <v>199</v>
      </c>
      <c r="P969" t="s">
        <v>199</v>
      </c>
      <c r="Q969" t="s">
        <v>199</v>
      </c>
      <c r="R969" t="s">
        <v>199</v>
      </c>
      <c r="S969" t="s">
        <v>199</v>
      </c>
      <c r="U969" t="s">
        <v>200</v>
      </c>
      <c r="V969" t="s">
        <v>199</v>
      </c>
      <c r="W969" t="s">
        <v>199</v>
      </c>
      <c r="Z969" t="s">
        <v>199</v>
      </c>
      <c r="AA969" t="s">
        <v>200</v>
      </c>
      <c r="AB969" t="s">
        <v>200</v>
      </c>
      <c r="AC969" t="s">
        <v>199</v>
      </c>
      <c r="AD969" t="s">
        <v>200</v>
      </c>
      <c r="AE969" t="s">
        <v>200</v>
      </c>
      <c r="AF969" t="s">
        <v>199</v>
      </c>
      <c r="AG969" t="s">
        <v>199</v>
      </c>
      <c r="AH969">
        <v>0</v>
      </c>
      <c r="AI969" t="s">
        <v>201</v>
      </c>
      <c r="AJ969" t="s">
        <v>201</v>
      </c>
      <c r="AK969" t="s">
        <v>199</v>
      </c>
      <c r="AL969" t="s">
        <v>246</v>
      </c>
      <c r="AM969" t="s">
        <v>203</v>
      </c>
      <c r="AN969">
        <v>1</v>
      </c>
      <c r="AO969">
        <v>1</v>
      </c>
      <c r="AP969">
        <v>5.89</v>
      </c>
      <c r="AQ969">
        <v>5.89</v>
      </c>
      <c r="AR969">
        <v>0.28999999999999998</v>
      </c>
      <c r="AS969" t="s">
        <v>204</v>
      </c>
      <c r="AT969" t="s">
        <v>204</v>
      </c>
      <c r="AU969" t="s">
        <v>199</v>
      </c>
      <c r="AV969" t="s">
        <v>204</v>
      </c>
      <c r="AW969" t="s">
        <v>204</v>
      </c>
      <c r="AX969" t="s">
        <v>204</v>
      </c>
      <c r="AY969">
        <v>0</v>
      </c>
    </row>
    <row r="970" spans="1:51" x14ac:dyDescent="0.2">
      <c r="A970">
        <v>5</v>
      </c>
      <c r="B970" t="s">
        <v>212</v>
      </c>
      <c r="C970">
        <v>50</v>
      </c>
      <c r="D970" t="s">
        <v>219</v>
      </c>
      <c r="E970">
        <v>424</v>
      </c>
      <c r="F970" t="s">
        <v>500</v>
      </c>
      <c r="G970" t="s">
        <v>2606</v>
      </c>
      <c r="H970" t="s">
        <v>2607</v>
      </c>
      <c r="I970" t="s">
        <v>199</v>
      </c>
      <c r="J970">
        <v>0</v>
      </c>
      <c r="K970">
        <v>0</v>
      </c>
      <c r="L970" t="s">
        <v>199</v>
      </c>
      <c r="M970" t="s">
        <v>199</v>
      </c>
      <c r="N970" t="s">
        <v>199</v>
      </c>
      <c r="O970" t="s">
        <v>199</v>
      </c>
      <c r="P970" t="s">
        <v>199</v>
      </c>
      <c r="Q970" t="s">
        <v>199</v>
      </c>
      <c r="R970" t="s">
        <v>199</v>
      </c>
      <c r="S970" t="s">
        <v>199</v>
      </c>
      <c r="U970" t="s">
        <v>200</v>
      </c>
      <c r="V970" t="s">
        <v>199</v>
      </c>
      <c r="W970" t="s">
        <v>199</v>
      </c>
      <c r="Z970" t="s">
        <v>199</v>
      </c>
      <c r="AA970" t="s">
        <v>200</v>
      </c>
      <c r="AB970" t="s">
        <v>200</v>
      </c>
      <c r="AC970" t="s">
        <v>199</v>
      </c>
      <c r="AD970" t="s">
        <v>200</v>
      </c>
      <c r="AE970" t="s">
        <v>200</v>
      </c>
      <c r="AF970" t="s">
        <v>199</v>
      </c>
      <c r="AG970" t="s">
        <v>199</v>
      </c>
      <c r="AH970">
        <v>0</v>
      </c>
      <c r="AI970" t="s">
        <v>201</v>
      </c>
      <c r="AJ970" t="s">
        <v>201</v>
      </c>
      <c r="AK970" t="s">
        <v>199</v>
      </c>
      <c r="AL970" t="s">
        <v>2608</v>
      </c>
      <c r="AM970" t="s">
        <v>241</v>
      </c>
      <c r="AN970">
        <v>2</v>
      </c>
      <c r="AO970">
        <v>22</v>
      </c>
      <c r="AP970">
        <v>46.86</v>
      </c>
      <c r="AQ970">
        <v>2.13</v>
      </c>
      <c r="AR970">
        <v>2.2000000000000002</v>
      </c>
      <c r="AS970" t="s">
        <v>204</v>
      </c>
      <c r="AT970" t="s">
        <v>204</v>
      </c>
      <c r="AU970" t="s">
        <v>199</v>
      </c>
      <c r="AV970" t="s">
        <v>204</v>
      </c>
      <c r="AW970" t="s">
        <v>204</v>
      </c>
      <c r="AX970" t="s">
        <v>204</v>
      </c>
      <c r="AY970">
        <v>0</v>
      </c>
    </row>
    <row r="971" spans="1:51" x14ac:dyDescent="0.2">
      <c r="A971">
        <v>7</v>
      </c>
      <c r="B971" t="s">
        <v>225</v>
      </c>
      <c r="C971">
        <v>79</v>
      </c>
      <c r="D971" t="s">
        <v>297</v>
      </c>
      <c r="E971">
        <v>790</v>
      </c>
      <c r="F971" t="s">
        <v>506</v>
      </c>
      <c r="G971" t="s">
        <v>2609</v>
      </c>
      <c r="H971" t="s">
        <v>2610</v>
      </c>
      <c r="I971" t="s">
        <v>199</v>
      </c>
      <c r="J971">
        <v>0</v>
      </c>
      <c r="K971">
        <v>0</v>
      </c>
      <c r="L971" t="s">
        <v>199</v>
      </c>
      <c r="M971" t="s">
        <v>199</v>
      </c>
      <c r="N971" t="s">
        <v>199</v>
      </c>
      <c r="O971" t="s">
        <v>199</v>
      </c>
      <c r="P971" t="s">
        <v>199</v>
      </c>
      <c r="Q971" t="s">
        <v>199</v>
      </c>
      <c r="R971" t="s">
        <v>199</v>
      </c>
      <c r="S971" t="s">
        <v>199</v>
      </c>
      <c r="U971" t="s">
        <v>200</v>
      </c>
      <c r="V971" t="s">
        <v>199</v>
      </c>
      <c r="W971" t="s">
        <v>199</v>
      </c>
      <c r="Z971" t="s">
        <v>199</v>
      </c>
      <c r="AA971" t="s">
        <v>200</v>
      </c>
      <c r="AB971" t="s">
        <v>200</v>
      </c>
      <c r="AC971" t="s">
        <v>210</v>
      </c>
      <c r="AD971" t="s">
        <v>200</v>
      </c>
      <c r="AE971" t="s">
        <v>200</v>
      </c>
      <c r="AF971" t="s">
        <v>199</v>
      </c>
      <c r="AG971" t="s">
        <v>199</v>
      </c>
      <c r="AH971">
        <v>0</v>
      </c>
      <c r="AI971" t="s">
        <v>201</v>
      </c>
      <c r="AJ971" t="s">
        <v>201</v>
      </c>
      <c r="AK971" t="s">
        <v>199</v>
      </c>
      <c r="AL971" t="s">
        <v>211</v>
      </c>
      <c r="AM971" t="s">
        <v>218</v>
      </c>
      <c r="AN971">
        <v>1</v>
      </c>
      <c r="AO971">
        <v>1</v>
      </c>
      <c r="AP971">
        <v>1.43</v>
      </c>
      <c r="AQ971">
        <v>1.43</v>
      </c>
      <c r="AR971">
        <v>0.03</v>
      </c>
      <c r="AS971" t="s">
        <v>204</v>
      </c>
      <c r="AT971" t="s">
        <v>204</v>
      </c>
      <c r="AU971" t="s">
        <v>199</v>
      </c>
      <c r="AV971" t="s">
        <v>204</v>
      </c>
      <c r="AW971" t="s">
        <v>204</v>
      </c>
      <c r="AX971" t="s">
        <v>204</v>
      </c>
      <c r="AY971">
        <v>0</v>
      </c>
    </row>
    <row r="972" spans="1:51" x14ac:dyDescent="0.2">
      <c r="A972">
        <v>2</v>
      </c>
      <c r="B972" t="s">
        <v>247</v>
      </c>
      <c r="C972">
        <v>27</v>
      </c>
      <c r="D972" t="s">
        <v>268</v>
      </c>
      <c r="E972">
        <v>272</v>
      </c>
      <c r="F972" t="s">
        <v>301</v>
      </c>
      <c r="G972" t="s">
        <v>2611</v>
      </c>
      <c r="H972" t="s">
        <v>2612</v>
      </c>
      <c r="I972" t="s">
        <v>210</v>
      </c>
      <c r="J972">
        <v>67</v>
      </c>
      <c r="K972">
        <v>64</v>
      </c>
      <c r="L972" t="s">
        <v>199</v>
      </c>
      <c r="M972" t="s">
        <v>199</v>
      </c>
      <c r="N972" t="s">
        <v>199</v>
      </c>
      <c r="O972" t="s">
        <v>199</v>
      </c>
      <c r="P972" t="s">
        <v>199</v>
      </c>
      <c r="Q972" t="s">
        <v>199</v>
      </c>
      <c r="R972" t="s">
        <v>199</v>
      </c>
      <c r="S972" t="s">
        <v>199</v>
      </c>
      <c r="U972" t="s">
        <v>200</v>
      </c>
      <c r="V972" t="s">
        <v>199</v>
      </c>
      <c r="W972" t="s">
        <v>199</v>
      </c>
      <c r="Z972" t="s">
        <v>199</v>
      </c>
      <c r="AA972" t="s">
        <v>200</v>
      </c>
      <c r="AB972" t="s">
        <v>200</v>
      </c>
      <c r="AC972" t="s">
        <v>199</v>
      </c>
      <c r="AD972" t="s">
        <v>200</v>
      </c>
      <c r="AE972" t="s">
        <v>200</v>
      </c>
      <c r="AF972" t="s">
        <v>199</v>
      </c>
      <c r="AG972" t="s">
        <v>199</v>
      </c>
      <c r="AH972">
        <v>0</v>
      </c>
      <c r="AI972" t="s">
        <v>230</v>
      </c>
      <c r="AJ972" t="s">
        <v>231</v>
      </c>
      <c r="AK972" t="s">
        <v>199</v>
      </c>
      <c r="AL972" t="s">
        <v>273</v>
      </c>
      <c r="AM972" t="s">
        <v>203</v>
      </c>
      <c r="AN972">
        <v>2</v>
      </c>
      <c r="AO972">
        <v>2</v>
      </c>
      <c r="AP972">
        <v>63.78</v>
      </c>
      <c r="AQ972">
        <v>31.89</v>
      </c>
      <c r="AR972">
        <v>0.2</v>
      </c>
      <c r="AS972" t="s">
        <v>204</v>
      </c>
      <c r="AT972" t="s">
        <v>204</v>
      </c>
      <c r="AU972" t="s">
        <v>199</v>
      </c>
      <c r="AV972" t="s">
        <v>204</v>
      </c>
      <c r="AW972" t="s">
        <v>204</v>
      </c>
      <c r="AX972" t="s">
        <v>204</v>
      </c>
      <c r="AY972">
        <v>64</v>
      </c>
    </row>
    <row r="973" spans="1:51" x14ac:dyDescent="0.2">
      <c r="A973">
        <v>5</v>
      </c>
      <c r="B973" t="s">
        <v>212</v>
      </c>
      <c r="C973">
        <v>94</v>
      </c>
      <c r="D973" t="s">
        <v>213</v>
      </c>
      <c r="E973">
        <v>940</v>
      </c>
      <c r="F973" t="s">
        <v>214</v>
      </c>
      <c r="G973" t="s">
        <v>2613</v>
      </c>
      <c r="H973" t="s">
        <v>2614</v>
      </c>
      <c r="I973" t="s">
        <v>199</v>
      </c>
      <c r="J973">
        <v>0</v>
      </c>
      <c r="K973">
        <v>0</v>
      </c>
      <c r="L973" t="s">
        <v>199</v>
      </c>
      <c r="M973" t="s">
        <v>210</v>
      </c>
      <c r="N973" t="s">
        <v>199</v>
      </c>
      <c r="O973" t="s">
        <v>199</v>
      </c>
      <c r="P973" t="s">
        <v>199</v>
      </c>
      <c r="Q973" t="s">
        <v>199</v>
      </c>
      <c r="R973" t="s">
        <v>199</v>
      </c>
      <c r="S973" t="s">
        <v>199</v>
      </c>
      <c r="U973" t="s">
        <v>200</v>
      </c>
      <c r="V973" t="s">
        <v>199</v>
      </c>
      <c r="W973" t="s">
        <v>199</v>
      </c>
      <c r="Z973" t="s">
        <v>210</v>
      </c>
      <c r="AA973" t="s">
        <v>200</v>
      </c>
      <c r="AB973" t="s">
        <v>200</v>
      </c>
      <c r="AC973" t="s">
        <v>199</v>
      </c>
      <c r="AD973" t="s">
        <v>200</v>
      </c>
      <c r="AE973" t="s">
        <v>200</v>
      </c>
      <c r="AF973" t="s">
        <v>199</v>
      </c>
      <c r="AG973" t="s">
        <v>199</v>
      </c>
      <c r="AH973">
        <v>0</v>
      </c>
      <c r="AI973" t="s">
        <v>230</v>
      </c>
      <c r="AJ973" t="s">
        <v>272</v>
      </c>
      <c r="AK973" t="s">
        <v>210</v>
      </c>
      <c r="AL973" t="s">
        <v>411</v>
      </c>
      <c r="AM973" t="s">
        <v>241</v>
      </c>
      <c r="AN973">
        <v>1</v>
      </c>
      <c r="AO973">
        <v>1</v>
      </c>
      <c r="AP973">
        <v>22.39</v>
      </c>
      <c r="AQ973">
        <v>22.39</v>
      </c>
      <c r="AR973">
        <v>2.87</v>
      </c>
      <c r="AS973" t="s">
        <v>204</v>
      </c>
      <c r="AT973" t="s">
        <v>204</v>
      </c>
      <c r="AU973" t="s">
        <v>199</v>
      </c>
      <c r="AV973" t="s">
        <v>204</v>
      </c>
      <c r="AW973" t="s">
        <v>204</v>
      </c>
      <c r="AX973" t="s">
        <v>204</v>
      </c>
      <c r="AY973">
        <v>0</v>
      </c>
    </row>
    <row r="974" spans="1:51" x14ac:dyDescent="0.2">
      <c r="A974">
        <v>3</v>
      </c>
      <c r="B974" t="s">
        <v>194</v>
      </c>
      <c r="C974">
        <v>36</v>
      </c>
      <c r="D974" t="s">
        <v>383</v>
      </c>
      <c r="E974">
        <v>362</v>
      </c>
      <c r="F974" t="s">
        <v>477</v>
      </c>
      <c r="G974" t="s">
        <v>2615</v>
      </c>
      <c r="H974" t="s">
        <v>2616</v>
      </c>
      <c r="I974" t="s">
        <v>210</v>
      </c>
      <c r="J974">
        <v>25</v>
      </c>
      <c r="K974">
        <v>0</v>
      </c>
      <c r="L974" t="s">
        <v>199</v>
      </c>
      <c r="M974" t="s">
        <v>199</v>
      </c>
      <c r="N974" t="s">
        <v>199</v>
      </c>
      <c r="O974" t="s">
        <v>199</v>
      </c>
      <c r="P974" t="s">
        <v>199</v>
      </c>
      <c r="Q974" t="s">
        <v>199</v>
      </c>
      <c r="R974" t="s">
        <v>199</v>
      </c>
      <c r="S974" t="s">
        <v>199</v>
      </c>
      <c r="U974" t="s">
        <v>200</v>
      </c>
      <c r="V974" t="s">
        <v>199</v>
      </c>
      <c r="W974" t="s">
        <v>199</v>
      </c>
      <c r="Z974" t="s">
        <v>199</v>
      </c>
      <c r="AA974" t="s">
        <v>200</v>
      </c>
      <c r="AB974" t="s">
        <v>200</v>
      </c>
      <c r="AC974" t="s">
        <v>210</v>
      </c>
      <c r="AD974" t="s">
        <v>200</v>
      </c>
      <c r="AE974" t="s">
        <v>200</v>
      </c>
      <c r="AF974" t="s">
        <v>199</v>
      </c>
      <c r="AG974" t="s">
        <v>199</v>
      </c>
      <c r="AH974">
        <v>0</v>
      </c>
      <c r="AI974" t="s">
        <v>230</v>
      </c>
      <c r="AJ974" t="s">
        <v>272</v>
      </c>
      <c r="AK974" t="s">
        <v>199</v>
      </c>
      <c r="AL974" t="s">
        <v>246</v>
      </c>
      <c r="AM974" t="s">
        <v>203</v>
      </c>
      <c r="AN974">
        <v>1</v>
      </c>
      <c r="AO974">
        <v>1</v>
      </c>
      <c r="AP974">
        <v>13.66</v>
      </c>
      <c r="AQ974">
        <v>13.66</v>
      </c>
      <c r="AR974">
        <v>1.2</v>
      </c>
      <c r="AS974" t="s">
        <v>204</v>
      </c>
      <c r="AT974" t="s">
        <v>204</v>
      </c>
      <c r="AU974" t="s">
        <v>199</v>
      </c>
      <c r="AV974" t="s">
        <v>204</v>
      </c>
      <c r="AW974" t="s">
        <v>204</v>
      </c>
      <c r="AX974" t="s">
        <v>204</v>
      </c>
      <c r="AY974">
        <v>0</v>
      </c>
    </row>
    <row r="975" spans="1:51" x14ac:dyDescent="0.2">
      <c r="A975">
        <v>5</v>
      </c>
      <c r="B975" t="s">
        <v>212</v>
      </c>
      <c r="C975">
        <v>59</v>
      </c>
      <c r="D975" t="s">
        <v>591</v>
      </c>
      <c r="E975">
        <v>589</v>
      </c>
      <c r="F975" t="s">
        <v>750</v>
      </c>
      <c r="G975" t="s">
        <v>2617</v>
      </c>
      <c r="H975" t="s">
        <v>2618</v>
      </c>
      <c r="I975" t="s">
        <v>199</v>
      </c>
      <c r="J975">
        <v>0</v>
      </c>
      <c r="K975">
        <v>0</v>
      </c>
      <c r="L975" t="s">
        <v>199</v>
      </c>
      <c r="M975" t="s">
        <v>199</v>
      </c>
      <c r="N975" t="s">
        <v>199</v>
      </c>
      <c r="O975" t="s">
        <v>199</v>
      </c>
      <c r="P975" t="s">
        <v>199</v>
      </c>
      <c r="Q975" t="s">
        <v>199</v>
      </c>
      <c r="R975" t="s">
        <v>199</v>
      </c>
      <c r="S975" t="s">
        <v>199</v>
      </c>
      <c r="U975" t="s">
        <v>200</v>
      </c>
      <c r="V975" t="s">
        <v>199</v>
      </c>
      <c r="W975" t="s">
        <v>199</v>
      </c>
      <c r="Z975" t="s">
        <v>199</v>
      </c>
      <c r="AA975" t="s">
        <v>200</v>
      </c>
      <c r="AB975" t="s">
        <v>200</v>
      </c>
      <c r="AC975" t="s">
        <v>199</v>
      </c>
      <c r="AD975" t="s">
        <v>200</v>
      </c>
      <c r="AE975" t="s">
        <v>200</v>
      </c>
      <c r="AF975" t="s">
        <v>199</v>
      </c>
      <c r="AG975" t="s">
        <v>199</v>
      </c>
      <c r="AH975">
        <v>0</v>
      </c>
      <c r="AI975" t="s">
        <v>201</v>
      </c>
      <c r="AJ975" t="s">
        <v>201</v>
      </c>
      <c r="AK975" t="s">
        <v>199</v>
      </c>
      <c r="AL975" t="s">
        <v>753</v>
      </c>
      <c r="AM975" t="s">
        <v>224</v>
      </c>
      <c r="AN975">
        <v>1</v>
      </c>
      <c r="AO975">
        <v>2</v>
      </c>
      <c r="AP975">
        <v>10.18</v>
      </c>
      <c r="AQ975">
        <v>5.09</v>
      </c>
      <c r="AR975">
        <v>2.6</v>
      </c>
      <c r="AS975" t="s">
        <v>204</v>
      </c>
      <c r="AT975" t="s">
        <v>204</v>
      </c>
      <c r="AU975" t="s">
        <v>199</v>
      </c>
      <c r="AV975" t="s">
        <v>204</v>
      </c>
      <c r="AW975" t="s">
        <v>204</v>
      </c>
      <c r="AX975" t="s">
        <v>204</v>
      </c>
      <c r="AY975">
        <v>0</v>
      </c>
    </row>
    <row r="976" spans="1:51" x14ac:dyDescent="0.2">
      <c r="A976">
        <v>7</v>
      </c>
      <c r="B976" t="s">
        <v>225</v>
      </c>
      <c r="C976">
        <v>72</v>
      </c>
      <c r="D976" t="s">
        <v>360</v>
      </c>
      <c r="E976">
        <v>724</v>
      </c>
      <c r="F976" t="s">
        <v>369</v>
      </c>
      <c r="G976" t="s">
        <v>2619</v>
      </c>
      <c r="H976" t="s">
        <v>2620</v>
      </c>
      <c r="I976" t="s">
        <v>199</v>
      </c>
      <c r="J976">
        <v>0</v>
      </c>
      <c r="K976">
        <v>0</v>
      </c>
      <c r="L976" t="s">
        <v>199</v>
      </c>
      <c r="M976" t="s">
        <v>199</v>
      </c>
      <c r="N976" t="s">
        <v>199</v>
      </c>
      <c r="O976" t="s">
        <v>199</v>
      </c>
      <c r="P976" t="s">
        <v>199</v>
      </c>
      <c r="Q976" t="s">
        <v>199</v>
      </c>
      <c r="R976" t="s">
        <v>199</v>
      </c>
      <c r="S976" t="s">
        <v>199</v>
      </c>
      <c r="U976" t="s">
        <v>200</v>
      </c>
      <c r="V976" t="s">
        <v>199</v>
      </c>
      <c r="W976" t="s">
        <v>199</v>
      </c>
      <c r="Z976" t="s">
        <v>199</v>
      </c>
      <c r="AA976" t="s">
        <v>200</v>
      </c>
      <c r="AB976" t="s">
        <v>200</v>
      </c>
      <c r="AC976" t="s">
        <v>210</v>
      </c>
      <c r="AD976" t="s">
        <v>200</v>
      </c>
      <c r="AE976" t="s">
        <v>200</v>
      </c>
      <c r="AF976" t="s">
        <v>210</v>
      </c>
      <c r="AG976" t="s">
        <v>199</v>
      </c>
      <c r="AH976">
        <v>0</v>
      </c>
      <c r="AI976" t="s">
        <v>230</v>
      </c>
      <c r="AJ976" t="s">
        <v>272</v>
      </c>
      <c r="AK976" t="s">
        <v>199</v>
      </c>
      <c r="AL976" t="s">
        <v>372</v>
      </c>
      <c r="AM976" t="s">
        <v>218</v>
      </c>
      <c r="AN976">
        <v>1</v>
      </c>
      <c r="AO976">
        <v>1</v>
      </c>
      <c r="AP976">
        <v>19.760000000000002</v>
      </c>
      <c r="AQ976">
        <v>19.760000000000002</v>
      </c>
      <c r="AR976">
        <v>0.4</v>
      </c>
      <c r="AS976" t="s">
        <v>204</v>
      </c>
      <c r="AT976" t="s">
        <v>204</v>
      </c>
      <c r="AU976" t="s">
        <v>199</v>
      </c>
      <c r="AV976" t="s">
        <v>204</v>
      </c>
      <c r="AW976" t="s">
        <v>204</v>
      </c>
      <c r="AX976" t="s">
        <v>204</v>
      </c>
      <c r="AY976">
        <v>0</v>
      </c>
    </row>
    <row r="977" spans="1:51" x14ac:dyDescent="0.2">
      <c r="A977">
        <v>7</v>
      </c>
      <c r="B977" t="s">
        <v>225</v>
      </c>
      <c r="C977">
        <v>81</v>
      </c>
      <c r="D977" t="s">
        <v>253</v>
      </c>
      <c r="E977">
        <v>811</v>
      </c>
      <c r="F977" t="s">
        <v>484</v>
      </c>
      <c r="G977" t="s">
        <v>2621</v>
      </c>
      <c r="H977" t="s">
        <v>2622</v>
      </c>
      <c r="I977" t="s">
        <v>199</v>
      </c>
      <c r="J977">
        <v>0</v>
      </c>
      <c r="K977">
        <v>0</v>
      </c>
      <c r="L977" t="s">
        <v>199</v>
      </c>
      <c r="M977" t="s">
        <v>199</v>
      </c>
      <c r="N977" t="s">
        <v>199</v>
      </c>
      <c r="O977" t="s">
        <v>199</v>
      </c>
      <c r="P977" t="s">
        <v>199</v>
      </c>
      <c r="Q977" t="s">
        <v>199</v>
      </c>
      <c r="R977" t="s">
        <v>199</v>
      </c>
      <c r="S977" t="s">
        <v>199</v>
      </c>
      <c r="U977" t="s">
        <v>200</v>
      </c>
      <c r="V977" t="s">
        <v>199</v>
      </c>
      <c r="W977" t="s">
        <v>199</v>
      </c>
      <c r="Z977" t="s">
        <v>199</v>
      </c>
      <c r="AA977" t="s">
        <v>200</v>
      </c>
      <c r="AB977" t="s">
        <v>200</v>
      </c>
      <c r="AC977" t="s">
        <v>210</v>
      </c>
      <c r="AD977" t="s">
        <v>200</v>
      </c>
      <c r="AE977" t="s">
        <v>200</v>
      </c>
      <c r="AF977" t="s">
        <v>199</v>
      </c>
      <c r="AG977" t="s">
        <v>199</v>
      </c>
      <c r="AH977">
        <v>0</v>
      </c>
      <c r="AI977" t="s">
        <v>201</v>
      </c>
      <c r="AJ977" t="s">
        <v>201</v>
      </c>
      <c r="AK977" t="s">
        <v>199</v>
      </c>
      <c r="AL977" t="s">
        <v>1106</v>
      </c>
      <c r="AM977" t="s">
        <v>203</v>
      </c>
      <c r="AN977">
        <v>1</v>
      </c>
      <c r="AO977">
        <v>1</v>
      </c>
      <c r="AP977">
        <v>49.74</v>
      </c>
      <c r="AQ977">
        <v>49.74</v>
      </c>
      <c r="AR977">
        <v>17.899999999999999</v>
      </c>
      <c r="AS977" t="s">
        <v>204</v>
      </c>
      <c r="AT977" t="s">
        <v>204</v>
      </c>
      <c r="AU977" t="s">
        <v>199</v>
      </c>
      <c r="AV977" t="s">
        <v>204</v>
      </c>
      <c r="AW977" t="s">
        <v>204</v>
      </c>
      <c r="AX977" t="s">
        <v>204</v>
      </c>
      <c r="AY977">
        <v>0</v>
      </c>
    </row>
    <row r="978" spans="1:51" x14ac:dyDescent="0.2">
      <c r="A978">
        <v>7</v>
      </c>
      <c r="B978" t="s">
        <v>225</v>
      </c>
      <c r="C978">
        <v>78</v>
      </c>
      <c r="D978" t="s">
        <v>305</v>
      </c>
      <c r="E978">
        <v>783</v>
      </c>
      <c r="F978" t="s">
        <v>880</v>
      </c>
      <c r="G978" t="s">
        <v>2623</v>
      </c>
      <c r="H978" t="s">
        <v>2624</v>
      </c>
      <c r="I978" t="s">
        <v>199</v>
      </c>
      <c r="J978">
        <v>0</v>
      </c>
      <c r="K978">
        <v>0</v>
      </c>
      <c r="L978" t="s">
        <v>199</v>
      </c>
      <c r="M978" t="s">
        <v>199</v>
      </c>
      <c r="N978" t="s">
        <v>199</v>
      </c>
      <c r="O978" t="s">
        <v>199</v>
      </c>
      <c r="P978" t="s">
        <v>199</v>
      </c>
      <c r="Q978" t="s">
        <v>199</v>
      </c>
      <c r="R978" t="s">
        <v>199</v>
      </c>
      <c r="S978" t="s">
        <v>199</v>
      </c>
      <c r="U978" t="s">
        <v>200</v>
      </c>
      <c r="V978" t="s">
        <v>199</v>
      </c>
      <c r="W978" t="s">
        <v>199</v>
      </c>
      <c r="Z978" t="s">
        <v>199</v>
      </c>
      <c r="AA978" t="s">
        <v>200</v>
      </c>
      <c r="AB978" t="s">
        <v>200</v>
      </c>
      <c r="AC978" t="s">
        <v>210</v>
      </c>
      <c r="AD978" t="s">
        <v>200</v>
      </c>
      <c r="AE978" t="s">
        <v>200</v>
      </c>
      <c r="AF978" t="s">
        <v>199</v>
      </c>
      <c r="AG978" t="s">
        <v>199</v>
      </c>
      <c r="AH978">
        <v>0</v>
      </c>
      <c r="AI978" t="s">
        <v>201</v>
      </c>
      <c r="AJ978" t="s">
        <v>201</v>
      </c>
      <c r="AK978" t="s">
        <v>199</v>
      </c>
      <c r="AL978" t="s">
        <v>2625</v>
      </c>
      <c r="AM978" t="s">
        <v>203</v>
      </c>
      <c r="AN978">
        <v>1</v>
      </c>
      <c r="AO978">
        <v>1</v>
      </c>
      <c r="AP978">
        <v>8.7799999999999994</v>
      </c>
      <c r="AQ978">
        <v>8.7799999999999994</v>
      </c>
      <c r="AR978">
        <v>0.55000000000000004</v>
      </c>
      <c r="AS978" t="s">
        <v>204</v>
      </c>
      <c r="AT978" t="s">
        <v>204</v>
      </c>
      <c r="AU978" t="s">
        <v>199</v>
      </c>
      <c r="AV978" t="s">
        <v>204</v>
      </c>
      <c r="AW978" t="s">
        <v>204</v>
      </c>
      <c r="AX978" t="s">
        <v>204</v>
      </c>
      <c r="AY978">
        <v>0</v>
      </c>
    </row>
    <row r="979" spans="1:51" x14ac:dyDescent="0.2">
      <c r="A979">
        <v>7</v>
      </c>
      <c r="B979" t="s">
        <v>225</v>
      </c>
      <c r="C979">
        <v>82</v>
      </c>
      <c r="D979" t="s">
        <v>277</v>
      </c>
      <c r="E979">
        <v>822</v>
      </c>
      <c r="F979" t="s">
        <v>1986</v>
      </c>
      <c r="G979" t="s">
        <v>2626</v>
      </c>
      <c r="H979" t="s">
        <v>2627</v>
      </c>
      <c r="I979" t="s">
        <v>199</v>
      </c>
      <c r="J979">
        <v>0</v>
      </c>
      <c r="K979">
        <v>0</v>
      </c>
      <c r="L979" t="s">
        <v>199</v>
      </c>
      <c r="M979" t="s">
        <v>199</v>
      </c>
      <c r="N979" t="s">
        <v>199</v>
      </c>
      <c r="O979" t="s">
        <v>199</v>
      </c>
      <c r="P979" t="s">
        <v>199</v>
      </c>
      <c r="Q979" t="s">
        <v>199</v>
      </c>
      <c r="R979" t="s">
        <v>199</v>
      </c>
      <c r="S979" t="s">
        <v>199</v>
      </c>
      <c r="U979" t="s">
        <v>200</v>
      </c>
      <c r="V979" t="s">
        <v>199</v>
      </c>
      <c r="W979" t="s">
        <v>199</v>
      </c>
      <c r="Z979" t="s">
        <v>199</v>
      </c>
      <c r="AA979" t="s">
        <v>200</v>
      </c>
      <c r="AB979" t="s">
        <v>200</v>
      </c>
      <c r="AC979" t="s">
        <v>199</v>
      </c>
      <c r="AD979" t="s">
        <v>200</v>
      </c>
      <c r="AE979" t="s">
        <v>200</v>
      </c>
      <c r="AF979" t="s">
        <v>199</v>
      </c>
      <c r="AG979" t="s">
        <v>199</v>
      </c>
      <c r="AH979">
        <v>0</v>
      </c>
      <c r="AI979" t="s">
        <v>201</v>
      </c>
      <c r="AJ979" t="s">
        <v>201</v>
      </c>
      <c r="AK979" t="s">
        <v>199</v>
      </c>
      <c r="AL979" t="s">
        <v>1307</v>
      </c>
      <c r="AM979" t="s">
        <v>1351</v>
      </c>
      <c r="AN979">
        <v>1</v>
      </c>
      <c r="AO979">
        <v>0</v>
      </c>
      <c r="AP979">
        <v>0</v>
      </c>
      <c r="AQ979">
        <v>0</v>
      </c>
      <c r="AR979">
        <v>0</v>
      </c>
      <c r="AS979" t="s">
        <v>204</v>
      </c>
      <c r="AT979" t="s">
        <v>204</v>
      </c>
      <c r="AU979" t="s">
        <v>199</v>
      </c>
      <c r="AV979" t="s">
        <v>204</v>
      </c>
      <c r="AW979" t="s">
        <v>204</v>
      </c>
      <c r="AX979" t="s">
        <v>204</v>
      </c>
      <c r="AY979">
        <v>0</v>
      </c>
    </row>
    <row r="980" spans="1:51" x14ac:dyDescent="0.2">
      <c r="A980">
        <v>7</v>
      </c>
      <c r="B980" t="s">
        <v>225</v>
      </c>
      <c r="C980">
        <v>78</v>
      </c>
      <c r="D980" t="s">
        <v>305</v>
      </c>
      <c r="E980">
        <v>780</v>
      </c>
      <c r="F980" t="s">
        <v>654</v>
      </c>
      <c r="G980" t="s">
        <v>2628</v>
      </c>
      <c r="H980" t="s">
        <v>2629</v>
      </c>
      <c r="I980" t="s">
        <v>199</v>
      </c>
      <c r="J980">
        <v>0</v>
      </c>
      <c r="K980">
        <v>0</v>
      </c>
      <c r="L980" t="s">
        <v>199</v>
      </c>
      <c r="M980" t="s">
        <v>199</v>
      </c>
      <c r="N980" t="s">
        <v>199</v>
      </c>
      <c r="O980" t="s">
        <v>199</v>
      </c>
      <c r="P980" t="s">
        <v>199</v>
      </c>
      <c r="Q980" t="s">
        <v>199</v>
      </c>
      <c r="R980" t="s">
        <v>199</v>
      </c>
      <c r="S980" t="s">
        <v>199</v>
      </c>
      <c r="U980" t="s">
        <v>200</v>
      </c>
      <c r="V980" t="s">
        <v>199</v>
      </c>
      <c r="W980" t="s">
        <v>199</v>
      </c>
      <c r="Z980" t="s">
        <v>199</v>
      </c>
      <c r="AA980" t="s">
        <v>200</v>
      </c>
      <c r="AB980" t="s">
        <v>200</v>
      </c>
      <c r="AC980" t="s">
        <v>210</v>
      </c>
      <c r="AD980" t="s">
        <v>200</v>
      </c>
      <c r="AE980" t="s">
        <v>200</v>
      </c>
      <c r="AF980" t="s">
        <v>199</v>
      </c>
      <c r="AG980" t="s">
        <v>199</v>
      </c>
      <c r="AH980">
        <v>0</v>
      </c>
      <c r="AI980" t="s">
        <v>201</v>
      </c>
      <c r="AJ980" t="s">
        <v>201</v>
      </c>
      <c r="AK980" t="s">
        <v>199</v>
      </c>
      <c r="AL980" t="s">
        <v>217</v>
      </c>
      <c r="AM980" t="s">
        <v>241</v>
      </c>
      <c r="AN980">
        <v>1</v>
      </c>
      <c r="AO980">
        <v>1</v>
      </c>
      <c r="AP980">
        <v>0.7</v>
      </c>
      <c r="AQ980">
        <v>0.7</v>
      </c>
      <c r="AR980">
        <v>0.1</v>
      </c>
      <c r="AS980" t="s">
        <v>204</v>
      </c>
      <c r="AT980" t="s">
        <v>204</v>
      </c>
      <c r="AU980" t="s">
        <v>199</v>
      </c>
      <c r="AV980" t="s">
        <v>204</v>
      </c>
      <c r="AW980" t="s">
        <v>204</v>
      </c>
      <c r="AX980" t="s">
        <v>204</v>
      </c>
      <c r="AY980">
        <v>0</v>
      </c>
    </row>
    <row r="981" spans="1:51" x14ac:dyDescent="0.2">
      <c r="A981">
        <v>1</v>
      </c>
      <c r="B981" t="s">
        <v>205</v>
      </c>
      <c r="C981">
        <v>18</v>
      </c>
      <c r="D981" t="s">
        <v>829</v>
      </c>
      <c r="E981">
        <v>571</v>
      </c>
      <c r="F981" t="s">
        <v>830</v>
      </c>
      <c r="G981" t="s">
        <v>2630</v>
      </c>
      <c r="H981" t="s">
        <v>2631</v>
      </c>
      <c r="I981" t="s">
        <v>199</v>
      </c>
      <c r="J981">
        <v>0</v>
      </c>
      <c r="K981">
        <v>0</v>
      </c>
      <c r="L981" t="s">
        <v>199</v>
      </c>
      <c r="M981" t="s">
        <v>199</v>
      </c>
      <c r="N981" t="s">
        <v>199</v>
      </c>
      <c r="O981" t="s">
        <v>199</v>
      </c>
      <c r="P981" t="s">
        <v>199</v>
      </c>
      <c r="Q981" t="s">
        <v>199</v>
      </c>
      <c r="R981" t="s">
        <v>199</v>
      </c>
      <c r="S981" t="s">
        <v>199</v>
      </c>
      <c r="U981" t="s">
        <v>200</v>
      </c>
      <c r="V981" t="s">
        <v>199</v>
      </c>
      <c r="W981" t="s">
        <v>199</v>
      </c>
      <c r="Z981" t="s">
        <v>199</v>
      </c>
      <c r="AA981" t="s">
        <v>200</v>
      </c>
      <c r="AB981" t="s">
        <v>200</v>
      </c>
      <c r="AC981" t="s">
        <v>199</v>
      </c>
      <c r="AD981" t="s">
        <v>200</v>
      </c>
      <c r="AE981" t="s">
        <v>200</v>
      </c>
      <c r="AF981" t="s">
        <v>199</v>
      </c>
      <c r="AG981" t="s">
        <v>199</v>
      </c>
      <c r="AH981">
        <v>0</v>
      </c>
      <c r="AI981" t="s">
        <v>201</v>
      </c>
      <c r="AJ981" t="s">
        <v>201</v>
      </c>
      <c r="AK981" t="s">
        <v>199</v>
      </c>
      <c r="AL981" t="s">
        <v>2632</v>
      </c>
      <c r="AM981" t="s">
        <v>203</v>
      </c>
      <c r="AN981">
        <v>1</v>
      </c>
      <c r="AO981">
        <v>5</v>
      </c>
      <c r="AP981">
        <v>52.45</v>
      </c>
      <c r="AQ981">
        <v>10.49</v>
      </c>
      <c r="AR981">
        <v>5.5</v>
      </c>
      <c r="AS981" t="s">
        <v>204</v>
      </c>
      <c r="AT981" t="s">
        <v>204</v>
      </c>
      <c r="AU981" t="s">
        <v>199</v>
      </c>
      <c r="AV981" t="s">
        <v>204</v>
      </c>
      <c r="AW981" t="s">
        <v>204</v>
      </c>
      <c r="AX981" t="s">
        <v>204</v>
      </c>
      <c r="AY981">
        <v>0</v>
      </c>
    </row>
    <row r="982" spans="1:51" x14ac:dyDescent="0.2">
      <c r="A982">
        <v>5</v>
      </c>
      <c r="B982" t="s">
        <v>212</v>
      </c>
      <c r="C982">
        <v>92</v>
      </c>
      <c r="D982" t="s">
        <v>538</v>
      </c>
      <c r="E982">
        <v>924</v>
      </c>
      <c r="F982" t="s">
        <v>867</v>
      </c>
      <c r="G982" t="s">
        <v>2633</v>
      </c>
      <c r="H982" t="s">
        <v>2634</v>
      </c>
      <c r="I982" t="s">
        <v>199</v>
      </c>
      <c r="J982">
        <v>0</v>
      </c>
      <c r="K982">
        <v>0</v>
      </c>
      <c r="L982" t="s">
        <v>199</v>
      </c>
      <c r="M982" t="s">
        <v>199</v>
      </c>
      <c r="N982" t="s">
        <v>199</v>
      </c>
      <c r="O982" t="s">
        <v>199</v>
      </c>
      <c r="P982" t="s">
        <v>199</v>
      </c>
      <c r="Q982" t="s">
        <v>199</v>
      </c>
      <c r="R982" t="s">
        <v>199</v>
      </c>
      <c r="S982" t="s">
        <v>199</v>
      </c>
      <c r="U982" t="s">
        <v>200</v>
      </c>
      <c r="V982" t="s">
        <v>199</v>
      </c>
      <c r="W982" t="s">
        <v>199</v>
      </c>
      <c r="Z982" t="s">
        <v>199</v>
      </c>
      <c r="AA982" t="s">
        <v>200</v>
      </c>
      <c r="AB982" t="s">
        <v>200</v>
      </c>
      <c r="AC982" t="s">
        <v>199</v>
      </c>
      <c r="AD982" t="s">
        <v>200</v>
      </c>
      <c r="AE982" t="s">
        <v>200</v>
      </c>
      <c r="AF982" t="s">
        <v>199</v>
      </c>
      <c r="AG982" t="s">
        <v>199</v>
      </c>
      <c r="AH982">
        <v>0</v>
      </c>
      <c r="AI982" t="s">
        <v>201</v>
      </c>
      <c r="AJ982" t="s">
        <v>201</v>
      </c>
      <c r="AK982" t="s">
        <v>199</v>
      </c>
      <c r="AL982" t="s">
        <v>542</v>
      </c>
      <c r="AM982" t="s">
        <v>241</v>
      </c>
      <c r="AN982">
        <v>1</v>
      </c>
      <c r="AO982">
        <v>1</v>
      </c>
      <c r="AP982">
        <v>14.49</v>
      </c>
      <c r="AQ982">
        <v>14.49</v>
      </c>
      <c r="AR982">
        <v>0.8</v>
      </c>
      <c r="AS982" t="s">
        <v>204</v>
      </c>
      <c r="AT982" t="s">
        <v>204</v>
      </c>
      <c r="AU982" t="s">
        <v>199</v>
      </c>
      <c r="AV982" t="s">
        <v>204</v>
      </c>
      <c r="AW982" t="s">
        <v>204</v>
      </c>
      <c r="AX982" t="s">
        <v>204</v>
      </c>
      <c r="AY982">
        <v>0</v>
      </c>
    </row>
    <row r="983" spans="1:51" x14ac:dyDescent="0.2">
      <c r="A983">
        <v>5</v>
      </c>
      <c r="B983" t="s">
        <v>212</v>
      </c>
      <c r="C983">
        <v>50</v>
      </c>
      <c r="D983" t="s">
        <v>219</v>
      </c>
      <c r="E983">
        <v>426</v>
      </c>
      <c r="F983" t="s">
        <v>735</v>
      </c>
      <c r="G983" t="s">
        <v>2635</v>
      </c>
      <c r="H983" t="s">
        <v>2636</v>
      </c>
      <c r="I983" t="s">
        <v>199</v>
      </c>
      <c r="J983">
        <v>0</v>
      </c>
      <c r="K983">
        <v>0</v>
      </c>
      <c r="L983" t="s">
        <v>199</v>
      </c>
      <c r="M983" t="s">
        <v>199</v>
      </c>
      <c r="N983" t="s">
        <v>199</v>
      </c>
      <c r="O983" t="s">
        <v>199</v>
      </c>
      <c r="P983" t="s">
        <v>199</v>
      </c>
      <c r="Q983" t="s">
        <v>199</v>
      </c>
      <c r="R983" t="s">
        <v>199</v>
      </c>
      <c r="S983" t="s">
        <v>199</v>
      </c>
      <c r="U983" t="s">
        <v>200</v>
      </c>
      <c r="V983" t="s">
        <v>199</v>
      </c>
      <c r="W983" t="s">
        <v>199</v>
      </c>
      <c r="Z983" t="s">
        <v>199</v>
      </c>
      <c r="AA983" t="s">
        <v>200</v>
      </c>
      <c r="AB983" t="s">
        <v>200</v>
      </c>
      <c r="AC983" t="s">
        <v>210</v>
      </c>
      <c r="AD983" t="s">
        <v>200</v>
      </c>
      <c r="AE983" t="s">
        <v>200</v>
      </c>
      <c r="AF983" t="s">
        <v>199</v>
      </c>
      <c r="AG983" t="s">
        <v>199</v>
      </c>
      <c r="AH983">
        <v>0</v>
      </c>
      <c r="AI983" t="s">
        <v>201</v>
      </c>
      <c r="AJ983" t="s">
        <v>201</v>
      </c>
      <c r="AK983" t="s">
        <v>199</v>
      </c>
      <c r="AL983" t="s">
        <v>738</v>
      </c>
      <c r="AM983" t="s">
        <v>224</v>
      </c>
      <c r="AN983">
        <v>3</v>
      </c>
      <c r="AO983">
        <v>3</v>
      </c>
      <c r="AP983">
        <v>14.85</v>
      </c>
      <c r="AQ983">
        <v>4.95</v>
      </c>
      <c r="AR983">
        <v>2.7</v>
      </c>
      <c r="AS983" t="s">
        <v>204</v>
      </c>
      <c r="AT983" t="s">
        <v>204</v>
      </c>
      <c r="AU983" t="s">
        <v>199</v>
      </c>
      <c r="AV983" t="s">
        <v>204</v>
      </c>
      <c r="AW983" t="s">
        <v>204</v>
      </c>
      <c r="AX983" t="s">
        <v>204</v>
      </c>
      <c r="AY983">
        <v>0</v>
      </c>
    </row>
    <row r="984" spans="1:51" x14ac:dyDescent="0.2">
      <c r="A984">
        <v>5</v>
      </c>
      <c r="B984" t="s">
        <v>212</v>
      </c>
      <c r="C984">
        <v>50</v>
      </c>
      <c r="D984" t="s">
        <v>219</v>
      </c>
      <c r="E984">
        <v>514</v>
      </c>
      <c r="F984" t="s">
        <v>709</v>
      </c>
      <c r="G984" t="s">
        <v>2637</v>
      </c>
      <c r="H984" t="s">
        <v>2638</v>
      </c>
      <c r="I984" t="s">
        <v>199</v>
      </c>
      <c r="J984">
        <v>0</v>
      </c>
      <c r="K984">
        <v>0</v>
      </c>
      <c r="L984" t="s">
        <v>199</v>
      </c>
      <c r="M984" t="s">
        <v>210</v>
      </c>
      <c r="N984" t="s">
        <v>199</v>
      </c>
      <c r="O984" t="s">
        <v>199</v>
      </c>
      <c r="P984" t="s">
        <v>199</v>
      </c>
      <c r="Q984" t="s">
        <v>199</v>
      </c>
      <c r="R984" t="s">
        <v>199</v>
      </c>
      <c r="S984" t="s">
        <v>199</v>
      </c>
      <c r="U984" t="s">
        <v>200</v>
      </c>
      <c r="V984" t="s">
        <v>199</v>
      </c>
      <c r="W984" t="s">
        <v>199</v>
      </c>
      <c r="Z984" t="s">
        <v>210</v>
      </c>
      <c r="AA984" t="s">
        <v>200</v>
      </c>
      <c r="AB984" t="s">
        <v>200</v>
      </c>
      <c r="AC984" t="s">
        <v>199</v>
      </c>
      <c r="AD984" t="s">
        <v>200</v>
      </c>
      <c r="AE984" t="s">
        <v>200</v>
      </c>
      <c r="AF984" t="s">
        <v>199</v>
      </c>
      <c r="AG984" t="s">
        <v>199</v>
      </c>
      <c r="AH984">
        <v>0</v>
      </c>
      <c r="AI984" t="s">
        <v>230</v>
      </c>
      <c r="AJ984" t="s">
        <v>272</v>
      </c>
      <c r="AK984" t="s">
        <v>199</v>
      </c>
      <c r="AL984" t="s">
        <v>759</v>
      </c>
      <c r="AM984" t="s">
        <v>241</v>
      </c>
      <c r="AN984">
        <v>31</v>
      </c>
      <c r="AO984">
        <v>77</v>
      </c>
      <c r="AP984">
        <v>357.7</v>
      </c>
      <c r="AQ984">
        <v>4.6500000000000004</v>
      </c>
      <c r="AR984">
        <v>96.25</v>
      </c>
      <c r="AS984" t="s">
        <v>204</v>
      </c>
      <c r="AT984" t="s">
        <v>204</v>
      </c>
      <c r="AU984" t="s">
        <v>199</v>
      </c>
      <c r="AV984" t="s">
        <v>204</v>
      </c>
      <c r="AW984" t="s">
        <v>204</v>
      </c>
      <c r="AX984" t="s">
        <v>204</v>
      </c>
      <c r="AY984">
        <v>0</v>
      </c>
    </row>
    <row r="985" spans="1:51" x14ac:dyDescent="0.2">
      <c r="A985">
        <v>7</v>
      </c>
      <c r="B985" t="s">
        <v>225</v>
      </c>
      <c r="C985">
        <v>83</v>
      </c>
      <c r="D985" t="s">
        <v>715</v>
      </c>
      <c r="E985">
        <v>831</v>
      </c>
      <c r="F985" t="s">
        <v>1376</v>
      </c>
      <c r="G985" t="s">
        <v>2639</v>
      </c>
      <c r="H985" t="s">
        <v>2640</v>
      </c>
      <c r="I985" t="s">
        <v>199</v>
      </c>
      <c r="J985">
        <v>0</v>
      </c>
      <c r="K985">
        <v>0</v>
      </c>
      <c r="L985" t="s">
        <v>199</v>
      </c>
      <c r="M985" t="s">
        <v>199</v>
      </c>
      <c r="N985" t="s">
        <v>199</v>
      </c>
      <c r="O985" t="s">
        <v>199</v>
      </c>
      <c r="P985" t="s">
        <v>199</v>
      </c>
      <c r="Q985" t="s">
        <v>199</v>
      </c>
      <c r="R985" t="s">
        <v>199</v>
      </c>
      <c r="S985" t="s">
        <v>199</v>
      </c>
      <c r="U985" t="s">
        <v>200</v>
      </c>
      <c r="V985" t="s">
        <v>199</v>
      </c>
      <c r="W985" t="s">
        <v>199</v>
      </c>
      <c r="Z985" t="s">
        <v>199</v>
      </c>
      <c r="AA985" t="s">
        <v>200</v>
      </c>
      <c r="AB985" t="s">
        <v>200</v>
      </c>
      <c r="AC985" t="s">
        <v>199</v>
      </c>
      <c r="AD985" t="s">
        <v>200</v>
      </c>
      <c r="AE985" t="s">
        <v>200</v>
      </c>
      <c r="AF985" t="s">
        <v>199</v>
      </c>
      <c r="AG985" t="s">
        <v>199</v>
      </c>
      <c r="AH985">
        <v>0</v>
      </c>
      <c r="AI985" t="s">
        <v>201</v>
      </c>
      <c r="AJ985" t="s">
        <v>201</v>
      </c>
      <c r="AK985" t="s">
        <v>199</v>
      </c>
      <c r="AL985" t="s">
        <v>291</v>
      </c>
      <c r="AM985" t="s">
        <v>203</v>
      </c>
      <c r="AN985">
        <v>1</v>
      </c>
      <c r="AO985">
        <v>2</v>
      </c>
      <c r="AP985">
        <v>6.74</v>
      </c>
      <c r="AQ985">
        <v>3.37</v>
      </c>
      <c r="AR985">
        <v>0.5</v>
      </c>
      <c r="AS985" t="s">
        <v>204</v>
      </c>
      <c r="AT985" t="s">
        <v>204</v>
      </c>
      <c r="AU985" t="s">
        <v>199</v>
      </c>
      <c r="AV985" t="s">
        <v>204</v>
      </c>
      <c r="AW985" t="s">
        <v>204</v>
      </c>
      <c r="AX985" t="s">
        <v>204</v>
      </c>
      <c r="AY985">
        <v>0</v>
      </c>
    </row>
    <row r="986" spans="1:51" x14ac:dyDescent="0.2">
      <c r="A986">
        <v>2</v>
      </c>
      <c r="B986" t="s">
        <v>247</v>
      </c>
      <c r="C986">
        <v>27</v>
      </c>
      <c r="D986" t="s">
        <v>268</v>
      </c>
      <c r="E986">
        <v>270</v>
      </c>
      <c r="F986" t="s">
        <v>269</v>
      </c>
      <c r="G986" t="s">
        <v>2641</v>
      </c>
      <c r="H986" t="s">
        <v>2642</v>
      </c>
      <c r="I986" t="s">
        <v>210</v>
      </c>
      <c r="J986">
        <v>14</v>
      </c>
      <c r="K986">
        <v>0</v>
      </c>
      <c r="L986" t="s">
        <v>199</v>
      </c>
      <c r="M986" t="s">
        <v>199</v>
      </c>
      <c r="N986" t="s">
        <v>199</v>
      </c>
      <c r="O986" t="s">
        <v>199</v>
      </c>
      <c r="P986" t="s">
        <v>199</v>
      </c>
      <c r="Q986" t="s">
        <v>199</v>
      </c>
      <c r="R986" t="s">
        <v>199</v>
      </c>
      <c r="S986" t="s">
        <v>199</v>
      </c>
      <c r="U986" t="s">
        <v>200</v>
      </c>
      <c r="V986" t="s">
        <v>199</v>
      </c>
      <c r="W986" t="s">
        <v>199</v>
      </c>
      <c r="Z986" t="s">
        <v>199</v>
      </c>
      <c r="AA986" t="s">
        <v>200</v>
      </c>
      <c r="AB986" t="s">
        <v>200</v>
      </c>
      <c r="AC986" t="s">
        <v>199</v>
      </c>
      <c r="AD986" t="s">
        <v>200</v>
      </c>
      <c r="AE986" t="s">
        <v>200</v>
      </c>
      <c r="AF986" t="s">
        <v>199</v>
      </c>
      <c r="AG986" t="s">
        <v>199</v>
      </c>
      <c r="AH986">
        <v>0</v>
      </c>
      <c r="AI986" t="s">
        <v>230</v>
      </c>
      <c r="AJ986" t="s">
        <v>272</v>
      </c>
      <c r="AK986" t="s">
        <v>199</v>
      </c>
      <c r="AL986" t="s">
        <v>273</v>
      </c>
      <c r="AM986" t="s">
        <v>203</v>
      </c>
      <c r="AN986">
        <v>1</v>
      </c>
      <c r="AO986">
        <v>2</v>
      </c>
      <c r="AP986">
        <v>262.77999999999997</v>
      </c>
      <c r="AQ986">
        <v>131.38999999999999</v>
      </c>
      <c r="AR986">
        <v>9.4</v>
      </c>
      <c r="AS986" t="s">
        <v>204</v>
      </c>
      <c r="AT986" t="s">
        <v>204</v>
      </c>
      <c r="AU986" t="s">
        <v>199</v>
      </c>
      <c r="AV986" t="s">
        <v>204</v>
      </c>
      <c r="AW986" t="s">
        <v>204</v>
      </c>
      <c r="AX986" t="s">
        <v>204</v>
      </c>
      <c r="AY986">
        <v>0</v>
      </c>
    </row>
    <row r="987" spans="1:51" x14ac:dyDescent="0.2">
      <c r="A987">
        <v>7</v>
      </c>
      <c r="B987" t="s">
        <v>225</v>
      </c>
      <c r="C987">
        <v>76</v>
      </c>
      <c r="D987" t="s">
        <v>364</v>
      </c>
      <c r="E987">
        <v>764</v>
      </c>
      <c r="F987" t="s">
        <v>1074</v>
      </c>
      <c r="G987" t="s">
        <v>2643</v>
      </c>
      <c r="H987" t="s">
        <v>2644</v>
      </c>
      <c r="I987" t="s">
        <v>210</v>
      </c>
      <c r="J987">
        <v>39</v>
      </c>
      <c r="K987">
        <v>39</v>
      </c>
      <c r="L987" t="s">
        <v>199</v>
      </c>
      <c r="M987" t="s">
        <v>210</v>
      </c>
      <c r="N987" t="s">
        <v>210</v>
      </c>
      <c r="O987" t="s">
        <v>199</v>
      </c>
      <c r="P987" t="s">
        <v>199</v>
      </c>
      <c r="Q987" t="s">
        <v>199</v>
      </c>
      <c r="R987" t="s">
        <v>199</v>
      </c>
      <c r="S987" t="s">
        <v>199</v>
      </c>
      <c r="U987" t="s">
        <v>200</v>
      </c>
      <c r="V987" t="s">
        <v>199</v>
      </c>
      <c r="W987" t="s">
        <v>199</v>
      </c>
      <c r="Z987" t="s">
        <v>199</v>
      </c>
      <c r="AA987" t="s">
        <v>200</v>
      </c>
      <c r="AB987" t="s">
        <v>200</v>
      </c>
      <c r="AC987" t="s">
        <v>199</v>
      </c>
      <c r="AD987" t="s">
        <v>200</v>
      </c>
      <c r="AE987" t="s">
        <v>200</v>
      </c>
      <c r="AF987" t="s">
        <v>199</v>
      </c>
      <c r="AG987" t="s">
        <v>199</v>
      </c>
      <c r="AH987">
        <v>0</v>
      </c>
      <c r="AI987" t="s">
        <v>230</v>
      </c>
      <c r="AJ987" t="s">
        <v>231</v>
      </c>
      <c r="AK987" t="s">
        <v>199</v>
      </c>
      <c r="AL987" t="s">
        <v>542</v>
      </c>
      <c r="AM987" t="s">
        <v>203</v>
      </c>
      <c r="AN987">
        <v>2</v>
      </c>
      <c r="AO987">
        <v>7</v>
      </c>
      <c r="AP987">
        <v>21.21</v>
      </c>
      <c r="AQ987">
        <v>3.03</v>
      </c>
      <c r="AR987">
        <v>6.3</v>
      </c>
      <c r="AS987" t="s">
        <v>204</v>
      </c>
      <c r="AT987" t="s">
        <v>204</v>
      </c>
      <c r="AU987" t="s">
        <v>199</v>
      </c>
      <c r="AV987" t="s">
        <v>204</v>
      </c>
      <c r="AW987" t="s">
        <v>204</v>
      </c>
      <c r="AX987" t="s">
        <v>204</v>
      </c>
      <c r="AY987">
        <v>39</v>
      </c>
    </row>
    <row r="988" spans="1:51" x14ac:dyDescent="0.2">
      <c r="A988">
        <v>5</v>
      </c>
      <c r="B988" t="s">
        <v>212</v>
      </c>
      <c r="C988">
        <v>50</v>
      </c>
      <c r="D988" t="s">
        <v>219</v>
      </c>
      <c r="E988">
        <v>514</v>
      </c>
      <c r="F988" t="s">
        <v>709</v>
      </c>
      <c r="G988" t="s">
        <v>2645</v>
      </c>
      <c r="H988" t="s">
        <v>2646</v>
      </c>
      <c r="I988" t="s">
        <v>199</v>
      </c>
      <c r="J988">
        <v>0</v>
      </c>
      <c r="K988">
        <v>0</v>
      </c>
      <c r="L988" t="s">
        <v>199</v>
      </c>
      <c r="M988" t="s">
        <v>199</v>
      </c>
      <c r="N988" t="s">
        <v>199</v>
      </c>
      <c r="O988" t="s">
        <v>199</v>
      </c>
      <c r="P988" t="s">
        <v>199</v>
      </c>
      <c r="Q988" t="s">
        <v>199</v>
      </c>
      <c r="R988" t="s">
        <v>199</v>
      </c>
      <c r="S988" t="s">
        <v>199</v>
      </c>
      <c r="U988" t="s">
        <v>200</v>
      </c>
      <c r="V988" t="s">
        <v>199</v>
      </c>
      <c r="W988" t="s">
        <v>199</v>
      </c>
      <c r="Z988" t="s">
        <v>199</v>
      </c>
      <c r="AA988" t="s">
        <v>200</v>
      </c>
      <c r="AB988" t="s">
        <v>200</v>
      </c>
      <c r="AC988" t="s">
        <v>199</v>
      </c>
      <c r="AD988" t="s">
        <v>200</v>
      </c>
      <c r="AE988" t="s">
        <v>200</v>
      </c>
      <c r="AF988" t="s">
        <v>199</v>
      </c>
      <c r="AG988" t="s">
        <v>199</v>
      </c>
      <c r="AH988">
        <v>0</v>
      </c>
      <c r="AI988" t="s">
        <v>201</v>
      </c>
      <c r="AJ988" t="s">
        <v>201</v>
      </c>
      <c r="AK988" t="s">
        <v>199</v>
      </c>
      <c r="AL988" t="s">
        <v>759</v>
      </c>
      <c r="AM988" t="s">
        <v>241</v>
      </c>
      <c r="AN988">
        <v>8</v>
      </c>
      <c r="AO988">
        <v>18</v>
      </c>
      <c r="AP988">
        <v>32.700000000000003</v>
      </c>
      <c r="AQ988">
        <v>1.82</v>
      </c>
      <c r="AR988">
        <v>7.2</v>
      </c>
      <c r="AS988" t="s">
        <v>204</v>
      </c>
      <c r="AT988" t="s">
        <v>204</v>
      </c>
      <c r="AU988" t="s">
        <v>199</v>
      </c>
      <c r="AV988" t="s">
        <v>204</v>
      </c>
      <c r="AW988" t="s">
        <v>204</v>
      </c>
      <c r="AX988" t="s">
        <v>204</v>
      </c>
      <c r="AY988">
        <v>0</v>
      </c>
    </row>
    <row r="989" spans="1:51" x14ac:dyDescent="0.2">
      <c r="A989">
        <v>4</v>
      </c>
      <c r="B989" t="s">
        <v>2647</v>
      </c>
      <c r="C989">
        <v>40</v>
      </c>
      <c r="D989" t="s">
        <v>2648</v>
      </c>
      <c r="E989">
        <v>400</v>
      </c>
      <c r="F989" t="s">
        <v>2649</v>
      </c>
      <c r="G989" t="s">
        <v>2650</v>
      </c>
      <c r="H989" t="s">
        <v>2651</v>
      </c>
      <c r="I989" t="s">
        <v>199</v>
      </c>
      <c r="J989">
        <v>0</v>
      </c>
      <c r="K989">
        <v>0</v>
      </c>
      <c r="L989" t="s">
        <v>199</v>
      </c>
      <c r="M989" t="s">
        <v>199</v>
      </c>
      <c r="N989" t="s">
        <v>199</v>
      </c>
      <c r="O989" t="s">
        <v>199</v>
      </c>
      <c r="P989" t="s">
        <v>199</v>
      </c>
      <c r="Q989" t="s">
        <v>199</v>
      </c>
      <c r="R989" t="s">
        <v>199</v>
      </c>
      <c r="S989" t="s">
        <v>199</v>
      </c>
      <c r="U989" t="s">
        <v>200</v>
      </c>
      <c r="V989" t="s">
        <v>199</v>
      </c>
      <c r="W989" t="s">
        <v>199</v>
      </c>
      <c r="Z989" t="s">
        <v>199</v>
      </c>
      <c r="AA989" t="s">
        <v>200</v>
      </c>
      <c r="AB989" t="s">
        <v>200</v>
      </c>
      <c r="AC989" t="s">
        <v>199</v>
      </c>
      <c r="AD989" t="s">
        <v>200</v>
      </c>
      <c r="AE989" t="s">
        <v>200</v>
      </c>
      <c r="AF989" t="s">
        <v>199</v>
      </c>
      <c r="AG989" t="s">
        <v>199</v>
      </c>
      <c r="AH989">
        <v>0</v>
      </c>
      <c r="AI989" t="s">
        <v>201</v>
      </c>
      <c r="AJ989" t="s">
        <v>201</v>
      </c>
      <c r="AK989" t="s">
        <v>199</v>
      </c>
      <c r="AL989" t="s">
        <v>2652</v>
      </c>
      <c r="AM989" t="s">
        <v>203</v>
      </c>
      <c r="AN989">
        <v>4</v>
      </c>
      <c r="AO989">
        <v>2</v>
      </c>
      <c r="AP989">
        <v>0</v>
      </c>
      <c r="AQ989">
        <v>0</v>
      </c>
      <c r="AR989">
        <v>5.68</v>
      </c>
      <c r="AS989" t="s">
        <v>204</v>
      </c>
      <c r="AT989" t="s">
        <v>204</v>
      </c>
      <c r="AU989" t="s">
        <v>199</v>
      </c>
      <c r="AV989" t="s">
        <v>204</v>
      </c>
      <c r="AW989" t="s">
        <v>204</v>
      </c>
      <c r="AX989" t="s">
        <v>204</v>
      </c>
      <c r="AY989">
        <v>0</v>
      </c>
    </row>
    <row r="990" spans="1:51" x14ac:dyDescent="0.2">
      <c r="A990">
        <v>7</v>
      </c>
      <c r="B990" t="s">
        <v>225</v>
      </c>
      <c r="C990">
        <v>83</v>
      </c>
      <c r="D990" t="s">
        <v>715</v>
      </c>
      <c r="E990">
        <v>831</v>
      </c>
      <c r="F990" t="s">
        <v>1376</v>
      </c>
      <c r="G990" t="s">
        <v>2653</v>
      </c>
      <c r="H990" t="s">
        <v>2654</v>
      </c>
      <c r="I990" t="s">
        <v>199</v>
      </c>
      <c r="J990">
        <v>0</v>
      </c>
      <c r="K990">
        <v>0</v>
      </c>
      <c r="L990" t="s">
        <v>199</v>
      </c>
      <c r="M990" t="s">
        <v>199</v>
      </c>
      <c r="N990" t="s">
        <v>199</v>
      </c>
      <c r="O990" t="s">
        <v>199</v>
      </c>
      <c r="P990" t="s">
        <v>199</v>
      </c>
      <c r="Q990" t="s">
        <v>199</v>
      </c>
      <c r="R990" t="s">
        <v>199</v>
      </c>
      <c r="S990" t="s">
        <v>199</v>
      </c>
      <c r="U990" t="s">
        <v>200</v>
      </c>
      <c r="V990" t="s">
        <v>199</v>
      </c>
      <c r="W990" t="s">
        <v>199</v>
      </c>
      <c r="Z990" t="s">
        <v>199</v>
      </c>
      <c r="AA990" t="s">
        <v>200</v>
      </c>
      <c r="AB990" t="s">
        <v>200</v>
      </c>
      <c r="AC990" t="s">
        <v>199</v>
      </c>
      <c r="AD990" t="s">
        <v>200</v>
      </c>
      <c r="AE990" t="s">
        <v>200</v>
      </c>
      <c r="AF990" t="s">
        <v>199</v>
      </c>
      <c r="AG990" t="s">
        <v>199</v>
      </c>
      <c r="AH990">
        <v>0</v>
      </c>
      <c r="AI990" t="s">
        <v>201</v>
      </c>
      <c r="AJ990" t="s">
        <v>201</v>
      </c>
      <c r="AK990" t="s">
        <v>199</v>
      </c>
      <c r="AL990" t="s">
        <v>291</v>
      </c>
      <c r="AM990" t="s">
        <v>203</v>
      </c>
      <c r="AN990">
        <v>1</v>
      </c>
      <c r="AO990">
        <v>2</v>
      </c>
      <c r="AP990">
        <v>8.7799999999999994</v>
      </c>
      <c r="AQ990">
        <v>4.3899999999999997</v>
      </c>
      <c r="AR990">
        <v>0.6</v>
      </c>
      <c r="AS990" t="s">
        <v>204</v>
      </c>
      <c r="AT990" t="s">
        <v>204</v>
      </c>
      <c r="AU990" t="s">
        <v>199</v>
      </c>
      <c r="AV990" t="s">
        <v>204</v>
      </c>
      <c r="AW990" t="s">
        <v>204</v>
      </c>
      <c r="AX990" t="s">
        <v>204</v>
      </c>
      <c r="AY990">
        <v>0</v>
      </c>
    </row>
    <row r="991" spans="1:51" x14ac:dyDescent="0.2">
      <c r="A991">
        <v>5</v>
      </c>
      <c r="B991" t="s">
        <v>212</v>
      </c>
      <c r="C991">
        <v>50</v>
      </c>
      <c r="D991" t="s">
        <v>219</v>
      </c>
      <c r="E991">
        <v>585</v>
      </c>
      <c r="F991" t="s">
        <v>665</v>
      </c>
      <c r="G991" t="s">
        <v>2655</v>
      </c>
      <c r="H991" t="s">
        <v>2656</v>
      </c>
      <c r="I991" t="s">
        <v>199</v>
      </c>
      <c r="J991">
        <v>0</v>
      </c>
      <c r="K991">
        <v>0</v>
      </c>
      <c r="L991" t="s">
        <v>199</v>
      </c>
      <c r="M991" t="s">
        <v>199</v>
      </c>
      <c r="N991" t="s">
        <v>199</v>
      </c>
      <c r="O991" t="s">
        <v>199</v>
      </c>
      <c r="P991" t="s">
        <v>199</v>
      </c>
      <c r="Q991" t="s">
        <v>199</v>
      </c>
      <c r="R991" t="s">
        <v>199</v>
      </c>
      <c r="S991" t="s">
        <v>199</v>
      </c>
      <c r="U991" t="s">
        <v>200</v>
      </c>
      <c r="V991" t="s">
        <v>199</v>
      </c>
      <c r="W991" t="s">
        <v>199</v>
      </c>
      <c r="Z991" t="s">
        <v>199</v>
      </c>
      <c r="AA991" t="s">
        <v>200</v>
      </c>
      <c r="AB991" t="s">
        <v>200</v>
      </c>
      <c r="AC991" t="s">
        <v>210</v>
      </c>
      <c r="AD991" t="s">
        <v>200</v>
      </c>
      <c r="AE991" t="s">
        <v>200</v>
      </c>
      <c r="AF991" t="s">
        <v>199</v>
      </c>
      <c r="AG991" t="s">
        <v>199</v>
      </c>
      <c r="AH991">
        <v>0</v>
      </c>
      <c r="AI991" t="s">
        <v>201</v>
      </c>
      <c r="AJ991" t="s">
        <v>201</v>
      </c>
      <c r="AK991" t="s">
        <v>199</v>
      </c>
      <c r="AL991" t="s">
        <v>327</v>
      </c>
      <c r="AM991" t="s">
        <v>224</v>
      </c>
      <c r="AN991">
        <v>1</v>
      </c>
      <c r="AO991">
        <v>1</v>
      </c>
      <c r="AP991">
        <v>4.99</v>
      </c>
      <c r="AQ991">
        <v>4.99</v>
      </c>
      <c r="AR991">
        <v>1.8</v>
      </c>
      <c r="AS991" t="s">
        <v>204</v>
      </c>
      <c r="AT991" t="s">
        <v>204</v>
      </c>
      <c r="AU991" t="s">
        <v>199</v>
      </c>
      <c r="AV991" t="s">
        <v>204</v>
      </c>
      <c r="AW991" t="s">
        <v>204</v>
      </c>
      <c r="AX991" t="s">
        <v>204</v>
      </c>
      <c r="AY991">
        <v>0</v>
      </c>
    </row>
    <row r="992" spans="1:51" x14ac:dyDescent="0.2">
      <c r="A992">
        <v>5</v>
      </c>
      <c r="B992" t="s">
        <v>212</v>
      </c>
      <c r="C992">
        <v>93</v>
      </c>
      <c r="D992" t="s">
        <v>437</v>
      </c>
      <c r="E992">
        <v>934</v>
      </c>
      <c r="F992" t="s">
        <v>438</v>
      </c>
      <c r="G992" t="s">
        <v>2657</v>
      </c>
      <c r="H992" t="s">
        <v>2658</v>
      </c>
      <c r="I992" t="s">
        <v>199</v>
      </c>
      <c r="J992">
        <v>0</v>
      </c>
      <c r="K992">
        <v>0</v>
      </c>
      <c r="L992" t="s">
        <v>199</v>
      </c>
      <c r="M992" t="s">
        <v>199</v>
      </c>
      <c r="N992" t="s">
        <v>199</v>
      </c>
      <c r="O992" t="s">
        <v>199</v>
      </c>
      <c r="P992" t="s">
        <v>199</v>
      </c>
      <c r="Q992" t="s">
        <v>199</v>
      </c>
      <c r="R992" t="s">
        <v>199</v>
      </c>
      <c r="S992" t="s">
        <v>199</v>
      </c>
      <c r="U992" t="s">
        <v>200</v>
      </c>
      <c r="V992" t="s">
        <v>199</v>
      </c>
      <c r="W992" t="s">
        <v>199</v>
      </c>
      <c r="Z992" t="s">
        <v>199</v>
      </c>
      <c r="AA992" t="s">
        <v>200</v>
      </c>
      <c r="AB992" t="s">
        <v>200</v>
      </c>
      <c r="AC992" t="s">
        <v>210</v>
      </c>
      <c r="AD992" t="s">
        <v>200</v>
      </c>
      <c r="AE992" t="s">
        <v>200</v>
      </c>
      <c r="AF992" t="s">
        <v>199</v>
      </c>
      <c r="AG992" t="s">
        <v>199</v>
      </c>
      <c r="AH992">
        <v>0</v>
      </c>
      <c r="AI992" t="s">
        <v>201</v>
      </c>
      <c r="AJ992" t="s">
        <v>201</v>
      </c>
      <c r="AK992" t="s">
        <v>199</v>
      </c>
      <c r="AL992" t="s">
        <v>961</v>
      </c>
      <c r="AM992" t="s">
        <v>203</v>
      </c>
      <c r="AN992">
        <v>1</v>
      </c>
      <c r="AO992">
        <v>6</v>
      </c>
      <c r="AP992">
        <v>65.7</v>
      </c>
      <c r="AQ992">
        <v>10.95</v>
      </c>
      <c r="AR992">
        <v>0.12</v>
      </c>
      <c r="AS992" t="s">
        <v>204</v>
      </c>
      <c r="AT992" t="s">
        <v>204</v>
      </c>
      <c r="AU992" t="s">
        <v>199</v>
      </c>
      <c r="AV992" t="s">
        <v>204</v>
      </c>
      <c r="AW992" t="s">
        <v>204</v>
      </c>
      <c r="AX992" t="s">
        <v>204</v>
      </c>
      <c r="AY992">
        <v>0</v>
      </c>
    </row>
    <row r="993" spans="1:51" x14ac:dyDescent="0.2">
      <c r="A993">
        <v>5</v>
      </c>
      <c r="B993" t="s">
        <v>212</v>
      </c>
      <c r="C993">
        <v>50</v>
      </c>
      <c r="D993" t="s">
        <v>219</v>
      </c>
      <c r="E993">
        <v>500</v>
      </c>
      <c r="F993" t="s">
        <v>324</v>
      </c>
      <c r="G993" t="s">
        <v>2659</v>
      </c>
      <c r="H993" t="s">
        <v>2660</v>
      </c>
      <c r="I993" t="s">
        <v>199</v>
      </c>
      <c r="J993">
        <v>0</v>
      </c>
      <c r="K993">
        <v>0</v>
      </c>
      <c r="L993" t="s">
        <v>199</v>
      </c>
      <c r="M993" t="s">
        <v>199</v>
      </c>
      <c r="N993" t="s">
        <v>199</v>
      </c>
      <c r="O993" t="s">
        <v>199</v>
      </c>
      <c r="P993" t="s">
        <v>199</v>
      </c>
      <c r="Q993" t="s">
        <v>199</v>
      </c>
      <c r="R993" t="s">
        <v>199</v>
      </c>
      <c r="S993" t="s">
        <v>199</v>
      </c>
      <c r="U993" t="s">
        <v>200</v>
      </c>
      <c r="V993" t="s">
        <v>199</v>
      </c>
      <c r="W993" t="s">
        <v>199</v>
      </c>
      <c r="Z993" t="s">
        <v>199</v>
      </c>
      <c r="AA993" t="s">
        <v>200</v>
      </c>
      <c r="AB993" t="s">
        <v>200</v>
      </c>
      <c r="AC993" t="s">
        <v>210</v>
      </c>
      <c r="AD993" t="s">
        <v>200</v>
      </c>
      <c r="AE993" t="s">
        <v>200</v>
      </c>
      <c r="AF993" t="s">
        <v>199</v>
      </c>
      <c r="AG993" t="s">
        <v>199</v>
      </c>
      <c r="AH993">
        <v>0</v>
      </c>
      <c r="AI993" t="s">
        <v>201</v>
      </c>
      <c r="AJ993" t="s">
        <v>201</v>
      </c>
      <c r="AK993" t="s">
        <v>199</v>
      </c>
      <c r="AL993" t="s">
        <v>327</v>
      </c>
      <c r="AM993" t="s">
        <v>203</v>
      </c>
      <c r="AN993">
        <v>1</v>
      </c>
      <c r="AO993">
        <v>1</v>
      </c>
      <c r="AP993">
        <v>21.19</v>
      </c>
      <c r="AQ993">
        <v>21.19</v>
      </c>
      <c r="AR993">
        <v>2.6</v>
      </c>
      <c r="AS993" t="s">
        <v>204</v>
      </c>
      <c r="AT993" t="s">
        <v>204</v>
      </c>
      <c r="AU993" t="s">
        <v>199</v>
      </c>
      <c r="AV993" t="s">
        <v>204</v>
      </c>
      <c r="AW993" t="s">
        <v>204</v>
      </c>
      <c r="AX993" t="s">
        <v>204</v>
      </c>
      <c r="AY993">
        <v>0</v>
      </c>
    </row>
    <row r="994" spans="1:51" x14ac:dyDescent="0.2">
      <c r="A994">
        <v>7</v>
      </c>
      <c r="B994" t="s">
        <v>225</v>
      </c>
      <c r="C994">
        <v>79</v>
      </c>
      <c r="D994" t="s">
        <v>297</v>
      </c>
      <c r="E994">
        <v>790</v>
      </c>
      <c r="F994" t="s">
        <v>506</v>
      </c>
      <c r="G994" t="s">
        <v>2661</v>
      </c>
      <c r="H994" t="s">
        <v>2662</v>
      </c>
      <c r="I994" t="s">
        <v>199</v>
      </c>
      <c r="J994">
        <v>0</v>
      </c>
      <c r="K994">
        <v>0</v>
      </c>
      <c r="L994" t="s">
        <v>199</v>
      </c>
      <c r="M994" t="s">
        <v>199</v>
      </c>
      <c r="N994" t="s">
        <v>199</v>
      </c>
      <c r="O994" t="s">
        <v>199</v>
      </c>
      <c r="P994" t="s">
        <v>199</v>
      </c>
      <c r="Q994" t="s">
        <v>199</v>
      </c>
      <c r="R994" t="s">
        <v>199</v>
      </c>
      <c r="S994" t="s">
        <v>199</v>
      </c>
      <c r="U994" t="s">
        <v>200</v>
      </c>
      <c r="V994" t="s">
        <v>199</v>
      </c>
      <c r="W994" t="s">
        <v>199</v>
      </c>
      <c r="Z994" t="s">
        <v>199</v>
      </c>
      <c r="AA994" t="s">
        <v>200</v>
      </c>
      <c r="AB994" t="s">
        <v>200</v>
      </c>
      <c r="AC994" t="s">
        <v>199</v>
      </c>
      <c r="AD994" t="s">
        <v>200</v>
      </c>
      <c r="AE994" t="s">
        <v>200</v>
      </c>
      <c r="AF994" t="s">
        <v>199</v>
      </c>
      <c r="AG994" t="s">
        <v>199</v>
      </c>
      <c r="AH994">
        <v>0</v>
      </c>
      <c r="AI994" t="s">
        <v>201</v>
      </c>
      <c r="AJ994" t="s">
        <v>201</v>
      </c>
      <c r="AK994" t="s">
        <v>199</v>
      </c>
      <c r="AL994" t="s">
        <v>211</v>
      </c>
      <c r="AM994" t="s">
        <v>241</v>
      </c>
      <c r="AN994">
        <v>1</v>
      </c>
      <c r="AO994">
        <v>1</v>
      </c>
      <c r="AP994">
        <v>6.27</v>
      </c>
      <c r="AQ994">
        <v>6.27</v>
      </c>
      <c r="AR994">
        <v>2.4</v>
      </c>
      <c r="AS994" t="s">
        <v>204</v>
      </c>
      <c r="AT994" t="s">
        <v>204</v>
      </c>
      <c r="AU994" t="s">
        <v>199</v>
      </c>
      <c r="AV994" t="s">
        <v>204</v>
      </c>
      <c r="AW994" t="s">
        <v>204</v>
      </c>
      <c r="AX994" t="s">
        <v>204</v>
      </c>
      <c r="AY994">
        <v>0</v>
      </c>
    </row>
    <row r="995" spans="1:51" x14ac:dyDescent="0.2">
      <c r="A995">
        <v>5</v>
      </c>
      <c r="B995" t="s">
        <v>212</v>
      </c>
      <c r="C995">
        <v>51</v>
      </c>
      <c r="D995" t="s">
        <v>722</v>
      </c>
      <c r="E995">
        <v>516</v>
      </c>
      <c r="F995" t="s">
        <v>723</v>
      </c>
      <c r="G995" t="s">
        <v>2663</v>
      </c>
      <c r="H995" t="s">
        <v>2664</v>
      </c>
      <c r="I995" t="s">
        <v>210</v>
      </c>
      <c r="J995">
        <v>20</v>
      </c>
      <c r="K995">
        <v>20</v>
      </c>
      <c r="L995" t="s">
        <v>199</v>
      </c>
      <c r="M995" t="s">
        <v>210</v>
      </c>
      <c r="N995" t="s">
        <v>210</v>
      </c>
      <c r="O995" t="s">
        <v>199</v>
      </c>
      <c r="P995" t="s">
        <v>199</v>
      </c>
      <c r="Q995" t="s">
        <v>210</v>
      </c>
      <c r="R995" t="s">
        <v>199</v>
      </c>
      <c r="S995" t="s">
        <v>199</v>
      </c>
      <c r="U995" t="s">
        <v>200</v>
      </c>
      <c r="V995" t="s">
        <v>199</v>
      </c>
      <c r="W995" t="s">
        <v>199</v>
      </c>
      <c r="Z995" t="s">
        <v>199</v>
      </c>
      <c r="AA995" t="s">
        <v>200</v>
      </c>
      <c r="AB995" t="s">
        <v>200</v>
      </c>
      <c r="AC995" t="s">
        <v>199</v>
      </c>
      <c r="AD995" t="s">
        <v>200</v>
      </c>
      <c r="AE995" t="s">
        <v>200</v>
      </c>
      <c r="AF995" t="s">
        <v>199</v>
      </c>
      <c r="AG995" t="s">
        <v>199</v>
      </c>
      <c r="AH995">
        <v>0</v>
      </c>
      <c r="AI995" t="s">
        <v>230</v>
      </c>
      <c r="AJ995" t="s">
        <v>231</v>
      </c>
      <c r="AK995" t="s">
        <v>210</v>
      </c>
      <c r="AL995" t="s">
        <v>1743</v>
      </c>
      <c r="AM995" t="s">
        <v>376</v>
      </c>
      <c r="AN995">
        <v>1</v>
      </c>
      <c r="AO995">
        <v>1</v>
      </c>
      <c r="AP995">
        <v>49.38</v>
      </c>
      <c r="AQ995">
        <v>49.38</v>
      </c>
      <c r="AR995">
        <v>23.4</v>
      </c>
      <c r="AS995" t="s">
        <v>204</v>
      </c>
      <c r="AT995" t="s">
        <v>210</v>
      </c>
      <c r="AU995" t="s">
        <v>199</v>
      </c>
      <c r="AV995" t="s">
        <v>204</v>
      </c>
      <c r="AW995" t="s">
        <v>204</v>
      </c>
      <c r="AX995" t="s">
        <v>210</v>
      </c>
      <c r="AY995">
        <v>0</v>
      </c>
    </row>
    <row r="996" spans="1:51" x14ac:dyDescent="0.2">
      <c r="A996">
        <v>5</v>
      </c>
      <c r="B996" t="s">
        <v>212</v>
      </c>
      <c r="C996">
        <v>50</v>
      </c>
      <c r="D996" t="s">
        <v>219</v>
      </c>
      <c r="E996">
        <v>509</v>
      </c>
      <c r="F996" t="s">
        <v>220</v>
      </c>
      <c r="G996" t="s">
        <v>2665</v>
      </c>
      <c r="H996" t="s">
        <v>2666</v>
      </c>
      <c r="I996" t="s">
        <v>199</v>
      </c>
      <c r="J996">
        <v>0</v>
      </c>
      <c r="K996">
        <v>0</v>
      </c>
      <c r="L996" t="s">
        <v>199</v>
      </c>
      <c r="M996" t="s">
        <v>199</v>
      </c>
      <c r="N996" t="s">
        <v>199</v>
      </c>
      <c r="O996" t="s">
        <v>199</v>
      </c>
      <c r="P996" t="s">
        <v>199</v>
      </c>
      <c r="Q996" t="s">
        <v>199</v>
      </c>
      <c r="R996" t="s">
        <v>199</v>
      </c>
      <c r="S996" t="s">
        <v>199</v>
      </c>
      <c r="U996" t="s">
        <v>200</v>
      </c>
      <c r="V996" t="s">
        <v>199</v>
      </c>
      <c r="W996" t="s">
        <v>199</v>
      </c>
      <c r="Z996" t="s">
        <v>199</v>
      </c>
      <c r="AA996" t="s">
        <v>200</v>
      </c>
      <c r="AB996" t="s">
        <v>200</v>
      </c>
      <c r="AC996" t="s">
        <v>210</v>
      </c>
      <c r="AD996" t="s">
        <v>200</v>
      </c>
      <c r="AE996" t="s">
        <v>200</v>
      </c>
      <c r="AF996" t="s">
        <v>199</v>
      </c>
      <c r="AG996" t="s">
        <v>199</v>
      </c>
      <c r="AH996">
        <v>0</v>
      </c>
      <c r="AI996" t="s">
        <v>201</v>
      </c>
      <c r="AJ996" t="s">
        <v>201</v>
      </c>
      <c r="AK996" t="s">
        <v>199</v>
      </c>
      <c r="AL996" t="s">
        <v>223</v>
      </c>
      <c r="AM996" t="s">
        <v>224</v>
      </c>
      <c r="AN996">
        <v>1</v>
      </c>
      <c r="AO996">
        <v>1</v>
      </c>
      <c r="AP996">
        <v>14.99</v>
      </c>
      <c r="AQ996">
        <v>14.99</v>
      </c>
      <c r="AR996">
        <v>1.1000000000000001</v>
      </c>
      <c r="AS996" t="s">
        <v>204</v>
      </c>
      <c r="AT996" t="s">
        <v>204</v>
      </c>
      <c r="AU996" t="s">
        <v>199</v>
      </c>
      <c r="AV996" t="s">
        <v>204</v>
      </c>
      <c r="AW996" t="s">
        <v>204</v>
      </c>
      <c r="AX996" t="s">
        <v>204</v>
      </c>
      <c r="AY996">
        <v>0</v>
      </c>
    </row>
    <row r="997" spans="1:51" x14ac:dyDescent="0.2">
      <c r="A997">
        <v>5</v>
      </c>
      <c r="B997" t="s">
        <v>212</v>
      </c>
      <c r="C997">
        <v>95</v>
      </c>
      <c r="D997" t="s">
        <v>242</v>
      </c>
      <c r="E997">
        <v>951</v>
      </c>
      <c r="F997" t="s">
        <v>243</v>
      </c>
      <c r="G997" t="s">
        <v>2667</v>
      </c>
      <c r="H997" t="s">
        <v>2668</v>
      </c>
      <c r="I997" t="s">
        <v>199</v>
      </c>
      <c r="J997">
        <v>0</v>
      </c>
      <c r="K997">
        <v>0</v>
      </c>
      <c r="L997" t="s">
        <v>199</v>
      </c>
      <c r="M997" t="s">
        <v>210</v>
      </c>
      <c r="N997" t="s">
        <v>199</v>
      </c>
      <c r="O997" t="s">
        <v>199</v>
      </c>
      <c r="P997" t="s">
        <v>199</v>
      </c>
      <c r="Q997" t="s">
        <v>199</v>
      </c>
      <c r="R997" t="s">
        <v>199</v>
      </c>
      <c r="S997" t="s">
        <v>199</v>
      </c>
      <c r="U997" t="s">
        <v>200</v>
      </c>
      <c r="V997" t="s">
        <v>199</v>
      </c>
      <c r="W997" t="s">
        <v>199</v>
      </c>
      <c r="Z997" t="s">
        <v>210</v>
      </c>
      <c r="AA997" t="s">
        <v>200</v>
      </c>
      <c r="AB997" t="s">
        <v>200</v>
      </c>
      <c r="AC997" t="s">
        <v>210</v>
      </c>
      <c r="AD997" t="s">
        <v>200</v>
      </c>
      <c r="AE997" t="s">
        <v>200</v>
      </c>
      <c r="AF997" t="s">
        <v>199</v>
      </c>
      <c r="AG997" t="s">
        <v>199</v>
      </c>
      <c r="AH997">
        <v>0</v>
      </c>
      <c r="AI997" t="s">
        <v>230</v>
      </c>
      <c r="AJ997" t="s">
        <v>272</v>
      </c>
      <c r="AK997" t="s">
        <v>210</v>
      </c>
      <c r="AL997" t="s">
        <v>246</v>
      </c>
      <c r="AM997" t="s">
        <v>241</v>
      </c>
      <c r="AN997">
        <v>1</v>
      </c>
      <c r="AO997">
        <v>1</v>
      </c>
      <c r="AP997">
        <v>14.72</v>
      </c>
      <c r="AQ997">
        <v>14.72</v>
      </c>
      <c r="AR997">
        <v>1.76</v>
      </c>
      <c r="AS997" t="s">
        <v>204</v>
      </c>
      <c r="AT997" t="s">
        <v>204</v>
      </c>
      <c r="AU997" t="s">
        <v>199</v>
      </c>
      <c r="AV997" t="s">
        <v>204</v>
      </c>
      <c r="AW997" t="s">
        <v>204</v>
      </c>
      <c r="AX997" t="s">
        <v>204</v>
      </c>
      <c r="AY997">
        <v>0</v>
      </c>
    </row>
    <row r="998" spans="1:51" x14ac:dyDescent="0.2">
      <c r="A998">
        <v>2</v>
      </c>
      <c r="B998" t="s">
        <v>247</v>
      </c>
      <c r="C998">
        <v>27</v>
      </c>
      <c r="D998" t="s">
        <v>268</v>
      </c>
      <c r="E998">
        <v>270</v>
      </c>
      <c r="F998" t="s">
        <v>269</v>
      </c>
      <c r="G998" t="s">
        <v>2669</v>
      </c>
      <c r="H998" t="s">
        <v>2670</v>
      </c>
      <c r="I998" t="s">
        <v>210</v>
      </c>
      <c r="J998">
        <v>16</v>
      </c>
      <c r="K998">
        <v>0</v>
      </c>
      <c r="L998" t="s">
        <v>199</v>
      </c>
      <c r="M998" t="s">
        <v>199</v>
      </c>
      <c r="N998" t="s">
        <v>199</v>
      </c>
      <c r="O998" t="s">
        <v>199</v>
      </c>
      <c r="P998" t="s">
        <v>199</v>
      </c>
      <c r="Q998" t="s">
        <v>199</v>
      </c>
      <c r="R998" t="s">
        <v>199</v>
      </c>
      <c r="S998" t="s">
        <v>199</v>
      </c>
      <c r="U998" t="s">
        <v>200</v>
      </c>
      <c r="V998" t="s">
        <v>199</v>
      </c>
      <c r="W998" t="s">
        <v>199</v>
      </c>
      <c r="Z998" t="s">
        <v>199</v>
      </c>
      <c r="AA998" t="s">
        <v>200</v>
      </c>
      <c r="AB998" t="s">
        <v>200</v>
      </c>
      <c r="AC998" t="s">
        <v>199</v>
      </c>
      <c r="AD998" t="s">
        <v>200</v>
      </c>
      <c r="AE998" t="s">
        <v>200</v>
      </c>
      <c r="AF998" t="s">
        <v>199</v>
      </c>
      <c r="AG998" t="s">
        <v>199</v>
      </c>
      <c r="AH998">
        <v>0</v>
      </c>
      <c r="AI998" t="s">
        <v>230</v>
      </c>
      <c r="AJ998" t="s">
        <v>272</v>
      </c>
      <c r="AK998" t="s">
        <v>199</v>
      </c>
      <c r="AL998" t="s">
        <v>273</v>
      </c>
      <c r="AM998" t="s">
        <v>203</v>
      </c>
      <c r="AN998">
        <v>5</v>
      </c>
      <c r="AO998">
        <v>5</v>
      </c>
      <c r="AP998">
        <v>927.35</v>
      </c>
      <c r="AQ998">
        <v>185.47</v>
      </c>
      <c r="AR998">
        <v>15</v>
      </c>
      <c r="AS998" t="s">
        <v>204</v>
      </c>
      <c r="AT998" t="s">
        <v>204</v>
      </c>
      <c r="AU998" t="s">
        <v>199</v>
      </c>
      <c r="AV998" t="s">
        <v>204</v>
      </c>
      <c r="AW998" t="s">
        <v>204</v>
      </c>
      <c r="AX998" t="s">
        <v>204</v>
      </c>
      <c r="AY998">
        <v>0</v>
      </c>
    </row>
    <row r="999" spans="1:51" x14ac:dyDescent="0.2">
      <c r="A999">
        <v>7</v>
      </c>
      <c r="B999" t="s">
        <v>225</v>
      </c>
      <c r="C999">
        <v>75</v>
      </c>
      <c r="D999" t="s">
        <v>283</v>
      </c>
      <c r="E999">
        <v>750</v>
      </c>
      <c r="F999" t="s">
        <v>318</v>
      </c>
      <c r="G999" t="s">
        <v>2671</v>
      </c>
      <c r="H999" t="s">
        <v>2672</v>
      </c>
      <c r="I999" t="s">
        <v>199</v>
      </c>
      <c r="J999">
        <v>0</v>
      </c>
      <c r="K999">
        <v>0</v>
      </c>
      <c r="L999" t="s">
        <v>199</v>
      </c>
      <c r="M999" t="s">
        <v>210</v>
      </c>
      <c r="N999" t="s">
        <v>199</v>
      </c>
      <c r="O999" t="s">
        <v>199</v>
      </c>
      <c r="P999" t="s">
        <v>210</v>
      </c>
      <c r="Q999" t="s">
        <v>199</v>
      </c>
      <c r="R999" t="s">
        <v>199</v>
      </c>
      <c r="S999" t="s">
        <v>199</v>
      </c>
      <c r="U999" t="s">
        <v>200</v>
      </c>
      <c r="V999" t="s">
        <v>199</v>
      </c>
      <c r="W999" t="s">
        <v>199</v>
      </c>
      <c r="Z999" t="s">
        <v>199</v>
      </c>
      <c r="AA999" t="s">
        <v>200</v>
      </c>
      <c r="AB999" t="s">
        <v>200</v>
      </c>
      <c r="AC999" t="s">
        <v>199</v>
      </c>
      <c r="AD999" t="s">
        <v>200</v>
      </c>
      <c r="AE999" t="s">
        <v>200</v>
      </c>
      <c r="AF999" t="s">
        <v>199</v>
      </c>
      <c r="AG999" t="s">
        <v>199</v>
      </c>
      <c r="AH999">
        <v>0</v>
      </c>
      <c r="AI999" t="s">
        <v>230</v>
      </c>
      <c r="AJ999" t="s">
        <v>272</v>
      </c>
      <c r="AK999" t="s">
        <v>199</v>
      </c>
      <c r="AL999" t="s">
        <v>287</v>
      </c>
      <c r="AM999" t="s">
        <v>218</v>
      </c>
      <c r="AN999">
        <v>1</v>
      </c>
      <c r="AO999">
        <v>1</v>
      </c>
      <c r="AP999">
        <v>6.7</v>
      </c>
      <c r="AQ999">
        <v>6.7</v>
      </c>
      <c r="AR999">
        <v>0.2</v>
      </c>
      <c r="AS999" t="s">
        <v>204</v>
      </c>
      <c r="AT999" t="s">
        <v>204</v>
      </c>
      <c r="AU999" t="s">
        <v>199</v>
      </c>
      <c r="AV999" t="s">
        <v>204</v>
      </c>
      <c r="AW999" t="s">
        <v>204</v>
      </c>
      <c r="AX999" t="s">
        <v>204</v>
      </c>
      <c r="AY999">
        <v>0</v>
      </c>
    </row>
    <row r="1000" spans="1:51" x14ac:dyDescent="0.2">
      <c r="A1000">
        <v>7</v>
      </c>
      <c r="B1000" t="s">
        <v>225</v>
      </c>
      <c r="C1000">
        <v>77</v>
      </c>
      <c r="D1000" t="s">
        <v>387</v>
      </c>
      <c r="E1000">
        <v>775</v>
      </c>
      <c r="F1000" t="s">
        <v>564</v>
      </c>
      <c r="G1000" t="s">
        <v>2673</v>
      </c>
      <c r="H1000" t="s">
        <v>2674</v>
      </c>
      <c r="I1000" t="s">
        <v>210</v>
      </c>
      <c r="J1000">
        <v>30</v>
      </c>
      <c r="K1000">
        <v>30</v>
      </c>
      <c r="L1000" t="s">
        <v>199</v>
      </c>
      <c r="M1000" t="s">
        <v>210</v>
      </c>
      <c r="N1000" t="s">
        <v>210</v>
      </c>
      <c r="O1000" t="s">
        <v>199</v>
      </c>
      <c r="P1000" t="s">
        <v>199</v>
      </c>
      <c r="Q1000" t="s">
        <v>199</v>
      </c>
      <c r="R1000" t="s">
        <v>199</v>
      </c>
      <c r="S1000" t="s">
        <v>199</v>
      </c>
      <c r="U1000" t="s">
        <v>200</v>
      </c>
      <c r="V1000" t="s">
        <v>199</v>
      </c>
      <c r="W1000" t="s">
        <v>199</v>
      </c>
      <c r="Z1000" t="s">
        <v>199</v>
      </c>
      <c r="AA1000" t="s">
        <v>200</v>
      </c>
      <c r="AB1000" t="s">
        <v>200</v>
      </c>
      <c r="AC1000" t="s">
        <v>199</v>
      </c>
      <c r="AD1000" t="s">
        <v>200</v>
      </c>
      <c r="AE1000" t="s">
        <v>200</v>
      </c>
      <c r="AF1000" t="s">
        <v>199</v>
      </c>
      <c r="AG1000" t="s">
        <v>199</v>
      </c>
      <c r="AH1000">
        <v>0</v>
      </c>
      <c r="AI1000" t="s">
        <v>230</v>
      </c>
      <c r="AJ1000" t="s">
        <v>231</v>
      </c>
      <c r="AK1000" t="s">
        <v>210</v>
      </c>
      <c r="AL1000" t="s">
        <v>542</v>
      </c>
      <c r="AM1000" t="s">
        <v>224</v>
      </c>
      <c r="AN1000">
        <v>1</v>
      </c>
      <c r="AO1000">
        <v>1</v>
      </c>
      <c r="AP1000">
        <v>62.39</v>
      </c>
      <c r="AQ1000">
        <v>62.39</v>
      </c>
      <c r="AR1000">
        <v>2.6</v>
      </c>
      <c r="AS1000" t="s">
        <v>204</v>
      </c>
      <c r="AT1000" t="s">
        <v>204</v>
      </c>
      <c r="AU1000" t="s">
        <v>199</v>
      </c>
      <c r="AV1000" t="s">
        <v>204</v>
      </c>
      <c r="AW1000" t="s">
        <v>204</v>
      </c>
      <c r="AX1000" t="s">
        <v>204</v>
      </c>
      <c r="AY1000">
        <v>30</v>
      </c>
    </row>
    <row r="1001" spans="1:51" x14ac:dyDescent="0.2">
      <c r="A1001">
        <v>7</v>
      </c>
      <c r="B1001" t="s">
        <v>225</v>
      </c>
      <c r="C1001">
        <v>79</v>
      </c>
      <c r="D1001" t="s">
        <v>297</v>
      </c>
      <c r="E1001">
        <v>797</v>
      </c>
      <c r="F1001" t="s">
        <v>760</v>
      </c>
      <c r="G1001" t="s">
        <v>2675</v>
      </c>
      <c r="H1001" t="s">
        <v>2676</v>
      </c>
      <c r="I1001" t="s">
        <v>199</v>
      </c>
      <c r="J1001">
        <v>0</v>
      </c>
      <c r="K1001">
        <v>0</v>
      </c>
      <c r="L1001" t="s">
        <v>199</v>
      </c>
      <c r="M1001" t="s">
        <v>199</v>
      </c>
      <c r="N1001" t="s">
        <v>199</v>
      </c>
      <c r="O1001" t="s">
        <v>199</v>
      </c>
      <c r="P1001" t="s">
        <v>199</v>
      </c>
      <c r="Q1001" t="s">
        <v>199</v>
      </c>
      <c r="R1001" t="s">
        <v>199</v>
      </c>
      <c r="S1001" t="s">
        <v>199</v>
      </c>
      <c r="U1001" t="s">
        <v>200</v>
      </c>
      <c r="V1001" t="s">
        <v>199</v>
      </c>
      <c r="W1001" t="s">
        <v>199</v>
      </c>
      <c r="Z1001" t="s">
        <v>199</v>
      </c>
      <c r="AA1001" t="s">
        <v>200</v>
      </c>
      <c r="AB1001" t="s">
        <v>200</v>
      </c>
      <c r="AC1001" t="s">
        <v>199</v>
      </c>
      <c r="AD1001" t="s">
        <v>200</v>
      </c>
      <c r="AE1001" t="s">
        <v>200</v>
      </c>
      <c r="AF1001" t="s">
        <v>199</v>
      </c>
      <c r="AG1001" t="s">
        <v>199</v>
      </c>
      <c r="AH1001">
        <v>0</v>
      </c>
      <c r="AI1001" t="s">
        <v>201</v>
      </c>
      <c r="AJ1001" t="s">
        <v>201</v>
      </c>
      <c r="AK1001" t="s">
        <v>199</v>
      </c>
      <c r="AL1001" t="s">
        <v>246</v>
      </c>
      <c r="AM1001" t="s">
        <v>241</v>
      </c>
      <c r="AN1001">
        <v>1</v>
      </c>
      <c r="AO1001">
        <v>2</v>
      </c>
      <c r="AP1001">
        <v>9.98</v>
      </c>
      <c r="AQ1001">
        <v>4.99</v>
      </c>
      <c r="AR1001">
        <v>0.2</v>
      </c>
      <c r="AS1001" t="s">
        <v>204</v>
      </c>
      <c r="AT1001" t="s">
        <v>204</v>
      </c>
      <c r="AU1001" t="s">
        <v>199</v>
      </c>
      <c r="AV1001" t="s">
        <v>204</v>
      </c>
      <c r="AW1001" t="s">
        <v>204</v>
      </c>
      <c r="AX1001" t="s">
        <v>204</v>
      </c>
      <c r="AY1001">
        <v>0</v>
      </c>
    </row>
    <row r="1002" spans="1:51" x14ac:dyDescent="0.2">
      <c r="A1002">
        <v>5</v>
      </c>
      <c r="B1002" t="s">
        <v>212</v>
      </c>
      <c r="C1002">
        <v>90</v>
      </c>
      <c r="D1002" t="s">
        <v>509</v>
      </c>
      <c r="E1002">
        <v>903</v>
      </c>
      <c r="F1002" t="s">
        <v>1287</v>
      </c>
      <c r="G1002" t="s">
        <v>2677</v>
      </c>
      <c r="H1002" t="s">
        <v>2678</v>
      </c>
      <c r="I1002" t="s">
        <v>199</v>
      </c>
      <c r="J1002">
        <v>0</v>
      </c>
      <c r="K1002">
        <v>0</v>
      </c>
      <c r="L1002" t="s">
        <v>199</v>
      </c>
      <c r="M1002" t="s">
        <v>199</v>
      </c>
      <c r="N1002" t="s">
        <v>199</v>
      </c>
      <c r="O1002" t="s">
        <v>199</v>
      </c>
      <c r="P1002" t="s">
        <v>199</v>
      </c>
      <c r="Q1002" t="s">
        <v>199</v>
      </c>
      <c r="R1002" t="s">
        <v>199</v>
      </c>
      <c r="S1002" t="s">
        <v>199</v>
      </c>
      <c r="U1002" t="s">
        <v>200</v>
      </c>
      <c r="V1002" t="s">
        <v>199</v>
      </c>
      <c r="W1002" t="s">
        <v>199</v>
      </c>
      <c r="Z1002" t="s">
        <v>199</v>
      </c>
      <c r="AA1002" t="s">
        <v>200</v>
      </c>
      <c r="AB1002" t="s">
        <v>200</v>
      </c>
      <c r="AC1002" t="s">
        <v>210</v>
      </c>
      <c r="AD1002" t="s">
        <v>200</v>
      </c>
      <c r="AE1002" t="s">
        <v>200</v>
      </c>
      <c r="AF1002" t="s">
        <v>199</v>
      </c>
      <c r="AG1002" t="s">
        <v>199</v>
      </c>
      <c r="AH1002">
        <v>0</v>
      </c>
      <c r="AI1002" t="s">
        <v>201</v>
      </c>
      <c r="AJ1002" t="s">
        <v>201</v>
      </c>
      <c r="AK1002" t="s">
        <v>210</v>
      </c>
      <c r="AL1002" t="s">
        <v>217</v>
      </c>
      <c r="AM1002" t="s">
        <v>224</v>
      </c>
      <c r="AN1002">
        <v>2</v>
      </c>
      <c r="AO1002">
        <v>4</v>
      </c>
      <c r="AP1002">
        <v>42.24</v>
      </c>
      <c r="AQ1002">
        <v>10.56</v>
      </c>
      <c r="AR1002">
        <v>16.399999999999999</v>
      </c>
      <c r="AS1002" t="s">
        <v>204</v>
      </c>
      <c r="AT1002" t="s">
        <v>204</v>
      </c>
      <c r="AU1002" t="s">
        <v>199</v>
      </c>
      <c r="AV1002" t="s">
        <v>204</v>
      </c>
      <c r="AW1002" t="s">
        <v>204</v>
      </c>
      <c r="AX1002" t="s">
        <v>204</v>
      </c>
      <c r="AY1002">
        <v>0</v>
      </c>
    </row>
    <row r="1003" spans="1:51" x14ac:dyDescent="0.2">
      <c r="A1003">
        <v>5</v>
      </c>
      <c r="B1003" t="s">
        <v>212</v>
      </c>
      <c r="C1003">
        <v>51</v>
      </c>
      <c r="D1003" t="s">
        <v>722</v>
      </c>
      <c r="E1003">
        <v>516</v>
      </c>
      <c r="F1003" t="s">
        <v>723</v>
      </c>
      <c r="G1003" t="s">
        <v>2679</v>
      </c>
      <c r="H1003" t="s">
        <v>2680</v>
      </c>
      <c r="I1003" t="s">
        <v>210</v>
      </c>
      <c r="J1003">
        <v>10</v>
      </c>
      <c r="K1003">
        <v>10</v>
      </c>
      <c r="L1003" t="s">
        <v>199</v>
      </c>
      <c r="M1003" t="s">
        <v>210</v>
      </c>
      <c r="N1003" t="s">
        <v>210</v>
      </c>
      <c r="O1003" t="s">
        <v>199</v>
      </c>
      <c r="P1003" t="s">
        <v>199</v>
      </c>
      <c r="Q1003" t="s">
        <v>199</v>
      </c>
      <c r="R1003" t="s">
        <v>199</v>
      </c>
      <c r="S1003" t="s">
        <v>199</v>
      </c>
      <c r="U1003" t="s">
        <v>200</v>
      </c>
      <c r="V1003" t="s">
        <v>199</v>
      </c>
      <c r="W1003" t="s">
        <v>199</v>
      </c>
      <c r="Z1003" t="s">
        <v>199</v>
      </c>
      <c r="AA1003" t="s">
        <v>200</v>
      </c>
      <c r="AB1003" t="s">
        <v>200</v>
      </c>
      <c r="AC1003" t="s">
        <v>199</v>
      </c>
      <c r="AD1003" t="s">
        <v>200</v>
      </c>
      <c r="AE1003" t="s">
        <v>200</v>
      </c>
      <c r="AF1003" t="s">
        <v>199</v>
      </c>
      <c r="AG1003" t="s">
        <v>199</v>
      </c>
      <c r="AH1003">
        <v>0</v>
      </c>
      <c r="AI1003" t="s">
        <v>230</v>
      </c>
      <c r="AJ1003" t="s">
        <v>272</v>
      </c>
      <c r="AK1003" t="s">
        <v>210</v>
      </c>
      <c r="AL1003" t="s">
        <v>1765</v>
      </c>
      <c r="AM1003" t="s">
        <v>376</v>
      </c>
      <c r="AN1003">
        <v>1</v>
      </c>
      <c r="AO1003">
        <v>1</v>
      </c>
      <c r="AP1003">
        <v>31.44</v>
      </c>
      <c r="AQ1003">
        <v>31.44</v>
      </c>
      <c r="AR1003">
        <v>13.6</v>
      </c>
      <c r="AS1003" t="s">
        <v>204</v>
      </c>
      <c r="AT1003" t="s">
        <v>210</v>
      </c>
      <c r="AU1003" t="s">
        <v>199</v>
      </c>
      <c r="AV1003" t="s">
        <v>204</v>
      </c>
      <c r="AW1003" t="s">
        <v>204</v>
      </c>
      <c r="AX1003" t="s">
        <v>204</v>
      </c>
      <c r="AY1003">
        <v>10</v>
      </c>
    </row>
    <row r="1004" spans="1:51" x14ac:dyDescent="0.2">
      <c r="A1004">
        <v>7</v>
      </c>
      <c r="B1004" t="s">
        <v>225</v>
      </c>
      <c r="C1004">
        <v>72</v>
      </c>
      <c r="D1004" t="s">
        <v>360</v>
      </c>
      <c r="E1004">
        <v>724</v>
      </c>
      <c r="F1004" t="s">
        <v>369</v>
      </c>
      <c r="G1004" t="s">
        <v>2681</v>
      </c>
      <c r="H1004" t="s">
        <v>2682</v>
      </c>
      <c r="I1004" t="s">
        <v>199</v>
      </c>
      <c r="J1004">
        <v>0</v>
      </c>
      <c r="K1004">
        <v>0</v>
      </c>
      <c r="L1004" t="s">
        <v>199</v>
      </c>
      <c r="M1004" t="s">
        <v>199</v>
      </c>
      <c r="N1004" t="s">
        <v>199</v>
      </c>
      <c r="O1004" t="s">
        <v>199</v>
      </c>
      <c r="P1004" t="s">
        <v>199</v>
      </c>
      <c r="Q1004" t="s">
        <v>199</v>
      </c>
      <c r="R1004" t="s">
        <v>199</v>
      </c>
      <c r="S1004" t="s">
        <v>199</v>
      </c>
      <c r="U1004" t="s">
        <v>200</v>
      </c>
      <c r="V1004" t="s">
        <v>199</v>
      </c>
      <c r="W1004" t="s">
        <v>199</v>
      </c>
      <c r="Z1004" t="s">
        <v>199</v>
      </c>
      <c r="AA1004" t="s">
        <v>200</v>
      </c>
      <c r="AB1004" t="s">
        <v>200</v>
      </c>
      <c r="AC1004" t="s">
        <v>210</v>
      </c>
      <c r="AD1004" t="s">
        <v>200</v>
      </c>
      <c r="AE1004" t="s">
        <v>200</v>
      </c>
      <c r="AF1004" t="s">
        <v>210</v>
      </c>
      <c r="AG1004" t="s">
        <v>199</v>
      </c>
      <c r="AH1004">
        <v>0</v>
      </c>
      <c r="AI1004" t="s">
        <v>230</v>
      </c>
      <c r="AJ1004" t="s">
        <v>272</v>
      </c>
      <c r="AK1004" t="s">
        <v>199</v>
      </c>
      <c r="AL1004" t="s">
        <v>731</v>
      </c>
      <c r="AM1004" t="s">
        <v>241</v>
      </c>
      <c r="AN1004">
        <v>1</v>
      </c>
      <c r="AO1004">
        <v>1</v>
      </c>
      <c r="AP1004">
        <v>8.43</v>
      </c>
      <c r="AQ1004">
        <v>8.43</v>
      </c>
      <c r="AR1004">
        <v>0.2</v>
      </c>
      <c r="AS1004" t="s">
        <v>204</v>
      </c>
      <c r="AT1004" t="s">
        <v>204</v>
      </c>
      <c r="AU1004" t="s">
        <v>199</v>
      </c>
      <c r="AV1004" t="s">
        <v>204</v>
      </c>
      <c r="AW1004" t="s">
        <v>204</v>
      </c>
      <c r="AX1004" t="s">
        <v>204</v>
      </c>
      <c r="AY1004">
        <v>0</v>
      </c>
    </row>
    <row r="1005" spans="1:51" x14ac:dyDescent="0.2">
      <c r="A1005">
        <v>1</v>
      </c>
      <c r="B1005" t="s">
        <v>205</v>
      </c>
      <c r="C1005">
        <v>56</v>
      </c>
      <c r="D1005" t="s">
        <v>206</v>
      </c>
      <c r="E1005">
        <v>561</v>
      </c>
      <c r="F1005" t="s">
        <v>567</v>
      </c>
      <c r="G1005" t="s">
        <v>2683</v>
      </c>
      <c r="H1005" t="s">
        <v>2684</v>
      </c>
      <c r="I1005" t="s">
        <v>199</v>
      </c>
      <c r="J1005">
        <v>0</v>
      </c>
      <c r="K1005">
        <v>0</v>
      </c>
      <c r="L1005" t="s">
        <v>199</v>
      </c>
      <c r="M1005" t="s">
        <v>199</v>
      </c>
      <c r="N1005" t="s">
        <v>199</v>
      </c>
      <c r="O1005" t="s">
        <v>199</v>
      </c>
      <c r="P1005" t="s">
        <v>199</v>
      </c>
      <c r="Q1005" t="s">
        <v>199</v>
      </c>
      <c r="R1005" t="s">
        <v>199</v>
      </c>
      <c r="S1005" t="s">
        <v>199</v>
      </c>
      <c r="U1005" t="s">
        <v>200</v>
      </c>
      <c r="V1005" t="s">
        <v>199</v>
      </c>
      <c r="W1005" t="s">
        <v>199</v>
      </c>
      <c r="Z1005" t="s">
        <v>199</v>
      </c>
      <c r="AA1005" t="s">
        <v>200</v>
      </c>
      <c r="AB1005" t="s">
        <v>200</v>
      </c>
      <c r="AC1005" t="s">
        <v>210</v>
      </c>
      <c r="AD1005" t="s">
        <v>200</v>
      </c>
      <c r="AE1005" t="s">
        <v>200</v>
      </c>
      <c r="AF1005" t="s">
        <v>199</v>
      </c>
      <c r="AG1005" t="s">
        <v>199</v>
      </c>
      <c r="AH1005">
        <v>0</v>
      </c>
      <c r="AI1005" t="s">
        <v>201</v>
      </c>
      <c r="AJ1005" t="s">
        <v>201</v>
      </c>
      <c r="AK1005" t="s">
        <v>199</v>
      </c>
      <c r="AL1005" t="s">
        <v>2685</v>
      </c>
      <c r="AM1005" t="s">
        <v>203</v>
      </c>
      <c r="AN1005">
        <v>1</v>
      </c>
      <c r="AO1005">
        <v>1</v>
      </c>
      <c r="AP1005">
        <v>58.89</v>
      </c>
      <c r="AQ1005">
        <v>58.89</v>
      </c>
      <c r="AR1005">
        <v>8.6300000000000008</v>
      </c>
      <c r="AS1005" t="s">
        <v>204</v>
      </c>
      <c r="AT1005" t="s">
        <v>204</v>
      </c>
      <c r="AU1005" t="s">
        <v>199</v>
      </c>
      <c r="AV1005" t="s">
        <v>204</v>
      </c>
      <c r="AW1005" t="s">
        <v>204</v>
      </c>
      <c r="AX1005" t="s">
        <v>204</v>
      </c>
      <c r="AY1005">
        <v>0</v>
      </c>
    </row>
    <row r="1006" spans="1:51" x14ac:dyDescent="0.2">
      <c r="A1006">
        <v>5</v>
      </c>
      <c r="B1006" t="s">
        <v>212</v>
      </c>
      <c r="C1006">
        <v>51</v>
      </c>
      <c r="D1006" t="s">
        <v>722</v>
      </c>
      <c r="E1006">
        <v>516</v>
      </c>
      <c r="F1006" t="s">
        <v>723</v>
      </c>
      <c r="G1006" t="s">
        <v>2686</v>
      </c>
      <c r="H1006" t="s">
        <v>2687</v>
      </c>
      <c r="I1006" t="s">
        <v>199</v>
      </c>
      <c r="J1006">
        <v>0</v>
      </c>
      <c r="K1006">
        <v>0</v>
      </c>
      <c r="L1006" t="s">
        <v>199</v>
      </c>
      <c r="M1006" t="s">
        <v>210</v>
      </c>
      <c r="N1006" t="s">
        <v>199</v>
      </c>
      <c r="O1006" t="s">
        <v>199</v>
      </c>
      <c r="P1006" t="s">
        <v>199</v>
      </c>
      <c r="Q1006" t="s">
        <v>210</v>
      </c>
      <c r="R1006" t="s">
        <v>199</v>
      </c>
      <c r="S1006" t="s">
        <v>199</v>
      </c>
      <c r="U1006" t="s">
        <v>200</v>
      </c>
      <c r="V1006" t="s">
        <v>199</v>
      </c>
      <c r="W1006" t="s">
        <v>199</v>
      </c>
      <c r="Z1006" t="s">
        <v>199</v>
      </c>
      <c r="AA1006" t="s">
        <v>200</v>
      </c>
      <c r="AB1006" t="s">
        <v>200</v>
      </c>
      <c r="AC1006" t="s">
        <v>199</v>
      </c>
      <c r="AD1006" t="s">
        <v>200</v>
      </c>
      <c r="AE1006" t="s">
        <v>200</v>
      </c>
      <c r="AF1006" t="s">
        <v>199</v>
      </c>
      <c r="AG1006" t="s">
        <v>199</v>
      </c>
      <c r="AH1006">
        <v>0</v>
      </c>
      <c r="AI1006" t="s">
        <v>230</v>
      </c>
      <c r="AJ1006" t="s">
        <v>231</v>
      </c>
      <c r="AK1006" t="s">
        <v>210</v>
      </c>
      <c r="AL1006" t="s">
        <v>1743</v>
      </c>
      <c r="AM1006" t="s">
        <v>376</v>
      </c>
      <c r="AN1006">
        <v>2</v>
      </c>
      <c r="AO1006">
        <v>2</v>
      </c>
      <c r="AP1006">
        <v>107.18</v>
      </c>
      <c r="AQ1006">
        <v>53.59</v>
      </c>
      <c r="AR1006">
        <v>24.52</v>
      </c>
      <c r="AS1006" t="s">
        <v>204</v>
      </c>
      <c r="AT1006" t="s">
        <v>210</v>
      </c>
      <c r="AU1006" t="s">
        <v>199</v>
      </c>
      <c r="AV1006" t="s">
        <v>204</v>
      </c>
      <c r="AW1006" t="s">
        <v>204</v>
      </c>
      <c r="AX1006" t="s">
        <v>210</v>
      </c>
      <c r="AY1006">
        <v>0</v>
      </c>
    </row>
    <row r="1007" spans="1:51" x14ac:dyDescent="0.2">
      <c r="A1007">
        <v>7</v>
      </c>
      <c r="B1007" t="s">
        <v>225</v>
      </c>
      <c r="C1007">
        <v>72</v>
      </c>
      <c r="D1007" t="s">
        <v>360</v>
      </c>
      <c r="E1007">
        <v>724</v>
      </c>
      <c r="F1007" t="s">
        <v>369</v>
      </c>
      <c r="G1007" t="s">
        <v>2688</v>
      </c>
      <c r="H1007" t="s">
        <v>2689</v>
      </c>
      <c r="I1007" t="s">
        <v>199</v>
      </c>
      <c r="J1007">
        <v>0</v>
      </c>
      <c r="K1007">
        <v>0</v>
      </c>
      <c r="L1007" t="s">
        <v>199</v>
      </c>
      <c r="M1007" t="s">
        <v>199</v>
      </c>
      <c r="N1007" t="s">
        <v>199</v>
      </c>
      <c r="O1007" t="s">
        <v>199</v>
      </c>
      <c r="P1007" t="s">
        <v>199</v>
      </c>
      <c r="Q1007" t="s">
        <v>199</v>
      </c>
      <c r="R1007" t="s">
        <v>199</v>
      </c>
      <c r="S1007" t="s">
        <v>199</v>
      </c>
      <c r="U1007" t="s">
        <v>200</v>
      </c>
      <c r="V1007" t="s">
        <v>199</v>
      </c>
      <c r="W1007" t="s">
        <v>199</v>
      </c>
      <c r="Z1007" t="s">
        <v>199</v>
      </c>
      <c r="AA1007" t="s">
        <v>200</v>
      </c>
      <c r="AB1007" t="s">
        <v>200</v>
      </c>
      <c r="AC1007" t="s">
        <v>199</v>
      </c>
      <c r="AD1007" t="s">
        <v>200</v>
      </c>
      <c r="AE1007" t="s">
        <v>200</v>
      </c>
      <c r="AF1007" t="s">
        <v>199</v>
      </c>
      <c r="AG1007" t="s">
        <v>199</v>
      </c>
      <c r="AH1007">
        <v>0</v>
      </c>
      <c r="AI1007" t="s">
        <v>201</v>
      </c>
      <c r="AJ1007" t="s">
        <v>201</v>
      </c>
      <c r="AK1007" t="s">
        <v>199</v>
      </c>
      <c r="AL1007" t="s">
        <v>372</v>
      </c>
      <c r="AM1007" t="s">
        <v>203</v>
      </c>
      <c r="AN1007">
        <v>1</v>
      </c>
      <c r="AO1007">
        <v>1</v>
      </c>
      <c r="AP1007">
        <v>2.99</v>
      </c>
      <c r="AQ1007">
        <v>2.99</v>
      </c>
      <c r="AR1007">
        <v>0.1</v>
      </c>
      <c r="AS1007" t="s">
        <v>204</v>
      </c>
      <c r="AT1007" t="s">
        <v>204</v>
      </c>
      <c r="AU1007" t="s">
        <v>199</v>
      </c>
      <c r="AV1007" t="s">
        <v>204</v>
      </c>
      <c r="AW1007" t="s">
        <v>204</v>
      </c>
      <c r="AX1007" t="s">
        <v>204</v>
      </c>
      <c r="AY1007">
        <v>0</v>
      </c>
    </row>
    <row r="1008" spans="1:51" x14ac:dyDescent="0.2">
      <c r="A1008">
        <v>2</v>
      </c>
      <c r="B1008" t="s">
        <v>247</v>
      </c>
      <c r="C1008">
        <v>27</v>
      </c>
      <c r="D1008" t="s">
        <v>268</v>
      </c>
      <c r="E1008">
        <v>272</v>
      </c>
      <c r="F1008" t="s">
        <v>301</v>
      </c>
      <c r="G1008" t="s">
        <v>2690</v>
      </c>
      <c r="H1008" t="s">
        <v>2691</v>
      </c>
      <c r="I1008" t="s">
        <v>210</v>
      </c>
      <c r="J1008">
        <v>62</v>
      </c>
      <c r="K1008">
        <v>58</v>
      </c>
      <c r="L1008" t="s">
        <v>199</v>
      </c>
      <c r="M1008" t="s">
        <v>199</v>
      </c>
      <c r="N1008" t="s">
        <v>199</v>
      </c>
      <c r="O1008" t="s">
        <v>199</v>
      </c>
      <c r="P1008" t="s">
        <v>199</v>
      </c>
      <c r="Q1008" t="s">
        <v>199</v>
      </c>
      <c r="R1008" t="s">
        <v>199</v>
      </c>
      <c r="S1008" t="s">
        <v>199</v>
      </c>
      <c r="U1008" t="s">
        <v>200</v>
      </c>
      <c r="V1008" t="s">
        <v>199</v>
      </c>
      <c r="W1008" t="s">
        <v>199</v>
      </c>
      <c r="Z1008" t="s">
        <v>199</v>
      </c>
      <c r="AA1008" t="s">
        <v>200</v>
      </c>
      <c r="AB1008" t="s">
        <v>200</v>
      </c>
      <c r="AC1008" t="s">
        <v>210</v>
      </c>
      <c r="AD1008" t="s">
        <v>304</v>
      </c>
      <c r="AE1008" t="s">
        <v>200</v>
      </c>
      <c r="AF1008" t="s">
        <v>199</v>
      </c>
      <c r="AG1008" t="s">
        <v>199</v>
      </c>
      <c r="AH1008">
        <v>0</v>
      </c>
      <c r="AI1008" t="s">
        <v>230</v>
      </c>
      <c r="AJ1008" t="s">
        <v>231</v>
      </c>
      <c r="AK1008" t="s">
        <v>199</v>
      </c>
      <c r="AL1008" t="s">
        <v>273</v>
      </c>
      <c r="AM1008" t="s">
        <v>203</v>
      </c>
      <c r="AN1008">
        <v>1</v>
      </c>
      <c r="AO1008">
        <v>1</v>
      </c>
      <c r="AP1008">
        <v>13.77</v>
      </c>
      <c r="AQ1008">
        <v>13.77</v>
      </c>
      <c r="AR1008">
        <v>0.1</v>
      </c>
      <c r="AS1008" t="s">
        <v>204</v>
      </c>
      <c r="AT1008" t="s">
        <v>204</v>
      </c>
      <c r="AU1008" t="s">
        <v>199</v>
      </c>
      <c r="AV1008" t="s">
        <v>204</v>
      </c>
      <c r="AW1008" t="s">
        <v>204</v>
      </c>
      <c r="AX1008" t="s">
        <v>204</v>
      </c>
      <c r="AY1008">
        <v>58</v>
      </c>
    </row>
    <row r="1009" spans="1:51" x14ac:dyDescent="0.2">
      <c r="A1009">
        <v>5</v>
      </c>
      <c r="B1009" t="s">
        <v>212</v>
      </c>
      <c r="C1009">
        <v>68</v>
      </c>
      <c r="D1009" t="s">
        <v>617</v>
      </c>
      <c r="E1009">
        <v>513</v>
      </c>
      <c r="F1009" t="s">
        <v>1087</v>
      </c>
      <c r="G1009" t="s">
        <v>2692</v>
      </c>
      <c r="H1009" t="s">
        <v>2693</v>
      </c>
      <c r="I1009" t="s">
        <v>199</v>
      </c>
      <c r="J1009">
        <v>0</v>
      </c>
      <c r="K1009">
        <v>0</v>
      </c>
      <c r="L1009" t="s">
        <v>199</v>
      </c>
      <c r="M1009" t="s">
        <v>199</v>
      </c>
      <c r="N1009" t="s">
        <v>199</v>
      </c>
      <c r="O1009" t="s">
        <v>199</v>
      </c>
      <c r="P1009" t="s">
        <v>199</v>
      </c>
      <c r="Q1009" t="s">
        <v>199</v>
      </c>
      <c r="R1009" t="s">
        <v>199</v>
      </c>
      <c r="S1009" t="s">
        <v>199</v>
      </c>
      <c r="U1009" t="s">
        <v>200</v>
      </c>
      <c r="V1009" t="s">
        <v>199</v>
      </c>
      <c r="W1009" t="s">
        <v>199</v>
      </c>
      <c r="Z1009" t="s">
        <v>199</v>
      </c>
      <c r="AA1009" t="s">
        <v>200</v>
      </c>
      <c r="AB1009" t="s">
        <v>200</v>
      </c>
      <c r="AC1009" t="s">
        <v>210</v>
      </c>
      <c r="AD1009" t="s">
        <v>200</v>
      </c>
      <c r="AE1009" t="s">
        <v>200</v>
      </c>
      <c r="AF1009" t="s">
        <v>199</v>
      </c>
      <c r="AG1009" t="s">
        <v>199</v>
      </c>
      <c r="AH1009">
        <v>0</v>
      </c>
      <c r="AI1009" t="s">
        <v>201</v>
      </c>
      <c r="AJ1009" t="s">
        <v>201</v>
      </c>
      <c r="AK1009" t="s">
        <v>199</v>
      </c>
      <c r="AL1009" t="s">
        <v>1090</v>
      </c>
      <c r="AM1009" t="s">
        <v>203</v>
      </c>
      <c r="AN1009">
        <v>1</v>
      </c>
      <c r="AO1009">
        <v>1</v>
      </c>
      <c r="AP1009">
        <v>3.94</v>
      </c>
      <c r="AQ1009">
        <v>3.94</v>
      </c>
      <c r="AR1009">
        <v>1.6</v>
      </c>
      <c r="AS1009" t="s">
        <v>204</v>
      </c>
      <c r="AT1009" t="s">
        <v>204</v>
      </c>
      <c r="AU1009" t="s">
        <v>199</v>
      </c>
      <c r="AV1009" t="s">
        <v>204</v>
      </c>
      <c r="AW1009" t="s">
        <v>204</v>
      </c>
      <c r="AX1009" t="s">
        <v>204</v>
      </c>
      <c r="AY1009">
        <v>0</v>
      </c>
    </row>
    <row r="1010" spans="1:51" x14ac:dyDescent="0.2">
      <c r="A1010">
        <v>7</v>
      </c>
      <c r="B1010" t="s">
        <v>225</v>
      </c>
      <c r="C1010">
        <v>75</v>
      </c>
      <c r="D1010" t="s">
        <v>283</v>
      </c>
      <c r="E1010">
        <v>750</v>
      </c>
      <c r="F1010" t="s">
        <v>318</v>
      </c>
      <c r="G1010" t="s">
        <v>2694</v>
      </c>
      <c r="H1010" t="s">
        <v>2695</v>
      </c>
      <c r="I1010" t="s">
        <v>199</v>
      </c>
      <c r="J1010">
        <v>0</v>
      </c>
      <c r="K1010">
        <v>0</v>
      </c>
      <c r="L1010" t="s">
        <v>199</v>
      </c>
      <c r="M1010" t="s">
        <v>210</v>
      </c>
      <c r="N1010" t="s">
        <v>199</v>
      </c>
      <c r="O1010" t="s">
        <v>199</v>
      </c>
      <c r="P1010" t="s">
        <v>210</v>
      </c>
      <c r="Q1010" t="s">
        <v>199</v>
      </c>
      <c r="R1010" t="s">
        <v>199</v>
      </c>
      <c r="S1010" t="s">
        <v>199</v>
      </c>
      <c r="U1010" t="s">
        <v>200</v>
      </c>
      <c r="V1010" t="s">
        <v>199</v>
      </c>
      <c r="W1010" t="s">
        <v>199</v>
      </c>
      <c r="Z1010" t="s">
        <v>199</v>
      </c>
      <c r="AA1010" t="s">
        <v>200</v>
      </c>
      <c r="AB1010" t="s">
        <v>200</v>
      </c>
      <c r="AC1010" t="s">
        <v>199</v>
      </c>
      <c r="AD1010" t="s">
        <v>200</v>
      </c>
      <c r="AE1010" t="s">
        <v>200</v>
      </c>
      <c r="AF1010" t="s">
        <v>199</v>
      </c>
      <c r="AG1010" t="s">
        <v>199</v>
      </c>
      <c r="AH1010">
        <v>0</v>
      </c>
      <c r="AI1010" t="s">
        <v>230</v>
      </c>
      <c r="AJ1010" t="s">
        <v>272</v>
      </c>
      <c r="AK1010" t="s">
        <v>199</v>
      </c>
      <c r="AL1010" t="s">
        <v>287</v>
      </c>
      <c r="AM1010" t="s">
        <v>241</v>
      </c>
      <c r="AN1010">
        <v>2</v>
      </c>
      <c r="AO1010">
        <v>3</v>
      </c>
      <c r="AP1010">
        <v>47.97</v>
      </c>
      <c r="AQ1010">
        <v>15.99</v>
      </c>
      <c r="AR1010">
        <v>2.4</v>
      </c>
      <c r="AS1010" t="s">
        <v>204</v>
      </c>
      <c r="AT1010" t="s">
        <v>204</v>
      </c>
      <c r="AU1010" t="s">
        <v>199</v>
      </c>
      <c r="AV1010" t="s">
        <v>204</v>
      </c>
      <c r="AW1010" t="s">
        <v>204</v>
      </c>
      <c r="AX1010" t="s">
        <v>204</v>
      </c>
      <c r="AY1010">
        <v>0</v>
      </c>
    </row>
    <row r="1011" spans="1:51" x14ac:dyDescent="0.2">
      <c r="A1011">
        <v>5</v>
      </c>
      <c r="B1011" t="s">
        <v>212</v>
      </c>
      <c r="C1011">
        <v>96</v>
      </c>
      <c r="D1011" t="s">
        <v>257</v>
      </c>
      <c r="E1011">
        <v>961</v>
      </c>
      <c r="F1011" t="s">
        <v>596</v>
      </c>
      <c r="G1011" t="s">
        <v>2696</v>
      </c>
      <c r="H1011" t="s">
        <v>2697</v>
      </c>
      <c r="I1011" t="s">
        <v>210</v>
      </c>
      <c r="J1011">
        <v>30</v>
      </c>
      <c r="K1011">
        <v>30</v>
      </c>
      <c r="L1011" t="s">
        <v>199</v>
      </c>
      <c r="M1011" t="s">
        <v>210</v>
      </c>
      <c r="N1011" t="s">
        <v>210</v>
      </c>
      <c r="O1011" t="s">
        <v>199</v>
      </c>
      <c r="P1011" t="s">
        <v>199</v>
      </c>
      <c r="Q1011" t="s">
        <v>199</v>
      </c>
      <c r="R1011" t="s">
        <v>199</v>
      </c>
      <c r="S1011" t="s">
        <v>199</v>
      </c>
      <c r="U1011" t="s">
        <v>200</v>
      </c>
      <c r="V1011" t="s">
        <v>199</v>
      </c>
      <c r="W1011" t="s">
        <v>199</v>
      </c>
      <c r="Z1011" t="s">
        <v>199</v>
      </c>
      <c r="AA1011" t="s">
        <v>200</v>
      </c>
      <c r="AB1011" t="s">
        <v>200</v>
      </c>
      <c r="AC1011" t="s">
        <v>199</v>
      </c>
      <c r="AD1011" t="s">
        <v>200</v>
      </c>
      <c r="AE1011" t="s">
        <v>200</v>
      </c>
      <c r="AF1011" t="s">
        <v>199</v>
      </c>
      <c r="AG1011" t="s">
        <v>199</v>
      </c>
      <c r="AH1011">
        <v>0</v>
      </c>
      <c r="AI1011" t="s">
        <v>230</v>
      </c>
      <c r="AJ1011" t="s">
        <v>231</v>
      </c>
      <c r="AK1011" t="s">
        <v>210</v>
      </c>
      <c r="AL1011" t="s">
        <v>261</v>
      </c>
      <c r="AM1011" t="s">
        <v>262</v>
      </c>
      <c r="AN1011">
        <v>4</v>
      </c>
      <c r="AO1011">
        <v>5</v>
      </c>
      <c r="AP1011">
        <v>22.8</v>
      </c>
      <c r="AQ1011">
        <v>4.5599999999999996</v>
      </c>
      <c r="AR1011">
        <v>25</v>
      </c>
      <c r="AS1011" t="s">
        <v>204</v>
      </c>
      <c r="AT1011" t="s">
        <v>204</v>
      </c>
      <c r="AU1011" t="s">
        <v>199</v>
      </c>
      <c r="AV1011" t="s">
        <v>210</v>
      </c>
      <c r="AW1011" t="s">
        <v>204</v>
      </c>
      <c r="AX1011" t="s">
        <v>204</v>
      </c>
      <c r="AY1011">
        <v>30</v>
      </c>
    </row>
    <row r="1012" spans="1:51" x14ac:dyDescent="0.2">
      <c r="A1012">
        <v>7</v>
      </c>
      <c r="B1012" t="s">
        <v>225</v>
      </c>
      <c r="C1012">
        <v>82</v>
      </c>
      <c r="D1012" t="s">
        <v>277</v>
      </c>
      <c r="E1012">
        <v>828</v>
      </c>
      <c r="F1012" t="s">
        <v>288</v>
      </c>
      <c r="G1012" t="s">
        <v>2698</v>
      </c>
      <c r="H1012" t="s">
        <v>2699</v>
      </c>
      <c r="I1012" t="s">
        <v>441</v>
      </c>
      <c r="J1012">
        <v>0</v>
      </c>
      <c r="K1012">
        <v>0</v>
      </c>
      <c r="L1012" t="s">
        <v>199</v>
      </c>
      <c r="M1012" t="s">
        <v>199</v>
      </c>
      <c r="N1012" t="s">
        <v>199</v>
      </c>
      <c r="O1012" t="s">
        <v>199</v>
      </c>
      <c r="P1012" t="s">
        <v>199</v>
      </c>
      <c r="Q1012" t="s">
        <v>199</v>
      </c>
      <c r="R1012" t="s">
        <v>199</v>
      </c>
      <c r="S1012" t="s">
        <v>199</v>
      </c>
      <c r="U1012" t="s">
        <v>441</v>
      </c>
      <c r="V1012" t="s">
        <v>199</v>
      </c>
      <c r="W1012" t="s">
        <v>199</v>
      </c>
      <c r="Z1012" t="s">
        <v>199</v>
      </c>
      <c r="AA1012" t="s">
        <v>442</v>
      </c>
      <c r="AB1012" t="s">
        <v>441</v>
      </c>
      <c r="AC1012" t="s">
        <v>199</v>
      </c>
      <c r="AD1012" t="s">
        <v>442</v>
      </c>
      <c r="AE1012" t="s">
        <v>441</v>
      </c>
      <c r="AF1012" t="s">
        <v>199</v>
      </c>
      <c r="AG1012" t="s">
        <v>199</v>
      </c>
      <c r="AH1012">
        <v>0</v>
      </c>
      <c r="AI1012" t="s">
        <v>201</v>
      </c>
      <c r="AJ1012" t="s">
        <v>201</v>
      </c>
      <c r="AK1012" t="s">
        <v>210</v>
      </c>
      <c r="AL1012" t="s">
        <v>1036</v>
      </c>
      <c r="AM1012" t="s">
        <v>203</v>
      </c>
      <c r="AN1012">
        <v>1</v>
      </c>
      <c r="AO1012">
        <v>1</v>
      </c>
      <c r="AP1012">
        <v>1.49</v>
      </c>
      <c r="AQ1012">
        <v>1.49</v>
      </c>
      <c r="AR1012">
        <v>0</v>
      </c>
      <c r="AS1012" t="s">
        <v>204</v>
      </c>
      <c r="AT1012" t="s">
        <v>204</v>
      </c>
      <c r="AU1012" t="s">
        <v>199</v>
      </c>
      <c r="AV1012" t="s">
        <v>204</v>
      </c>
      <c r="AW1012" t="s">
        <v>204</v>
      </c>
      <c r="AX1012" t="s">
        <v>204</v>
      </c>
      <c r="AY1012">
        <v>0</v>
      </c>
    </row>
    <row r="1013" spans="1:51" x14ac:dyDescent="0.2">
      <c r="A1013">
        <v>2</v>
      </c>
      <c r="B1013" t="s">
        <v>247</v>
      </c>
      <c r="C1013">
        <v>21</v>
      </c>
      <c r="D1013" t="s">
        <v>331</v>
      </c>
      <c r="E1013">
        <v>210</v>
      </c>
      <c r="F1013" t="s">
        <v>793</v>
      </c>
      <c r="G1013" t="s">
        <v>2700</v>
      </c>
      <c r="H1013" t="s">
        <v>2701</v>
      </c>
      <c r="I1013" t="s">
        <v>199</v>
      </c>
      <c r="J1013">
        <v>0</v>
      </c>
      <c r="K1013">
        <v>0</v>
      </c>
      <c r="L1013" t="s">
        <v>199</v>
      </c>
      <c r="M1013" t="s">
        <v>199</v>
      </c>
      <c r="N1013" t="s">
        <v>199</v>
      </c>
      <c r="O1013" t="s">
        <v>199</v>
      </c>
      <c r="P1013" t="s">
        <v>199</v>
      </c>
      <c r="Q1013" t="s">
        <v>199</v>
      </c>
      <c r="R1013" t="s">
        <v>199</v>
      </c>
      <c r="S1013" t="s">
        <v>199</v>
      </c>
      <c r="U1013" t="s">
        <v>200</v>
      </c>
      <c r="V1013" t="s">
        <v>199</v>
      </c>
      <c r="W1013" t="s">
        <v>199</v>
      </c>
      <c r="Z1013" t="s">
        <v>199</v>
      </c>
      <c r="AA1013" t="s">
        <v>200</v>
      </c>
      <c r="AB1013" t="s">
        <v>200</v>
      </c>
      <c r="AC1013" t="s">
        <v>210</v>
      </c>
      <c r="AD1013" t="s">
        <v>200</v>
      </c>
      <c r="AE1013" t="s">
        <v>200</v>
      </c>
      <c r="AF1013" t="s">
        <v>199</v>
      </c>
      <c r="AG1013" t="s">
        <v>199</v>
      </c>
      <c r="AH1013">
        <v>0</v>
      </c>
      <c r="AI1013" t="s">
        <v>201</v>
      </c>
      <c r="AJ1013" t="s">
        <v>201</v>
      </c>
      <c r="AK1013" t="s">
        <v>199</v>
      </c>
      <c r="AL1013" t="s">
        <v>2702</v>
      </c>
      <c r="AM1013" t="s">
        <v>203</v>
      </c>
      <c r="AN1013">
        <v>1</v>
      </c>
      <c r="AO1013">
        <v>1</v>
      </c>
      <c r="AP1013">
        <v>90.79</v>
      </c>
      <c r="AQ1013">
        <v>90.79</v>
      </c>
      <c r="AR1013">
        <v>15</v>
      </c>
      <c r="AS1013" t="s">
        <v>204</v>
      </c>
      <c r="AT1013" t="s">
        <v>204</v>
      </c>
      <c r="AU1013" t="s">
        <v>199</v>
      </c>
      <c r="AV1013" t="s">
        <v>204</v>
      </c>
      <c r="AW1013" t="s">
        <v>204</v>
      </c>
      <c r="AX1013" t="s">
        <v>204</v>
      </c>
      <c r="AY1013">
        <v>0</v>
      </c>
    </row>
    <row r="1014" spans="1:51" x14ac:dyDescent="0.2">
      <c r="A1014">
        <v>5</v>
      </c>
      <c r="B1014" t="s">
        <v>212</v>
      </c>
      <c r="C1014">
        <v>92</v>
      </c>
      <c r="D1014" t="s">
        <v>538</v>
      </c>
      <c r="E1014">
        <v>920</v>
      </c>
      <c r="F1014" t="s">
        <v>539</v>
      </c>
      <c r="G1014" t="s">
        <v>2703</v>
      </c>
      <c r="H1014" t="s">
        <v>2704</v>
      </c>
      <c r="I1014" t="s">
        <v>199</v>
      </c>
      <c r="J1014">
        <v>0</v>
      </c>
      <c r="K1014">
        <v>0</v>
      </c>
      <c r="L1014" t="s">
        <v>199</v>
      </c>
      <c r="M1014" t="s">
        <v>199</v>
      </c>
      <c r="N1014" t="s">
        <v>199</v>
      </c>
      <c r="O1014" t="s">
        <v>199</v>
      </c>
      <c r="P1014" t="s">
        <v>199</v>
      </c>
      <c r="Q1014" t="s">
        <v>199</v>
      </c>
      <c r="R1014" t="s">
        <v>199</v>
      </c>
      <c r="S1014" t="s">
        <v>199</v>
      </c>
      <c r="U1014" t="s">
        <v>200</v>
      </c>
      <c r="V1014" t="s">
        <v>199</v>
      </c>
      <c r="W1014" t="s">
        <v>199</v>
      </c>
      <c r="Z1014" t="s">
        <v>199</v>
      </c>
      <c r="AA1014" t="s">
        <v>200</v>
      </c>
      <c r="AB1014" t="s">
        <v>200</v>
      </c>
      <c r="AC1014" t="s">
        <v>210</v>
      </c>
      <c r="AD1014" t="s">
        <v>200</v>
      </c>
      <c r="AE1014" t="s">
        <v>200</v>
      </c>
      <c r="AF1014" t="s">
        <v>199</v>
      </c>
      <c r="AG1014" t="s">
        <v>199</v>
      </c>
      <c r="AH1014">
        <v>0</v>
      </c>
      <c r="AI1014" t="s">
        <v>201</v>
      </c>
      <c r="AJ1014" t="s">
        <v>201</v>
      </c>
      <c r="AK1014" t="s">
        <v>199</v>
      </c>
      <c r="AL1014" t="s">
        <v>542</v>
      </c>
      <c r="AM1014" t="s">
        <v>241</v>
      </c>
      <c r="AN1014">
        <v>1</v>
      </c>
      <c r="AO1014">
        <v>1</v>
      </c>
      <c r="AP1014">
        <v>3.69</v>
      </c>
      <c r="AQ1014">
        <v>3.69</v>
      </c>
      <c r="AR1014">
        <v>0.3</v>
      </c>
      <c r="AS1014" t="s">
        <v>204</v>
      </c>
      <c r="AT1014" t="s">
        <v>204</v>
      </c>
      <c r="AU1014" t="s">
        <v>199</v>
      </c>
      <c r="AV1014" t="s">
        <v>204</v>
      </c>
      <c r="AW1014" t="s">
        <v>204</v>
      </c>
      <c r="AX1014" t="s">
        <v>204</v>
      </c>
      <c r="AY1014">
        <v>0</v>
      </c>
    </row>
    <row r="1015" spans="1:51" x14ac:dyDescent="0.2">
      <c r="A1015">
        <v>5</v>
      </c>
      <c r="B1015" t="s">
        <v>212</v>
      </c>
      <c r="C1015">
        <v>92</v>
      </c>
      <c r="D1015" t="s">
        <v>538</v>
      </c>
      <c r="E1015">
        <v>939</v>
      </c>
      <c r="F1015" t="s">
        <v>863</v>
      </c>
      <c r="G1015" t="s">
        <v>2705</v>
      </c>
      <c r="H1015" t="s">
        <v>2706</v>
      </c>
      <c r="I1015" t="s">
        <v>199</v>
      </c>
      <c r="J1015">
        <v>0</v>
      </c>
      <c r="K1015">
        <v>0</v>
      </c>
      <c r="L1015" t="s">
        <v>199</v>
      </c>
      <c r="M1015" t="s">
        <v>199</v>
      </c>
      <c r="N1015" t="s">
        <v>199</v>
      </c>
      <c r="O1015" t="s">
        <v>199</v>
      </c>
      <c r="P1015" t="s">
        <v>199</v>
      </c>
      <c r="Q1015" t="s">
        <v>199</v>
      </c>
      <c r="R1015" t="s">
        <v>199</v>
      </c>
      <c r="S1015" t="s">
        <v>199</v>
      </c>
      <c r="U1015" t="s">
        <v>200</v>
      </c>
      <c r="V1015" t="s">
        <v>199</v>
      </c>
      <c r="W1015" t="s">
        <v>199</v>
      </c>
      <c r="Z1015" t="s">
        <v>199</v>
      </c>
      <c r="AA1015" t="s">
        <v>200</v>
      </c>
      <c r="AB1015" t="s">
        <v>200</v>
      </c>
      <c r="AC1015" t="s">
        <v>199</v>
      </c>
      <c r="AD1015" t="s">
        <v>200</v>
      </c>
      <c r="AE1015" t="s">
        <v>200</v>
      </c>
      <c r="AF1015" t="s">
        <v>199</v>
      </c>
      <c r="AG1015" t="s">
        <v>199</v>
      </c>
      <c r="AH1015">
        <v>0</v>
      </c>
      <c r="AI1015" t="s">
        <v>201</v>
      </c>
      <c r="AJ1015" t="s">
        <v>201</v>
      </c>
      <c r="AK1015" t="s">
        <v>199</v>
      </c>
      <c r="AL1015" t="s">
        <v>1823</v>
      </c>
      <c r="AM1015" t="s">
        <v>241</v>
      </c>
      <c r="AN1015">
        <v>1</v>
      </c>
      <c r="AO1015">
        <v>1</v>
      </c>
      <c r="AP1015">
        <v>21.99</v>
      </c>
      <c r="AQ1015">
        <v>21.99</v>
      </c>
      <c r="AR1015">
        <v>1</v>
      </c>
      <c r="AS1015" t="s">
        <v>204</v>
      </c>
      <c r="AT1015" t="s">
        <v>204</v>
      </c>
      <c r="AU1015" t="s">
        <v>199</v>
      </c>
      <c r="AV1015" t="s">
        <v>204</v>
      </c>
      <c r="AW1015" t="s">
        <v>204</v>
      </c>
      <c r="AX1015" t="s">
        <v>204</v>
      </c>
      <c r="AY1015">
        <v>0</v>
      </c>
    </row>
    <row r="1016" spans="1:51" x14ac:dyDescent="0.2">
      <c r="A1016">
        <v>5</v>
      </c>
      <c r="B1016" t="s">
        <v>212</v>
      </c>
      <c r="C1016">
        <v>50</v>
      </c>
      <c r="D1016" t="s">
        <v>219</v>
      </c>
      <c r="E1016">
        <v>514</v>
      </c>
      <c r="F1016" t="s">
        <v>709</v>
      </c>
      <c r="G1016" t="s">
        <v>2707</v>
      </c>
      <c r="H1016" t="s">
        <v>2708</v>
      </c>
      <c r="I1016" t="s">
        <v>199</v>
      </c>
      <c r="J1016">
        <v>0</v>
      </c>
      <c r="K1016">
        <v>0</v>
      </c>
      <c r="L1016" t="s">
        <v>199</v>
      </c>
      <c r="M1016" t="s">
        <v>199</v>
      </c>
      <c r="N1016" t="s">
        <v>199</v>
      </c>
      <c r="O1016" t="s">
        <v>199</v>
      </c>
      <c r="P1016" t="s">
        <v>199</v>
      </c>
      <c r="Q1016" t="s">
        <v>199</v>
      </c>
      <c r="R1016" t="s">
        <v>199</v>
      </c>
      <c r="S1016" t="s">
        <v>199</v>
      </c>
      <c r="U1016" t="s">
        <v>200</v>
      </c>
      <c r="V1016" t="s">
        <v>199</v>
      </c>
      <c r="W1016" t="s">
        <v>199</v>
      </c>
      <c r="Z1016" t="s">
        <v>199</v>
      </c>
      <c r="AA1016" t="s">
        <v>200</v>
      </c>
      <c r="AB1016" t="s">
        <v>200</v>
      </c>
      <c r="AC1016" t="s">
        <v>199</v>
      </c>
      <c r="AD1016" t="s">
        <v>200</v>
      </c>
      <c r="AE1016" t="s">
        <v>200</v>
      </c>
      <c r="AF1016" t="s">
        <v>199</v>
      </c>
      <c r="AG1016" t="s">
        <v>199</v>
      </c>
      <c r="AH1016">
        <v>0</v>
      </c>
      <c r="AI1016" t="s">
        <v>201</v>
      </c>
      <c r="AJ1016" t="s">
        <v>201</v>
      </c>
      <c r="AK1016" t="s">
        <v>199</v>
      </c>
      <c r="AL1016" t="s">
        <v>759</v>
      </c>
      <c r="AM1016" t="s">
        <v>241</v>
      </c>
      <c r="AN1016">
        <v>1</v>
      </c>
      <c r="AO1016">
        <v>2</v>
      </c>
      <c r="AP1016">
        <v>10.1</v>
      </c>
      <c r="AQ1016">
        <v>5.05</v>
      </c>
      <c r="AR1016">
        <v>3.9</v>
      </c>
      <c r="AS1016" t="s">
        <v>204</v>
      </c>
      <c r="AT1016" t="s">
        <v>204</v>
      </c>
      <c r="AU1016" t="s">
        <v>199</v>
      </c>
      <c r="AV1016" t="s">
        <v>204</v>
      </c>
      <c r="AW1016" t="s">
        <v>204</v>
      </c>
      <c r="AX1016" t="s">
        <v>204</v>
      </c>
      <c r="AY1016">
        <v>0</v>
      </c>
    </row>
    <row r="1017" spans="1:51" x14ac:dyDescent="0.2">
      <c r="A1017">
        <v>5</v>
      </c>
      <c r="B1017" t="s">
        <v>212</v>
      </c>
      <c r="C1017">
        <v>94</v>
      </c>
      <c r="D1017" t="s">
        <v>213</v>
      </c>
      <c r="E1017">
        <v>953</v>
      </c>
      <c r="F1017" t="s">
        <v>941</v>
      </c>
      <c r="G1017" t="s">
        <v>2709</v>
      </c>
      <c r="H1017" t="s">
        <v>2710</v>
      </c>
      <c r="I1017" t="s">
        <v>210</v>
      </c>
      <c r="J1017">
        <v>30</v>
      </c>
      <c r="K1017">
        <v>30</v>
      </c>
      <c r="L1017" t="s">
        <v>199</v>
      </c>
      <c r="M1017" t="s">
        <v>210</v>
      </c>
      <c r="N1017" t="s">
        <v>210</v>
      </c>
      <c r="O1017" t="s">
        <v>199</v>
      </c>
      <c r="P1017" t="s">
        <v>199</v>
      </c>
      <c r="Q1017" t="s">
        <v>199</v>
      </c>
      <c r="R1017" t="s">
        <v>199</v>
      </c>
      <c r="S1017" t="s">
        <v>199</v>
      </c>
      <c r="U1017" t="s">
        <v>200</v>
      </c>
      <c r="V1017" t="s">
        <v>199</v>
      </c>
      <c r="W1017" t="s">
        <v>199</v>
      </c>
      <c r="Z1017" t="s">
        <v>199</v>
      </c>
      <c r="AA1017" t="s">
        <v>200</v>
      </c>
      <c r="AB1017" t="s">
        <v>200</v>
      </c>
      <c r="AC1017" t="s">
        <v>199</v>
      </c>
      <c r="AD1017" t="s">
        <v>200</v>
      </c>
      <c r="AE1017" t="s">
        <v>200</v>
      </c>
      <c r="AF1017" t="s">
        <v>199</v>
      </c>
      <c r="AG1017" t="s">
        <v>199</v>
      </c>
      <c r="AH1017">
        <v>0</v>
      </c>
      <c r="AI1017" t="s">
        <v>230</v>
      </c>
      <c r="AJ1017" t="s">
        <v>231</v>
      </c>
      <c r="AK1017" t="s">
        <v>210</v>
      </c>
      <c r="AL1017" t="s">
        <v>237</v>
      </c>
      <c r="AM1017" t="s">
        <v>241</v>
      </c>
      <c r="AN1017">
        <v>1</v>
      </c>
      <c r="AO1017">
        <v>1</v>
      </c>
      <c r="AP1017">
        <v>17.59</v>
      </c>
      <c r="AQ1017">
        <v>17.59</v>
      </c>
      <c r="AR1017">
        <v>0.8</v>
      </c>
      <c r="AS1017" t="s">
        <v>204</v>
      </c>
      <c r="AT1017" t="s">
        <v>204</v>
      </c>
      <c r="AU1017" t="s">
        <v>199</v>
      </c>
      <c r="AV1017" t="s">
        <v>204</v>
      </c>
      <c r="AW1017" t="s">
        <v>204</v>
      </c>
      <c r="AX1017" t="s">
        <v>204</v>
      </c>
      <c r="AY1017">
        <v>30</v>
      </c>
    </row>
    <row r="1018" spans="1:51" x14ac:dyDescent="0.2">
      <c r="A1018">
        <v>7</v>
      </c>
      <c r="B1018" t="s">
        <v>225</v>
      </c>
      <c r="C1018">
        <v>75</v>
      </c>
      <c r="D1018" t="s">
        <v>283</v>
      </c>
      <c r="E1018">
        <v>753</v>
      </c>
      <c r="F1018" t="s">
        <v>309</v>
      </c>
      <c r="G1018" t="s">
        <v>2711</v>
      </c>
      <c r="H1018" t="s">
        <v>2712</v>
      </c>
      <c r="I1018" t="s">
        <v>199</v>
      </c>
      <c r="J1018">
        <v>0</v>
      </c>
      <c r="K1018">
        <v>0</v>
      </c>
      <c r="L1018" t="s">
        <v>199</v>
      </c>
      <c r="M1018" t="s">
        <v>210</v>
      </c>
      <c r="N1018" t="s">
        <v>199</v>
      </c>
      <c r="O1018" t="s">
        <v>199</v>
      </c>
      <c r="P1018" t="s">
        <v>210</v>
      </c>
      <c r="Q1018" t="s">
        <v>199</v>
      </c>
      <c r="R1018" t="s">
        <v>199</v>
      </c>
      <c r="S1018" t="s">
        <v>199</v>
      </c>
      <c r="U1018" t="s">
        <v>200</v>
      </c>
      <c r="V1018" t="s">
        <v>199</v>
      </c>
      <c r="W1018" t="s">
        <v>199</v>
      </c>
      <c r="Z1018" t="s">
        <v>199</v>
      </c>
      <c r="AA1018" t="s">
        <v>200</v>
      </c>
      <c r="AB1018" t="s">
        <v>200</v>
      </c>
      <c r="AC1018" t="s">
        <v>199</v>
      </c>
      <c r="AD1018" t="s">
        <v>200</v>
      </c>
      <c r="AE1018" t="s">
        <v>200</v>
      </c>
      <c r="AF1018" t="s">
        <v>199</v>
      </c>
      <c r="AG1018" t="s">
        <v>199</v>
      </c>
      <c r="AH1018">
        <v>0</v>
      </c>
      <c r="AI1018" t="s">
        <v>230</v>
      </c>
      <c r="AJ1018" t="s">
        <v>272</v>
      </c>
      <c r="AK1018" t="s">
        <v>199</v>
      </c>
      <c r="AL1018" t="s">
        <v>211</v>
      </c>
      <c r="AM1018" t="s">
        <v>203</v>
      </c>
      <c r="AN1018">
        <v>1</v>
      </c>
      <c r="AO1018">
        <v>1</v>
      </c>
      <c r="AP1018">
        <v>5.49</v>
      </c>
      <c r="AQ1018">
        <v>5.49</v>
      </c>
      <c r="AR1018">
        <v>0.3</v>
      </c>
      <c r="AS1018" t="s">
        <v>204</v>
      </c>
      <c r="AT1018" t="s">
        <v>204</v>
      </c>
      <c r="AU1018" t="s">
        <v>199</v>
      </c>
      <c r="AV1018" t="s">
        <v>204</v>
      </c>
      <c r="AW1018" t="s">
        <v>204</v>
      </c>
      <c r="AX1018" t="s">
        <v>204</v>
      </c>
      <c r="AY1018">
        <v>0</v>
      </c>
    </row>
    <row r="1019" spans="1:51" x14ac:dyDescent="0.2">
      <c r="A1019">
        <v>7</v>
      </c>
      <c r="B1019" t="s">
        <v>225</v>
      </c>
      <c r="C1019">
        <v>72</v>
      </c>
      <c r="D1019" t="s">
        <v>360</v>
      </c>
      <c r="E1019">
        <v>723</v>
      </c>
      <c r="F1019" t="s">
        <v>545</v>
      </c>
      <c r="G1019" t="s">
        <v>2713</v>
      </c>
      <c r="H1019" t="s">
        <v>2714</v>
      </c>
      <c r="I1019" t="s">
        <v>199</v>
      </c>
      <c r="J1019">
        <v>0</v>
      </c>
      <c r="K1019">
        <v>0</v>
      </c>
      <c r="L1019" t="s">
        <v>199</v>
      </c>
      <c r="M1019" t="s">
        <v>199</v>
      </c>
      <c r="N1019" t="s">
        <v>199</v>
      </c>
      <c r="O1019" t="s">
        <v>199</v>
      </c>
      <c r="P1019" t="s">
        <v>199</v>
      </c>
      <c r="Q1019" t="s">
        <v>199</v>
      </c>
      <c r="R1019" t="s">
        <v>199</v>
      </c>
      <c r="S1019" t="s">
        <v>199</v>
      </c>
      <c r="U1019" t="s">
        <v>200</v>
      </c>
      <c r="V1019" t="s">
        <v>199</v>
      </c>
      <c r="W1019" t="s">
        <v>199</v>
      </c>
      <c r="Z1019" t="s">
        <v>199</v>
      </c>
      <c r="AA1019" t="s">
        <v>200</v>
      </c>
      <c r="AB1019" t="s">
        <v>200</v>
      </c>
      <c r="AC1019" t="s">
        <v>210</v>
      </c>
      <c r="AD1019" t="s">
        <v>200</v>
      </c>
      <c r="AE1019" t="s">
        <v>200</v>
      </c>
      <c r="AF1019" t="s">
        <v>199</v>
      </c>
      <c r="AG1019" t="s">
        <v>199</v>
      </c>
      <c r="AH1019">
        <v>0</v>
      </c>
      <c r="AI1019" t="s">
        <v>201</v>
      </c>
      <c r="AJ1019" t="s">
        <v>201</v>
      </c>
      <c r="AK1019" t="s">
        <v>199</v>
      </c>
      <c r="AL1019" t="s">
        <v>548</v>
      </c>
      <c r="AM1019" t="s">
        <v>218</v>
      </c>
      <c r="AN1019">
        <v>1</v>
      </c>
      <c r="AO1019">
        <v>1</v>
      </c>
      <c r="AP1019">
        <v>5.67</v>
      </c>
      <c r="AQ1019">
        <v>5.67</v>
      </c>
      <c r="AR1019">
        <v>0.2</v>
      </c>
      <c r="AS1019" t="s">
        <v>204</v>
      </c>
      <c r="AT1019" t="s">
        <v>204</v>
      </c>
      <c r="AU1019" t="s">
        <v>199</v>
      </c>
      <c r="AV1019" t="s">
        <v>204</v>
      </c>
      <c r="AW1019" t="s">
        <v>204</v>
      </c>
      <c r="AX1019" t="s">
        <v>204</v>
      </c>
      <c r="AY1019">
        <v>0</v>
      </c>
    </row>
    <row r="1020" spans="1:51" x14ac:dyDescent="0.2">
      <c r="A1020">
        <v>7</v>
      </c>
      <c r="B1020" t="s">
        <v>225</v>
      </c>
      <c r="C1020">
        <v>82</v>
      </c>
      <c r="D1020" t="s">
        <v>277</v>
      </c>
      <c r="E1020">
        <v>828</v>
      </c>
      <c r="F1020" t="s">
        <v>288</v>
      </c>
      <c r="G1020" t="s">
        <v>2715</v>
      </c>
      <c r="H1020" t="s">
        <v>2716</v>
      </c>
      <c r="I1020" t="s">
        <v>199</v>
      </c>
      <c r="J1020">
        <v>0</v>
      </c>
      <c r="K1020">
        <v>0</v>
      </c>
      <c r="L1020" t="s">
        <v>199</v>
      </c>
      <c r="M1020" t="s">
        <v>199</v>
      </c>
      <c r="N1020" t="s">
        <v>199</v>
      </c>
      <c r="O1020" t="s">
        <v>199</v>
      </c>
      <c r="P1020" t="s">
        <v>199</v>
      </c>
      <c r="Q1020" t="s">
        <v>199</v>
      </c>
      <c r="R1020" t="s">
        <v>199</v>
      </c>
      <c r="S1020" t="s">
        <v>199</v>
      </c>
      <c r="U1020" t="s">
        <v>200</v>
      </c>
      <c r="V1020" t="s">
        <v>199</v>
      </c>
      <c r="W1020" t="s">
        <v>199</v>
      </c>
      <c r="Z1020" t="s">
        <v>199</v>
      </c>
      <c r="AA1020" t="s">
        <v>200</v>
      </c>
      <c r="AB1020" t="s">
        <v>200</v>
      </c>
      <c r="AC1020" t="s">
        <v>199</v>
      </c>
      <c r="AD1020" t="s">
        <v>200</v>
      </c>
      <c r="AE1020" t="s">
        <v>200</v>
      </c>
      <c r="AF1020" t="s">
        <v>199</v>
      </c>
      <c r="AG1020" t="s">
        <v>199</v>
      </c>
      <c r="AH1020">
        <v>0</v>
      </c>
      <c r="AI1020" t="s">
        <v>201</v>
      </c>
      <c r="AJ1020" t="s">
        <v>201</v>
      </c>
      <c r="AK1020" t="s">
        <v>210</v>
      </c>
      <c r="AL1020" t="s">
        <v>291</v>
      </c>
      <c r="AM1020" t="s">
        <v>241</v>
      </c>
      <c r="AN1020">
        <v>1</v>
      </c>
      <c r="AO1020">
        <v>2</v>
      </c>
      <c r="AP1020">
        <v>4.18</v>
      </c>
      <c r="AQ1020">
        <v>2.09</v>
      </c>
      <c r="AR1020">
        <v>1.4</v>
      </c>
      <c r="AS1020" t="s">
        <v>204</v>
      </c>
      <c r="AT1020" t="s">
        <v>204</v>
      </c>
      <c r="AU1020" t="s">
        <v>199</v>
      </c>
      <c r="AV1020" t="s">
        <v>204</v>
      </c>
      <c r="AW1020" t="s">
        <v>204</v>
      </c>
      <c r="AX1020" t="s">
        <v>204</v>
      </c>
      <c r="AY1020">
        <v>0</v>
      </c>
    </row>
    <row r="1021" spans="1:51" x14ac:dyDescent="0.2">
      <c r="A1021">
        <v>5</v>
      </c>
      <c r="B1021" t="s">
        <v>212</v>
      </c>
      <c r="C1021">
        <v>97</v>
      </c>
      <c r="D1021" t="s">
        <v>233</v>
      </c>
      <c r="E1021">
        <v>970</v>
      </c>
      <c r="F1021" t="s">
        <v>234</v>
      </c>
      <c r="G1021" t="s">
        <v>2717</v>
      </c>
      <c r="H1021" t="s">
        <v>2718</v>
      </c>
      <c r="I1021" t="s">
        <v>210</v>
      </c>
      <c r="J1021">
        <v>10</v>
      </c>
      <c r="K1021">
        <v>10</v>
      </c>
      <c r="L1021" t="s">
        <v>199</v>
      </c>
      <c r="M1021" t="s">
        <v>199</v>
      </c>
      <c r="N1021" t="s">
        <v>199</v>
      </c>
      <c r="O1021" t="s">
        <v>199</v>
      </c>
      <c r="P1021" t="s">
        <v>199</v>
      </c>
      <c r="Q1021" t="s">
        <v>199</v>
      </c>
      <c r="R1021" t="s">
        <v>199</v>
      </c>
      <c r="S1021" t="s">
        <v>199</v>
      </c>
      <c r="U1021" t="s">
        <v>200</v>
      </c>
      <c r="V1021" t="s">
        <v>199</v>
      </c>
      <c r="W1021" t="s">
        <v>199</v>
      </c>
      <c r="Z1021" t="s">
        <v>199</v>
      </c>
      <c r="AA1021" t="s">
        <v>200</v>
      </c>
      <c r="AB1021" t="s">
        <v>200</v>
      </c>
      <c r="AC1021" t="s">
        <v>210</v>
      </c>
      <c r="AD1021" t="s">
        <v>200</v>
      </c>
      <c r="AE1021" t="s">
        <v>200</v>
      </c>
      <c r="AF1021" t="s">
        <v>199</v>
      </c>
      <c r="AG1021" t="s">
        <v>199</v>
      </c>
      <c r="AH1021">
        <v>0</v>
      </c>
      <c r="AI1021" t="s">
        <v>230</v>
      </c>
      <c r="AJ1021" t="s">
        <v>272</v>
      </c>
      <c r="AK1021" t="s">
        <v>210</v>
      </c>
      <c r="AL1021" t="s">
        <v>237</v>
      </c>
      <c r="AM1021" t="s">
        <v>224</v>
      </c>
      <c r="AN1021">
        <v>1</v>
      </c>
      <c r="AO1021">
        <v>1</v>
      </c>
      <c r="AP1021">
        <v>10.14</v>
      </c>
      <c r="AQ1021">
        <v>10.14</v>
      </c>
      <c r="AR1021">
        <v>5.7</v>
      </c>
      <c r="AS1021" t="s">
        <v>204</v>
      </c>
      <c r="AT1021" t="s">
        <v>204</v>
      </c>
      <c r="AU1021" t="s">
        <v>199</v>
      </c>
      <c r="AV1021" t="s">
        <v>204</v>
      </c>
      <c r="AW1021" t="s">
        <v>204</v>
      </c>
      <c r="AX1021" t="s">
        <v>204</v>
      </c>
      <c r="AY1021">
        <v>10</v>
      </c>
    </row>
    <row r="1022" spans="1:51" x14ac:dyDescent="0.2">
      <c r="A1022">
        <v>7</v>
      </c>
      <c r="B1022" t="s">
        <v>225</v>
      </c>
      <c r="C1022">
        <v>80</v>
      </c>
      <c r="D1022" t="s">
        <v>870</v>
      </c>
      <c r="E1022">
        <v>807</v>
      </c>
      <c r="F1022" t="s">
        <v>1631</v>
      </c>
      <c r="G1022" t="s">
        <v>2719</v>
      </c>
      <c r="H1022" t="s">
        <v>2720</v>
      </c>
      <c r="I1022" t="s">
        <v>199</v>
      </c>
      <c r="J1022">
        <v>0</v>
      </c>
      <c r="K1022">
        <v>0</v>
      </c>
      <c r="L1022" t="s">
        <v>199</v>
      </c>
      <c r="M1022" t="s">
        <v>199</v>
      </c>
      <c r="N1022" t="s">
        <v>199</v>
      </c>
      <c r="O1022" t="s">
        <v>199</v>
      </c>
      <c r="P1022" t="s">
        <v>199</v>
      </c>
      <c r="Q1022" t="s">
        <v>199</v>
      </c>
      <c r="R1022" t="s">
        <v>199</v>
      </c>
      <c r="S1022" t="s">
        <v>199</v>
      </c>
      <c r="U1022" t="s">
        <v>200</v>
      </c>
      <c r="V1022" t="s">
        <v>199</v>
      </c>
      <c r="W1022" t="s">
        <v>199</v>
      </c>
      <c r="Z1022" t="s">
        <v>199</v>
      </c>
      <c r="AA1022" t="s">
        <v>200</v>
      </c>
      <c r="AB1022" t="s">
        <v>200</v>
      </c>
      <c r="AC1022" t="s">
        <v>199</v>
      </c>
      <c r="AD1022" t="s">
        <v>200</v>
      </c>
      <c r="AE1022" t="s">
        <v>200</v>
      </c>
      <c r="AF1022" t="s">
        <v>199</v>
      </c>
      <c r="AG1022" t="s">
        <v>199</v>
      </c>
      <c r="AH1022">
        <v>0</v>
      </c>
      <c r="AI1022" t="s">
        <v>201</v>
      </c>
      <c r="AJ1022" t="s">
        <v>201</v>
      </c>
      <c r="AK1022" t="s">
        <v>199</v>
      </c>
      <c r="AL1022" t="s">
        <v>874</v>
      </c>
      <c r="AM1022" t="s">
        <v>203</v>
      </c>
      <c r="AN1022">
        <v>1</v>
      </c>
      <c r="AO1022">
        <v>2</v>
      </c>
      <c r="AP1022">
        <v>65.98</v>
      </c>
      <c r="AQ1022">
        <v>32.99</v>
      </c>
      <c r="AR1022">
        <v>13</v>
      </c>
      <c r="AS1022" t="s">
        <v>204</v>
      </c>
      <c r="AT1022" t="s">
        <v>204</v>
      </c>
      <c r="AU1022" t="s">
        <v>199</v>
      </c>
      <c r="AV1022" t="s">
        <v>204</v>
      </c>
      <c r="AW1022" t="s">
        <v>204</v>
      </c>
      <c r="AX1022" t="s">
        <v>204</v>
      </c>
      <c r="AY1022">
        <v>0</v>
      </c>
    </row>
    <row r="1023" spans="1:51" x14ac:dyDescent="0.2">
      <c r="A1023">
        <v>5</v>
      </c>
      <c r="B1023" t="s">
        <v>212</v>
      </c>
      <c r="C1023">
        <v>50</v>
      </c>
      <c r="D1023" t="s">
        <v>219</v>
      </c>
      <c r="E1023">
        <v>514</v>
      </c>
      <c r="F1023" t="s">
        <v>709</v>
      </c>
      <c r="G1023" t="s">
        <v>2721</v>
      </c>
      <c r="H1023" t="s">
        <v>2722</v>
      </c>
      <c r="I1023" t="s">
        <v>199</v>
      </c>
      <c r="J1023">
        <v>0</v>
      </c>
      <c r="K1023">
        <v>0</v>
      </c>
      <c r="L1023" t="s">
        <v>199</v>
      </c>
      <c r="M1023" t="s">
        <v>199</v>
      </c>
      <c r="N1023" t="s">
        <v>199</v>
      </c>
      <c r="O1023" t="s">
        <v>199</v>
      </c>
      <c r="P1023" t="s">
        <v>199</v>
      </c>
      <c r="Q1023" t="s">
        <v>199</v>
      </c>
      <c r="R1023" t="s">
        <v>199</v>
      </c>
      <c r="S1023" t="s">
        <v>199</v>
      </c>
      <c r="U1023" t="s">
        <v>200</v>
      </c>
      <c r="V1023" t="s">
        <v>199</v>
      </c>
      <c r="W1023" t="s">
        <v>199</v>
      </c>
      <c r="Z1023" t="s">
        <v>199</v>
      </c>
      <c r="AA1023" t="s">
        <v>200</v>
      </c>
      <c r="AB1023" t="s">
        <v>200</v>
      </c>
      <c r="AC1023" t="s">
        <v>199</v>
      </c>
      <c r="AD1023" t="s">
        <v>200</v>
      </c>
      <c r="AE1023" t="s">
        <v>200</v>
      </c>
      <c r="AF1023" t="s">
        <v>199</v>
      </c>
      <c r="AG1023" t="s">
        <v>199</v>
      </c>
      <c r="AH1023">
        <v>0</v>
      </c>
      <c r="AI1023" t="s">
        <v>201</v>
      </c>
      <c r="AJ1023" t="s">
        <v>201</v>
      </c>
      <c r="AK1023" t="s">
        <v>199</v>
      </c>
      <c r="AL1023" t="s">
        <v>217</v>
      </c>
      <c r="AM1023" t="s">
        <v>241</v>
      </c>
      <c r="AN1023">
        <v>1</v>
      </c>
      <c r="AO1023">
        <v>1</v>
      </c>
      <c r="AP1023">
        <v>7.47</v>
      </c>
      <c r="AQ1023">
        <v>7.47</v>
      </c>
      <c r="AR1023">
        <v>1.7</v>
      </c>
      <c r="AS1023" t="s">
        <v>204</v>
      </c>
      <c r="AT1023" t="s">
        <v>204</v>
      </c>
      <c r="AU1023" t="s">
        <v>199</v>
      </c>
      <c r="AV1023" t="s">
        <v>204</v>
      </c>
      <c r="AW1023" t="s">
        <v>204</v>
      </c>
      <c r="AX1023" t="s">
        <v>204</v>
      </c>
      <c r="AY1023">
        <v>0</v>
      </c>
    </row>
    <row r="1024" spans="1:51" x14ac:dyDescent="0.2">
      <c r="A1024">
        <v>2</v>
      </c>
      <c r="B1024" t="s">
        <v>247</v>
      </c>
      <c r="C1024">
        <v>27</v>
      </c>
      <c r="D1024" t="s">
        <v>268</v>
      </c>
      <c r="E1024">
        <v>270</v>
      </c>
      <c r="F1024" t="s">
        <v>269</v>
      </c>
      <c r="G1024" t="s">
        <v>2723</v>
      </c>
      <c r="H1024" t="s">
        <v>2724</v>
      </c>
      <c r="I1024" t="s">
        <v>210</v>
      </c>
      <c r="J1024">
        <v>16</v>
      </c>
      <c r="K1024">
        <v>0</v>
      </c>
      <c r="L1024" t="s">
        <v>199</v>
      </c>
      <c r="M1024" t="s">
        <v>199</v>
      </c>
      <c r="N1024" t="s">
        <v>199</v>
      </c>
      <c r="O1024" t="s">
        <v>199</v>
      </c>
      <c r="P1024" t="s">
        <v>199</v>
      </c>
      <c r="Q1024" t="s">
        <v>199</v>
      </c>
      <c r="R1024" t="s">
        <v>199</v>
      </c>
      <c r="S1024" t="s">
        <v>199</v>
      </c>
      <c r="U1024" t="s">
        <v>200</v>
      </c>
      <c r="V1024" t="s">
        <v>199</v>
      </c>
      <c r="W1024" t="s">
        <v>199</v>
      </c>
      <c r="Z1024" t="s">
        <v>199</v>
      </c>
      <c r="AA1024" t="s">
        <v>200</v>
      </c>
      <c r="AB1024" t="s">
        <v>200</v>
      </c>
      <c r="AC1024" t="s">
        <v>210</v>
      </c>
      <c r="AD1024" t="s">
        <v>200</v>
      </c>
      <c r="AE1024" t="s">
        <v>200</v>
      </c>
      <c r="AF1024" t="s">
        <v>199</v>
      </c>
      <c r="AG1024" t="s">
        <v>199</v>
      </c>
      <c r="AH1024">
        <v>0</v>
      </c>
      <c r="AI1024" t="s">
        <v>230</v>
      </c>
      <c r="AJ1024" t="s">
        <v>272</v>
      </c>
      <c r="AK1024" t="s">
        <v>199</v>
      </c>
      <c r="AL1024" t="s">
        <v>273</v>
      </c>
      <c r="AM1024" t="s">
        <v>203</v>
      </c>
      <c r="AN1024">
        <v>1</v>
      </c>
      <c r="AO1024">
        <v>1</v>
      </c>
      <c r="AP1024">
        <v>169.65</v>
      </c>
      <c r="AQ1024">
        <v>169.65</v>
      </c>
      <c r="AR1024">
        <v>1.94</v>
      </c>
      <c r="AS1024" t="s">
        <v>204</v>
      </c>
      <c r="AT1024" t="s">
        <v>204</v>
      </c>
      <c r="AU1024" t="s">
        <v>199</v>
      </c>
      <c r="AV1024" t="s">
        <v>204</v>
      </c>
      <c r="AW1024" t="s">
        <v>204</v>
      </c>
      <c r="AX1024" t="s">
        <v>204</v>
      </c>
      <c r="AY1024">
        <v>0</v>
      </c>
    </row>
    <row r="1025" spans="1:51" x14ac:dyDescent="0.2">
      <c r="A1025">
        <v>5</v>
      </c>
      <c r="B1025" t="s">
        <v>212</v>
      </c>
      <c r="C1025">
        <v>96</v>
      </c>
      <c r="D1025" t="s">
        <v>257</v>
      </c>
      <c r="E1025">
        <v>961</v>
      </c>
      <c r="F1025" t="s">
        <v>596</v>
      </c>
      <c r="G1025" t="s">
        <v>2725</v>
      </c>
      <c r="H1025" t="s">
        <v>2726</v>
      </c>
      <c r="I1025" t="s">
        <v>199</v>
      </c>
      <c r="J1025">
        <v>0</v>
      </c>
      <c r="K1025">
        <v>0</v>
      </c>
      <c r="L1025" t="s">
        <v>199</v>
      </c>
      <c r="M1025" t="s">
        <v>199</v>
      </c>
      <c r="N1025" t="s">
        <v>199</v>
      </c>
      <c r="O1025" t="s">
        <v>199</v>
      </c>
      <c r="P1025" t="s">
        <v>199</v>
      </c>
      <c r="Q1025" t="s">
        <v>199</v>
      </c>
      <c r="R1025" t="s">
        <v>199</v>
      </c>
      <c r="S1025" t="s">
        <v>199</v>
      </c>
      <c r="U1025" t="s">
        <v>200</v>
      </c>
      <c r="V1025" t="s">
        <v>199</v>
      </c>
      <c r="W1025" t="s">
        <v>199</v>
      </c>
      <c r="Z1025" t="s">
        <v>199</v>
      </c>
      <c r="AA1025" t="s">
        <v>200</v>
      </c>
      <c r="AB1025" t="s">
        <v>200</v>
      </c>
      <c r="AC1025" t="s">
        <v>199</v>
      </c>
      <c r="AD1025" t="s">
        <v>200</v>
      </c>
      <c r="AE1025" t="s">
        <v>200</v>
      </c>
      <c r="AF1025" t="s">
        <v>199</v>
      </c>
      <c r="AG1025" t="s">
        <v>199</v>
      </c>
      <c r="AH1025">
        <v>0</v>
      </c>
      <c r="AI1025" t="s">
        <v>201</v>
      </c>
      <c r="AJ1025" t="s">
        <v>201</v>
      </c>
      <c r="AK1025" t="s">
        <v>210</v>
      </c>
      <c r="AL1025" t="s">
        <v>599</v>
      </c>
      <c r="AM1025" t="s">
        <v>262</v>
      </c>
      <c r="AN1025">
        <v>3</v>
      </c>
      <c r="AO1025">
        <v>4</v>
      </c>
      <c r="AP1025">
        <v>50.44</v>
      </c>
      <c r="AQ1025">
        <v>12.61</v>
      </c>
      <c r="AR1025">
        <v>20.399999999999999</v>
      </c>
      <c r="AS1025" t="s">
        <v>204</v>
      </c>
      <c r="AT1025" t="s">
        <v>204</v>
      </c>
      <c r="AU1025" t="s">
        <v>199</v>
      </c>
      <c r="AV1025" t="s">
        <v>210</v>
      </c>
      <c r="AW1025" t="s">
        <v>204</v>
      </c>
      <c r="AX1025" t="s">
        <v>204</v>
      </c>
      <c r="AY1025">
        <v>0</v>
      </c>
    </row>
    <row r="1026" spans="1:51" x14ac:dyDescent="0.2">
      <c r="A1026">
        <v>7</v>
      </c>
      <c r="B1026" t="s">
        <v>225</v>
      </c>
      <c r="C1026">
        <v>75</v>
      </c>
      <c r="D1026" t="s">
        <v>283</v>
      </c>
      <c r="E1026">
        <v>753</v>
      </c>
      <c r="F1026" t="s">
        <v>309</v>
      </c>
      <c r="G1026" t="s">
        <v>2727</v>
      </c>
      <c r="H1026" t="s">
        <v>2728</v>
      </c>
      <c r="I1026" t="s">
        <v>199</v>
      </c>
      <c r="J1026">
        <v>0</v>
      </c>
      <c r="K1026">
        <v>0</v>
      </c>
      <c r="L1026" t="s">
        <v>199</v>
      </c>
      <c r="M1026" t="s">
        <v>210</v>
      </c>
      <c r="N1026" t="s">
        <v>199</v>
      </c>
      <c r="O1026" t="s">
        <v>199</v>
      </c>
      <c r="P1026" t="s">
        <v>210</v>
      </c>
      <c r="Q1026" t="s">
        <v>199</v>
      </c>
      <c r="R1026" t="s">
        <v>199</v>
      </c>
      <c r="S1026" t="s">
        <v>199</v>
      </c>
      <c r="U1026" t="s">
        <v>200</v>
      </c>
      <c r="V1026" t="s">
        <v>199</v>
      </c>
      <c r="W1026" t="s">
        <v>199</v>
      </c>
      <c r="Z1026" t="s">
        <v>199</v>
      </c>
      <c r="AA1026" t="s">
        <v>200</v>
      </c>
      <c r="AB1026" t="s">
        <v>200</v>
      </c>
      <c r="AC1026" t="s">
        <v>210</v>
      </c>
      <c r="AD1026" t="s">
        <v>200</v>
      </c>
      <c r="AE1026" t="s">
        <v>200</v>
      </c>
      <c r="AF1026" t="s">
        <v>199</v>
      </c>
      <c r="AG1026" t="s">
        <v>199</v>
      </c>
      <c r="AH1026">
        <v>0</v>
      </c>
      <c r="AI1026" t="s">
        <v>230</v>
      </c>
      <c r="AJ1026" t="s">
        <v>272</v>
      </c>
      <c r="AK1026" t="s">
        <v>199</v>
      </c>
      <c r="AL1026" t="s">
        <v>287</v>
      </c>
      <c r="AM1026" t="s">
        <v>218</v>
      </c>
      <c r="AN1026">
        <v>47</v>
      </c>
      <c r="AO1026">
        <v>115</v>
      </c>
      <c r="AP1026">
        <v>1066</v>
      </c>
      <c r="AQ1026">
        <v>9.27</v>
      </c>
      <c r="AR1026">
        <v>51.75</v>
      </c>
      <c r="AS1026" t="s">
        <v>204</v>
      </c>
      <c r="AT1026" t="s">
        <v>204</v>
      </c>
      <c r="AU1026" t="s">
        <v>199</v>
      </c>
      <c r="AV1026" t="s">
        <v>204</v>
      </c>
      <c r="AW1026" t="s">
        <v>204</v>
      </c>
      <c r="AX1026" t="s">
        <v>204</v>
      </c>
      <c r="AY1026">
        <v>0</v>
      </c>
    </row>
    <row r="1027" spans="1:51" x14ac:dyDescent="0.2">
      <c r="A1027">
        <v>5</v>
      </c>
      <c r="B1027" t="s">
        <v>212</v>
      </c>
      <c r="C1027">
        <v>53</v>
      </c>
      <c r="D1027" t="s">
        <v>263</v>
      </c>
      <c r="E1027">
        <v>533</v>
      </c>
      <c r="F1027" t="s">
        <v>264</v>
      </c>
      <c r="G1027" t="s">
        <v>2729</v>
      </c>
      <c r="H1027" t="s">
        <v>2730</v>
      </c>
      <c r="I1027" t="s">
        <v>199</v>
      </c>
      <c r="J1027">
        <v>0</v>
      </c>
      <c r="K1027">
        <v>0</v>
      </c>
      <c r="L1027" t="s">
        <v>199</v>
      </c>
      <c r="M1027" t="s">
        <v>199</v>
      </c>
      <c r="N1027" t="s">
        <v>199</v>
      </c>
      <c r="O1027" t="s">
        <v>199</v>
      </c>
      <c r="P1027" t="s">
        <v>199</v>
      </c>
      <c r="Q1027" t="s">
        <v>199</v>
      </c>
      <c r="R1027" t="s">
        <v>199</v>
      </c>
      <c r="S1027" t="s">
        <v>199</v>
      </c>
      <c r="U1027" t="s">
        <v>200</v>
      </c>
      <c r="V1027" t="s">
        <v>199</v>
      </c>
      <c r="W1027" t="s">
        <v>199</v>
      </c>
      <c r="Z1027" t="s">
        <v>199</v>
      </c>
      <c r="AA1027" t="s">
        <v>200</v>
      </c>
      <c r="AB1027" t="s">
        <v>200</v>
      </c>
      <c r="AC1027" t="s">
        <v>199</v>
      </c>
      <c r="AD1027" t="s">
        <v>200</v>
      </c>
      <c r="AE1027" t="s">
        <v>200</v>
      </c>
      <c r="AF1027" t="s">
        <v>199</v>
      </c>
      <c r="AG1027" t="s">
        <v>199</v>
      </c>
      <c r="AH1027">
        <v>0</v>
      </c>
      <c r="AI1027" t="s">
        <v>201</v>
      </c>
      <c r="AJ1027" t="s">
        <v>201</v>
      </c>
      <c r="AK1027" t="s">
        <v>199</v>
      </c>
      <c r="AL1027" t="s">
        <v>267</v>
      </c>
      <c r="AM1027" t="s">
        <v>241</v>
      </c>
      <c r="AN1027">
        <v>5</v>
      </c>
      <c r="AO1027">
        <v>5</v>
      </c>
      <c r="AP1027">
        <v>96.45</v>
      </c>
      <c r="AQ1027">
        <v>19.29</v>
      </c>
      <c r="AR1027">
        <v>1.75</v>
      </c>
      <c r="AS1027" t="s">
        <v>204</v>
      </c>
      <c r="AT1027" t="s">
        <v>204</v>
      </c>
      <c r="AU1027" t="s">
        <v>199</v>
      </c>
      <c r="AV1027" t="s">
        <v>204</v>
      </c>
      <c r="AW1027" t="s">
        <v>204</v>
      </c>
      <c r="AX1027" t="s">
        <v>204</v>
      </c>
      <c r="AY1027">
        <v>0</v>
      </c>
    </row>
    <row r="1028" spans="1:51" x14ac:dyDescent="0.2">
      <c r="A1028">
        <v>5</v>
      </c>
      <c r="B1028" t="s">
        <v>212</v>
      </c>
      <c r="C1028">
        <v>55</v>
      </c>
      <c r="D1028" t="s">
        <v>1757</v>
      </c>
      <c r="E1028">
        <v>578</v>
      </c>
      <c r="F1028" t="s">
        <v>2731</v>
      </c>
      <c r="G1028" t="s">
        <v>2732</v>
      </c>
      <c r="H1028" t="s">
        <v>2733</v>
      </c>
      <c r="I1028" t="s">
        <v>199</v>
      </c>
      <c r="J1028">
        <v>0</v>
      </c>
      <c r="K1028">
        <v>0</v>
      </c>
      <c r="L1028" t="s">
        <v>199</v>
      </c>
      <c r="M1028" t="s">
        <v>199</v>
      </c>
      <c r="N1028" t="s">
        <v>199</v>
      </c>
      <c r="O1028" t="s">
        <v>199</v>
      </c>
      <c r="P1028" t="s">
        <v>199</v>
      </c>
      <c r="Q1028" t="s">
        <v>199</v>
      </c>
      <c r="R1028" t="s">
        <v>199</v>
      </c>
      <c r="S1028" t="s">
        <v>199</v>
      </c>
      <c r="U1028" t="s">
        <v>200</v>
      </c>
      <c r="V1028" t="s">
        <v>199</v>
      </c>
      <c r="W1028" t="s">
        <v>199</v>
      </c>
      <c r="Z1028" t="s">
        <v>199</v>
      </c>
      <c r="AA1028" t="s">
        <v>200</v>
      </c>
      <c r="AB1028" t="s">
        <v>200</v>
      </c>
      <c r="AC1028" t="s">
        <v>199</v>
      </c>
      <c r="AD1028" t="s">
        <v>200</v>
      </c>
      <c r="AE1028" t="s">
        <v>200</v>
      </c>
      <c r="AF1028" t="s">
        <v>199</v>
      </c>
      <c r="AG1028" t="s">
        <v>199</v>
      </c>
      <c r="AH1028">
        <v>0</v>
      </c>
      <c r="AI1028" t="s">
        <v>201</v>
      </c>
      <c r="AJ1028" t="s">
        <v>201</v>
      </c>
      <c r="AK1028" t="s">
        <v>199</v>
      </c>
      <c r="AL1028" t="s">
        <v>223</v>
      </c>
      <c r="AM1028" t="s">
        <v>203</v>
      </c>
      <c r="AN1028">
        <v>1</v>
      </c>
      <c r="AO1028">
        <v>1</v>
      </c>
      <c r="AP1028">
        <v>179.95</v>
      </c>
      <c r="AQ1028">
        <v>179.95</v>
      </c>
      <c r="AR1028">
        <v>22.19</v>
      </c>
      <c r="AS1028" t="s">
        <v>204</v>
      </c>
      <c r="AT1028" t="s">
        <v>204</v>
      </c>
      <c r="AU1028" t="s">
        <v>199</v>
      </c>
      <c r="AV1028" t="s">
        <v>204</v>
      </c>
      <c r="AW1028" t="s">
        <v>204</v>
      </c>
      <c r="AX1028" t="s">
        <v>204</v>
      </c>
      <c r="AY1028">
        <v>0</v>
      </c>
    </row>
    <row r="1029" spans="1:51" x14ac:dyDescent="0.2">
      <c r="A1029">
        <v>7</v>
      </c>
      <c r="B1029" t="s">
        <v>225</v>
      </c>
      <c r="C1029">
        <v>82</v>
      </c>
      <c r="D1029" t="s">
        <v>277</v>
      </c>
      <c r="E1029">
        <v>823</v>
      </c>
      <c r="F1029" t="s">
        <v>1514</v>
      </c>
      <c r="G1029" t="s">
        <v>2734</v>
      </c>
      <c r="H1029" t="s">
        <v>2735</v>
      </c>
      <c r="I1029" t="s">
        <v>199</v>
      </c>
      <c r="J1029">
        <v>0</v>
      </c>
      <c r="K1029">
        <v>0</v>
      </c>
      <c r="L1029" t="s">
        <v>199</v>
      </c>
      <c r="M1029" t="s">
        <v>199</v>
      </c>
      <c r="N1029" t="s">
        <v>199</v>
      </c>
      <c r="O1029" t="s">
        <v>199</v>
      </c>
      <c r="P1029" t="s">
        <v>199</v>
      </c>
      <c r="Q1029" t="s">
        <v>199</v>
      </c>
      <c r="R1029" t="s">
        <v>199</v>
      </c>
      <c r="S1029" t="s">
        <v>199</v>
      </c>
      <c r="U1029" t="s">
        <v>200</v>
      </c>
      <c r="V1029" t="s">
        <v>199</v>
      </c>
      <c r="W1029" t="s">
        <v>199</v>
      </c>
      <c r="Z1029" t="s">
        <v>199</v>
      </c>
      <c r="AA1029" t="s">
        <v>200</v>
      </c>
      <c r="AB1029" t="s">
        <v>200</v>
      </c>
      <c r="AC1029" t="s">
        <v>199</v>
      </c>
      <c r="AD1029" t="s">
        <v>200</v>
      </c>
      <c r="AE1029" t="s">
        <v>200</v>
      </c>
      <c r="AF1029" t="s">
        <v>199</v>
      </c>
      <c r="AG1029" t="s">
        <v>199</v>
      </c>
      <c r="AH1029">
        <v>0</v>
      </c>
      <c r="AI1029" t="s">
        <v>201</v>
      </c>
      <c r="AJ1029" t="s">
        <v>201</v>
      </c>
      <c r="AK1029" t="s">
        <v>199</v>
      </c>
      <c r="AL1029" t="s">
        <v>496</v>
      </c>
      <c r="AM1029" t="s">
        <v>224</v>
      </c>
      <c r="AN1029">
        <v>1</v>
      </c>
      <c r="AO1029">
        <v>1</v>
      </c>
      <c r="AP1029">
        <v>2.79</v>
      </c>
      <c r="AQ1029">
        <v>2.79</v>
      </c>
      <c r="AR1029">
        <v>0.2</v>
      </c>
      <c r="AS1029" t="s">
        <v>204</v>
      </c>
      <c r="AT1029" t="s">
        <v>204</v>
      </c>
      <c r="AU1029" t="s">
        <v>199</v>
      </c>
      <c r="AV1029" t="s">
        <v>204</v>
      </c>
      <c r="AW1029" t="s">
        <v>204</v>
      </c>
      <c r="AX1029" t="s">
        <v>204</v>
      </c>
      <c r="AY1029">
        <v>0</v>
      </c>
    </row>
    <row r="1030" spans="1:51" x14ac:dyDescent="0.2">
      <c r="A1030">
        <v>7</v>
      </c>
      <c r="B1030" t="s">
        <v>225</v>
      </c>
      <c r="C1030">
        <v>75</v>
      </c>
      <c r="D1030" t="s">
        <v>283</v>
      </c>
      <c r="E1030">
        <v>751</v>
      </c>
      <c r="F1030" t="s">
        <v>284</v>
      </c>
      <c r="G1030" t="s">
        <v>2736</v>
      </c>
      <c r="H1030" t="s">
        <v>2737</v>
      </c>
      <c r="I1030" t="s">
        <v>199</v>
      </c>
      <c r="J1030">
        <v>0</v>
      </c>
      <c r="K1030">
        <v>0</v>
      </c>
      <c r="L1030" t="s">
        <v>199</v>
      </c>
      <c r="M1030" t="s">
        <v>210</v>
      </c>
      <c r="N1030" t="s">
        <v>199</v>
      </c>
      <c r="O1030" t="s">
        <v>199</v>
      </c>
      <c r="P1030" t="s">
        <v>210</v>
      </c>
      <c r="Q1030" t="s">
        <v>199</v>
      </c>
      <c r="R1030" t="s">
        <v>199</v>
      </c>
      <c r="S1030" t="s">
        <v>199</v>
      </c>
      <c r="U1030" t="s">
        <v>200</v>
      </c>
      <c r="V1030" t="s">
        <v>199</v>
      </c>
      <c r="W1030" t="s">
        <v>199</v>
      </c>
      <c r="Z1030" t="s">
        <v>199</v>
      </c>
      <c r="AA1030" t="s">
        <v>200</v>
      </c>
      <c r="AB1030" t="s">
        <v>200</v>
      </c>
      <c r="AC1030" t="s">
        <v>210</v>
      </c>
      <c r="AD1030" t="s">
        <v>200</v>
      </c>
      <c r="AE1030" t="s">
        <v>200</v>
      </c>
      <c r="AF1030" t="s">
        <v>199</v>
      </c>
      <c r="AG1030" t="s">
        <v>199</v>
      </c>
      <c r="AH1030">
        <v>0</v>
      </c>
      <c r="AI1030" t="s">
        <v>230</v>
      </c>
      <c r="AJ1030" t="s">
        <v>272</v>
      </c>
      <c r="AK1030" t="s">
        <v>199</v>
      </c>
      <c r="AL1030" t="s">
        <v>287</v>
      </c>
      <c r="AM1030" t="s">
        <v>218</v>
      </c>
      <c r="AN1030">
        <v>2</v>
      </c>
      <c r="AO1030">
        <v>2</v>
      </c>
      <c r="AP1030">
        <v>10.81</v>
      </c>
      <c r="AQ1030">
        <v>5.4</v>
      </c>
      <c r="AR1030">
        <v>1.06</v>
      </c>
      <c r="AS1030" t="s">
        <v>204</v>
      </c>
      <c r="AT1030" t="s">
        <v>204</v>
      </c>
      <c r="AU1030" t="s">
        <v>199</v>
      </c>
      <c r="AV1030" t="s">
        <v>204</v>
      </c>
      <c r="AW1030" t="s">
        <v>204</v>
      </c>
      <c r="AX1030" t="s">
        <v>204</v>
      </c>
      <c r="AY1030">
        <v>0</v>
      </c>
    </row>
    <row r="1031" spans="1:51" x14ac:dyDescent="0.2">
      <c r="A1031">
        <v>5</v>
      </c>
      <c r="B1031" t="s">
        <v>212</v>
      </c>
      <c r="C1031">
        <v>90</v>
      </c>
      <c r="D1031" t="s">
        <v>509</v>
      </c>
      <c r="E1031">
        <v>901</v>
      </c>
      <c r="F1031" t="s">
        <v>855</v>
      </c>
      <c r="G1031" t="s">
        <v>2738</v>
      </c>
      <c r="H1031" t="s">
        <v>2739</v>
      </c>
      <c r="I1031" t="s">
        <v>199</v>
      </c>
      <c r="J1031">
        <v>0</v>
      </c>
      <c r="K1031">
        <v>0</v>
      </c>
      <c r="L1031" t="s">
        <v>199</v>
      </c>
      <c r="M1031" t="s">
        <v>199</v>
      </c>
      <c r="N1031" t="s">
        <v>199</v>
      </c>
      <c r="O1031" t="s">
        <v>199</v>
      </c>
      <c r="P1031" t="s">
        <v>199</v>
      </c>
      <c r="Q1031" t="s">
        <v>199</v>
      </c>
      <c r="R1031" t="s">
        <v>199</v>
      </c>
      <c r="S1031" t="s">
        <v>199</v>
      </c>
      <c r="U1031" t="s">
        <v>200</v>
      </c>
      <c r="V1031" t="s">
        <v>199</v>
      </c>
      <c r="W1031" t="s">
        <v>199</v>
      </c>
      <c r="Z1031" t="s">
        <v>199</v>
      </c>
      <c r="AA1031" t="s">
        <v>200</v>
      </c>
      <c r="AB1031" t="s">
        <v>200</v>
      </c>
      <c r="AC1031" t="s">
        <v>210</v>
      </c>
      <c r="AD1031" t="s">
        <v>200</v>
      </c>
      <c r="AE1031" t="s">
        <v>200</v>
      </c>
      <c r="AF1031" t="s">
        <v>199</v>
      </c>
      <c r="AG1031" t="s">
        <v>199</v>
      </c>
      <c r="AH1031">
        <v>0</v>
      </c>
      <c r="AI1031" t="s">
        <v>201</v>
      </c>
      <c r="AJ1031" t="s">
        <v>201</v>
      </c>
      <c r="AK1031" t="s">
        <v>210</v>
      </c>
      <c r="AL1031" t="s">
        <v>237</v>
      </c>
      <c r="AM1031" t="s">
        <v>224</v>
      </c>
      <c r="AN1031">
        <v>3</v>
      </c>
      <c r="AO1031">
        <v>5</v>
      </c>
      <c r="AP1031">
        <v>85.88</v>
      </c>
      <c r="AQ1031">
        <v>17.18</v>
      </c>
      <c r="AR1031">
        <v>24</v>
      </c>
      <c r="AS1031" t="s">
        <v>204</v>
      </c>
      <c r="AT1031" t="s">
        <v>204</v>
      </c>
      <c r="AU1031" t="s">
        <v>199</v>
      </c>
      <c r="AV1031" t="s">
        <v>204</v>
      </c>
      <c r="AW1031" t="s">
        <v>204</v>
      </c>
      <c r="AX1031" t="s">
        <v>204</v>
      </c>
      <c r="AY1031">
        <v>0</v>
      </c>
    </row>
    <row r="1032" spans="1:51" x14ac:dyDescent="0.2">
      <c r="A1032">
        <v>7</v>
      </c>
      <c r="B1032" t="s">
        <v>225</v>
      </c>
      <c r="C1032">
        <v>77</v>
      </c>
      <c r="D1032" t="s">
        <v>387</v>
      </c>
      <c r="E1032">
        <v>774</v>
      </c>
      <c r="F1032" t="s">
        <v>488</v>
      </c>
      <c r="G1032" t="s">
        <v>2740</v>
      </c>
      <c r="H1032" t="s">
        <v>2741</v>
      </c>
      <c r="I1032" t="s">
        <v>210</v>
      </c>
      <c r="J1032">
        <v>30</v>
      </c>
      <c r="K1032">
        <v>30</v>
      </c>
      <c r="L1032" t="s">
        <v>199</v>
      </c>
      <c r="M1032" t="s">
        <v>199</v>
      </c>
      <c r="N1032" t="s">
        <v>199</v>
      </c>
      <c r="O1032" t="s">
        <v>199</v>
      </c>
      <c r="P1032" t="s">
        <v>199</v>
      </c>
      <c r="Q1032" t="s">
        <v>199</v>
      </c>
      <c r="R1032" t="s">
        <v>199</v>
      </c>
      <c r="S1032" t="s">
        <v>199</v>
      </c>
      <c r="U1032" t="s">
        <v>200</v>
      </c>
      <c r="V1032" t="s">
        <v>199</v>
      </c>
      <c r="W1032" t="s">
        <v>199</v>
      </c>
      <c r="Z1032" t="s">
        <v>199</v>
      </c>
      <c r="AA1032" t="s">
        <v>200</v>
      </c>
      <c r="AB1032" t="s">
        <v>200</v>
      </c>
      <c r="AC1032" t="s">
        <v>199</v>
      </c>
      <c r="AD1032" t="s">
        <v>200</v>
      </c>
      <c r="AE1032" t="s">
        <v>200</v>
      </c>
      <c r="AF1032" t="s">
        <v>199</v>
      </c>
      <c r="AG1032" t="s">
        <v>199</v>
      </c>
      <c r="AH1032">
        <v>0</v>
      </c>
      <c r="AI1032" t="s">
        <v>230</v>
      </c>
      <c r="AJ1032" t="s">
        <v>231</v>
      </c>
      <c r="AK1032" t="s">
        <v>210</v>
      </c>
      <c r="AL1032" t="s">
        <v>542</v>
      </c>
      <c r="AM1032" t="s">
        <v>241</v>
      </c>
      <c r="AN1032">
        <v>1</v>
      </c>
      <c r="AO1032">
        <v>4</v>
      </c>
      <c r="AP1032">
        <v>64.400000000000006</v>
      </c>
      <c r="AQ1032">
        <v>16.100000000000001</v>
      </c>
      <c r="AR1032">
        <v>6.8</v>
      </c>
      <c r="AS1032" t="s">
        <v>204</v>
      </c>
      <c r="AT1032" t="s">
        <v>204</v>
      </c>
      <c r="AU1032" t="s">
        <v>199</v>
      </c>
      <c r="AV1032" t="s">
        <v>204</v>
      </c>
      <c r="AW1032" t="s">
        <v>204</v>
      </c>
      <c r="AX1032" t="s">
        <v>204</v>
      </c>
      <c r="AY1032">
        <v>30</v>
      </c>
    </row>
    <row r="1033" spans="1:51" x14ac:dyDescent="0.2">
      <c r="A1033">
        <v>5</v>
      </c>
      <c r="B1033" t="s">
        <v>212</v>
      </c>
      <c r="C1033">
        <v>90</v>
      </c>
      <c r="D1033" t="s">
        <v>509</v>
      </c>
      <c r="E1033">
        <v>901</v>
      </c>
      <c r="F1033" t="s">
        <v>855</v>
      </c>
      <c r="G1033" t="s">
        <v>2742</v>
      </c>
      <c r="H1033" t="s">
        <v>2743</v>
      </c>
      <c r="I1033" t="s">
        <v>199</v>
      </c>
      <c r="J1033">
        <v>0</v>
      </c>
      <c r="K1033">
        <v>0</v>
      </c>
      <c r="L1033" t="s">
        <v>199</v>
      </c>
      <c r="M1033" t="s">
        <v>199</v>
      </c>
      <c r="N1033" t="s">
        <v>199</v>
      </c>
      <c r="O1033" t="s">
        <v>199</v>
      </c>
      <c r="P1033" t="s">
        <v>199</v>
      </c>
      <c r="Q1033" t="s">
        <v>199</v>
      </c>
      <c r="R1033" t="s">
        <v>199</v>
      </c>
      <c r="S1033" t="s">
        <v>199</v>
      </c>
      <c r="U1033" t="s">
        <v>200</v>
      </c>
      <c r="V1033" t="s">
        <v>199</v>
      </c>
      <c r="W1033" t="s">
        <v>199</v>
      </c>
      <c r="Z1033" t="s">
        <v>199</v>
      </c>
      <c r="AA1033" t="s">
        <v>200</v>
      </c>
      <c r="AB1033" t="s">
        <v>200</v>
      </c>
      <c r="AC1033" t="s">
        <v>210</v>
      </c>
      <c r="AD1033" t="s">
        <v>200</v>
      </c>
      <c r="AE1033" t="s">
        <v>200</v>
      </c>
      <c r="AF1033" t="s">
        <v>199</v>
      </c>
      <c r="AG1033" t="s">
        <v>199</v>
      </c>
      <c r="AH1033">
        <v>0</v>
      </c>
      <c r="AI1033" t="s">
        <v>201</v>
      </c>
      <c r="AJ1033" t="s">
        <v>201</v>
      </c>
      <c r="AK1033" t="s">
        <v>210</v>
      </c>
      <c r="AL1033" t="s">
        <v>217</v>
      </c>
      <c r="AM1033" t="s">
        <v>224</v>
      </c>
      <c r="AN1033">
        <v>12</v>
      </c>
      <c r="AO1033">
        <v>17</v>
      </c>
      <c r="AP1033">
        <v>161.30000000000001</v>
      </c>
      <c r="AQ1033">
        <v>9.49</v>
      </c>
      <c r="AR1033">
        <v>80.75</v>
      </c>
      <c r="AS1033" t="s">
        <v>204</v>
      </c>
      <c r="AT1033" t="s">
        <v>204</v>
      </c>
      <c r="AU1033" t="s">
        <v>199</v>
      </c>
      <c r="AV1033" t="s">
        <v>204</v>
      </c>
      <c r="AW1033" t="s">
        <v>204</v>
      </c>
      <c r="AX1033" t="s">
        <v>204</v>
      </c>
      <c r="AY1033">
        <v>0</v>
      </c>
    </row>
    <row r="1034" spans="1:51" x14ac:dyDescent="0.2">
      <c r="A1034">
        <v>5</v>
      </c>
      <c r="B1034" t="s">
        <v>212</v>
      </c>
      <c r="C1034">
        <v>93</v>
      </c>
      <c r="D1034" t="s">
        <v>437</v>
      </c>
      <c r="E1034">
        <v>934</v>
      </c>
      <c r="F1034" t="s">
        <v>438</v>
      </c>
      <c r="G1034" t="s">
        <v>2744</v>
      </c>
      <c r="H1034" t="s">
        <v>2745</v>
      </c>
      <c r="I1034" t="s">
        <v>199</v>
      </c>
      <c r="J1034">
        <v>0</v>
      </c>
      <c r="K1034">
        <v>0</v>
      </c>
      <c r="L1034" t="s">
        <v>199</v>
      </c>
      <c r="M1034" t="s">
        <v>199</v>
      </c>
      <c r="N1034" t="s">
        <v>199</v>
      </c>
      <c r="O1034" t="s">
        <v>199</v>
      </c>
      <c r="P1034" t="s">
        <v>199</v>
      </c>
      <c r="Q1034" t="s">
        <v>199</v>
      </c>
      <c r="R1034" t="s">
        <v>199</v>
      </c>
      <c r="S1034" t="s">
        <v>199</v>
      </c>
      <c r="U1034" t="s">
        <v>200</v>
      </c>
      <c r="V1034" t="s">
        <v>199</v>
      </c>
      <c r="W1034" t="s">
        <v>199</v>
      </c>
      <c r="Z1034" t="s">
        <v>199</v>
      </c>
      <c r="AA1034" t="s">
        <v>200</v>
      </c>
      <c r="AB1034" t="s">
        <v>200</v>
      </c>
      <c r="AC1034" t="s">
        <v>199</v>
      </c>
      <c r="AD1034" t="s">
        <v>200</v>
      </c>
      <c r="AE1034" t="s">
        <v>200</v>
      </c>
      <c r="AF1034" t="s">
        <v>199</v>
      </c>
      <c r="AG1034" t="s">
        <v>199</v>
      </c>
      <c r="AH1034">
        <v>0</v>
      </c>
      <c r="AI1034" t="s">
        <v>201</v>
      </c>
      <c r="AJ1034" t="s">
        <v>201</v>
      </c>
      <c r="AK1034" t="s">
        <v>199</v>
      </c>
      <c r="AL1034" t="s">
        <v>2204</v>
      </c>
      <c r="AM1034" t="s">
        <v>203</v>
      </c>
      <c r="AN1034">
        <v>1</v>
      </c>
      <c r="AO1034">
        <v>1</v>
      </c>
      <c r="AP1034">
        <v>11.49</v>
      </c>
      <c r="AQ1034">
        <v>11.49</v>
      </c>
      <c r="AR1034">
        <v>0.06</v>
      </c>
      <c r="AS1034" t="s">
        <v>204</v>
      </c>
      <c r="AT1034" t="s">
        <v>204</v>
      </c>
      <c r="AU1034" t="s">
        <v>199</v>
      </c>
      <c r="AV1034" t="s">
        <v>204</v>
      </c>
      <c r="AW1034" t="s">
        <v>204</v>
      </c>
      <c r="AX1034" t="s">
        <v>204</v>
      </c>
      <c r="AY1034">
        <v>0</v>
      </c>
    </row>
    <row r="1035" spans="1:51" x14ac:dyDescent="0.2">
      <c r="A1035">
        <v>7</v>
      </c>
      <c r="B1035" t="s">
        <v>225</v>
      </c>
      <c r="C1035">
        <v>82</v>
      </c>
      <c r="D1035" t="s">
        <v>277</v>
      </c>
      <c r="E1035">
        <v>823</v>
      </c>
      <c r="F1035" t="s">
        <v>1514</v>
      </c>
      <c r="G1035" t="s">
        <v>2746</v>
      </c>
      <c r="H1035" t="s">
        <v>2747</v>
      </c>
      <c r="I1035" t="s">
        <v>199</v>
      </c>
      <c r="J1035">
        <v>0</v>
      </c>
      <c r="K1035">
        <v>0</v>
      </c>
      <c r="L1035" t="s">
        <v>199</v>
      </c>
      <c r="M1035" t="s">
        <v>199</v>
      </c>
      <c r="N1035" t="s">
        <v>199</v>
      </c>
      <c r="O1035" t="s">
        <v>199</v>
      </c>
      <c r="P1035" t="s">
        <v>199</v>
      </c>
      <c r="Q1035" t="s">
        <v>199</v>
      </c>
      <c r="R1035" t="s">
        <v>199</v>
      </c>
      <c r="S1035" t="s">
        <v>199</v>
      </c>
      <c r="U1035" t="s">
        <v>200</v>
      </c>
      <c r="V1035" t="s">
        <v>199</v>
      </c>
      <c r="W1035" t="s">
        <v>199</v>
      </c>
      <c r="Z1035" t="s">
        <v>199</v>
      </c>
      <c r="AA1035" t="s">
        <v>200</v>
      </c>
      <c r="AB1035" t="s">
        <v>200</v>
      </c>
      <c r="AC1035" t="s">
        <v>210</v>
      </c>
      <c r="AD1035" t="s">
        <v>200</v>
      </c>
      <c r="AE1035" t="s">
        <v>200</v>
      </c>
      <c r="AF1035" t="s">
        <v>199</v>
      </c>
      <c r="AG1035" t="s">
        <v>199</v>
      </c>
      <c r="AH1035">
        <v>0</v>
      </c>
      <c r="AI1035" t="s">
        <v>201</v>
      </c>
      <c r="AJ1035" t="s">
        <v>201</v>
      </c>
      <c r="AK1035" t="s">
        <v>199</v>
      </c>
      <c r="AL1035" t="s">
        <v>1517</v>
      </c>
      <c r="AM1035" t="s">
        <v>224</v>
      </c>
      <c r="AN1035">
        <v>2</v>
      </c>
      <c r="AO1035">
        <v>3</v>
      </c>
      <c r="AP1035">
        <v>0.87</v>
      </c>
      <c r="AQ1035">
        <v>0.28999999999999998</v>
      </c>
      <c r="AR1035">
        <v>0.9</v>
      </c>
      <c r="AS1035" t="s">
        <v>204</v>
      </c>
      <c r="AT1035" t="s">
        <v>204</v>
      </c>
      <c r="AU1035" t="s">
        <v>199</v>
      </c>
      <c r="AV1035" t="s">
        <v>204</v>
      </c>
      <c r="AW1035" t="s">
        <v>204</v>
      </c>
      <c r="AX1035" t="s">
        <v>204</v>
      </c>
      <c r="AY1035">
        <v>0</v>
      </c>
    </row>
    <row r="1036" spans="1:51" x14ac:dyDescent="0.2">
      <c r="A1036">
        <v>7</v>
      </c>
      <c r="B1036" t="s">
        <v>225</v>
      </c>
      <c r="C1036">
        <v>81</v>
      </c>
      <c r="D1036" t="s">
        <v>253</v>
      </c>
      <c r="E1036">
        <v>812</v>
      </c>
      <c r="F1036" t="s">
        <v>650</v>
      </c>
      <c r="G1036" t="s">
        <v>2748</v>
      </c>
      <c r="H1036" t="s">
        <v>2749</v>
      </c>
      <c r="I1036" t="s">
        <v>199</v>
      </c>
      <c r="J1036">
        <v>0</v>
      </c>
      <c r="K1036">
        <v>0</v>
      </c>
      <c r="L1036" t="s">
        <v>199</v>
      </c>
      <c r="M1036" t="s">
        <v>199</v>
      </c>
      <c r="N1036" t="s">
        <v>199</v>
      </c>
      <c r="O1036" t="s">
        <v>199</v>
      </c>
      <c r="P1036" t="s">
        <v>199</v>
      </c>
      <c r="Q1036" t="s">
        <v>199</v>
      </c>
      <c r="R1036" t="s">
        <v>199</v>
      </c>
      <c r="S1036" t="s">
        <v>199</v>
      </c>
      <c r="U1036" t="s">
        <v>200</v>
      </c>
      <c r="V1036" t="s">
        <v>199</v>
      </c>
      <c r="W1036" t="s">
        <v>199</v>
      </c>
      <c r="Z1036" t="s">
        <v>199</v>
      </c>
      <c r="AA1036" t="s">
        <v>200</v>
      </c>
      <c r="AB1036" t="s">
        <v>200</v>
      </c>
      <c r="AC1036" t="s">
        <v>210</v>
      </c>
      <c r="AD1036" t="s">
        <v>200</v>
      </c>
      <c r="AE1036" t="s">
        <v>200</v>
      </c>
      <c r="AF1036" t="s">
        <v>199</v>
      </c>
      <c r="AG1036" t="s">
        <v>199</v>
      </c>
      <c r="AH1036">
        <v>0</v>
      </c>
      <c r="AI1036" t="s">
        <v>201</v>
      </c>
      <c r="AJ1036" t="s">
        <v>201</v>
      </c>
      <c r="AK1036" t="s">
        <v>199</v>
      </c>
      <c r="AL1036" t="s">
        <v>217</v>
      </c>
      <c r="AM1036" t="s">
        <v>203</v>
      </c>
      <c r="AN1036">
        <v>1</v>
      </c>
      <c r="AO1036">
        <v>1</v>
      </c>
      <c r="AP1036">
        <v>3.98</v>
      </c>
      <c r="AQ1036">
        <v>3.98</v>
      </c>
      <c r="AR1036">
        <v>0.7</v>
      </c>
      <c r="AS1036" t="s">
        <v>204</v>
      </c>
      <c r="AT1036" t="s">
        <v>204</v>
      </c>
      <c r="AU1036" t="s">
        <v>199</v>
      </c>
      <c r="AV1036" t="s">
        <v>204</v>
      </c>
      <c r="AW1036" t="s">
        <v>204</v>
      </c>
      <c r="AX1036" t="s">
        <v>204</v>
      </c>
      <c r="AY1036">
        <v>0</v>
      </c>
    </row>
    <row r="1037" spans="1:51" x14ac:dyDescent="0.2">
      <c r="A1037">
        <v>5</v>
      </c>
      <c r="B1037" t="s">
        <v>212</v>
      </c>
      <c r="C1037">
        <v>90</v>
      </c>
      <c r="D1037" t="s">
        <v>509</v>
      </c>
      <c r="E1037">
        <v>900</v>
      </c>
      <c r="F1037" t="s">
        <v>2546</v>
      </c>
      <c r="G1037" t="s">
        <v>2750</v>
      </c>
      <c r="H1037" t="s">
        <v>2751</v>
      </c>
      <c r="I1037" t="s">
        <v>199</v>
      </c>
      <c r="J1037">
        <v>0</v>
      </c>
      <c r="K1037">
        <v>0</v>
      </c>
      <c r="L1037" t="s">
        <v>199</v>
      </c>
      <c r="M1037" t="s">
        <v>199</v>
      </c>
      <c r="N1037" t="s">
        <v>199</v>
      </c>
      <c r="O1037" t="s">
        <v>199</v>
      </c>
      <c r="P1037" t="s">
        <v>199</v>
      </c>
      <c r="Q1037" t="s">
        <v>199</v>
      </c>
      <c r="R1037" t="s">
        <v>199</v>
      </c>
      <c r="S1037" t="s">
        <v>199</v>
      </c>
      <c r="U1037" t="s">
        <v>200</v>
      </c>
      <c r="V1037" t="s">
        <v>199</v>
      </c>
      <c r="W1037" t="s">
        <v>199</v>
      </c>
      <c r="Z1037" t="s">
        <v>199</v>
      </c>
      <c r="AA1037" t="s">
        <v>200</v>
      </c>
      <c r="AB1037" t="s">
        <v>200</v>
      </c>
      <c r="AC1037" t="s">
        <v>199</v>
      </c>
      <c r="AD1037" t="s">
        <v>200</v>
      </c>
      <c r="AE1037" t="s">
        <v>200</v>
      </c>
      <c r="AF1037" t="s">
        <v>199</v>
      </c>
      <c r="AG1037" t="s">
        <v>199</v>
      </c>
      <c r="AH1037">
        <v>0</v>
      </c>
      <c r="AI1037" t="s">
        <v>201</v>
      </c>
      <c r="AJ1037" t="s">
        <v>201</v>
      </c>
      <c r="AK1037" t="s">
        <v>210</v>
      </c>
      <c r="AL1037" t="s">
        <v>217</v>
      </c>
      <c r="AM1037" t="s">
        <v>224</v>
      </c>
      <c r="AN1037">
        <v>1</v>
      </c>
      <c r="AO1037">
        <v>1</v>
      </c>
      <c r="AP1037">
        <v>30.19</v>
      </c>
      <c r="AQ1037">
        <v>30.19</v>
      </c>
      <c r="AR1037">
        <v>6</v>
      </c>
      <c r="AS1037" t="s">
        <v>204</v>
      </c>
      <c r="AT1037" t="s">
        <v>204</v>
      </c>
      <c r="AU1037" t="s">
        <v>199</v>
      </c>
      <c r="AV1037" t="s">
        <v>204</v>
      </c>
      <c r="AW1037" t="s">
        <v>204</v>
      </c>
      <c r="AX1037" t="s">
        <v>204</v>
      </c>
      <c r="AY1037">
        <v>0</v>
      </c>
    </row>
    <row r="1038" spans="1:51" x14ac:dyDescent="0.2">
      <c r="A1038">
        <v>7</v>
      </c>
      <c r="B1038" t="s">
        <v>225</v>
      </c>
      <c r="C1038">
        <v>77</v>
      </c>
      <c r="D1038" t="s">
        <v>387</v>
      </c>
      <c r="E1038">
        <v>776</v>
      </c>
      <c r="F1038" t="s">
        <v>388</v>
      </c>
      <c r="G1038" t="s">
        <v>2752</v>
      </c>
      <c r="H1038" t="s">
        <v>2753</v>
      </c>
      <c r="I1038" t="s">
        <v>199</v>
      </c>
      <c r="J1038">
        <v>0</v>
      </c>
      <c r="K1038">
        <v>0</v>
      </c>
      <c r="L1038" t="s">
        <v>199</v>
      </c>
      <c r="M1038" t="s">
        <v>199</v>
      </c>
      <c r="N1038" t="s">
        <v>199</v>
      </c>
      <c r="O1038" t="s">
        <v>199</v>
      </c>
      <c r="P1038" t="s">
        <v>199</v>
      </c>
      <c r="Q1038" t="s">
        <v>199</v>
      </c>
      <c r="R1038" t="s">
        <v>199</v>
      </c>
      <c r="S1038" t="s">
        <v>199</v>
      </c>
      <c r="U1038" t="s">
        <v>200</v>
      </c>
      <c r="V1038" t="s">
        <v>199</v>
      </c>
      <c r="W1038" t="s">
        <v>199</v>
      </c>
      <c r="Z1038" t="s">
        <v>199</v>
      </c>
      <c r="AA1038" t="s">
        <v>200</v>
      </c>
      <c r="AB1038" t="s">
        <v>200</v>
      </c>
      <c r="AC1038" t="s">
        <v>199</v>
      </c>
      <c r="AD1038" t="s">
        <v>200</v>
      </c>
      <c r="AE1038" t="s">
        <v>200</v>
      </c>
      <c r="AF1038" t="s">
        <v>199</v>
      </c>
      <c r="AG1038" t="s">
        <v>199</v>
      </c>
      <c r="AH1038">
        <v>0</v>
      </c>
      <c r="AI1038" t="s">
        <v>201</v>
      </c>
      <c r="AJ1038" t="s">
        <v>201</v>
      </c>
      <c r="AK1038" t="s">
        <v>199</v>
      </c>
      <c r="AL1038" t="s">
        <v>217</v>
      </c>
      <c r="AM1038" t="s">
        <v>203</v>
      </c>
      <c r="AN1038">
        <v>1</v>
      </c>
      <c r="AO1038">
        <v>2</v>
      </c>
      <c r="AP1038">
        <v>11.98</v>
      </c>
      <c r="AQ1038">
        <v>5.99</v>
      </c>
      <c r="AR1038">
        <v>0.12</v>
      </c>
      <c r="AS1038" t="s">
        <v>204</v>
      </c>
      <c r="AT1038" t="s">
        <v>204</v>
      </c>
      <c r="AU1038" t="s">
        <v>199</v>
      </c>
      <c r="AV1038" t="s">
        <v>204</v>
      </c>
      <c r="AW1038" t="s">
        <v>204</v>
      </c>
      <c r="AX1038" t="s">
        <v>204</v>
      </c>
      <c r="AY1038">
        <v>0</v>
      </c>
    </row>
    <row r="1039" spans="1:51" x14ac:dyDescent="0.2">
      <c r="A1039">
        <v>7</v>
      </c>
      <c r="B1039" t="s">
        <v>225</v>
      </c>
      <c r="C1039">
        <v>77</v>
      </c>
      <c r="D1039" t="s">
        <v>387</v>
      </c>
      <c r="E1039">
        <v>775</v>
      </c>
      <c r="F1039" t="s">
        <v>564</v>
      </c>
      <c r="G1039" t="s">
        <v>2754</v>
      </c>
      <c r="H1039" t="s">
        <v>2755</v>
      </c>
      <c r="I1039" t="s">
        <v>199</v>
      </c>
      <c r="J1039">
        <v>0</v>
      </c>
      <c r="K1039">
        <v>0</v>
      </c>
      <c r="L1039" t="s">
        <v>199</v>
      </c>
      <c r="M1039" t="s">
        <v>199</v>
      </c>
      <c r="N1039" t="s">
        <v>199</v>
      </c>
      <c r="O1039" t="s">
        <v>199</v>
      </c>
      <c r="P1039" t="s">
        <v>199</v>
      </c>
      <c r="Q1039" t="s">
        <v>199</v>
      </c>
      <c r="R1039" t="s">
        <v>199</v>
      </c>
      <c r="S1039" t="s">
        <v>199</v>
      </c>
      <c r="U1039" t="s">
        <v>200</v>
      </c>
      <c r="V1039" t="s">
        <v>199</v>
      </c>
      <c r="W1039" t="s">
        <v>199</v>
      </c>
      <c r="Z1039" t="s">
        <v>199</v>
      </c>
      <c r="AA1039" t="s">
        <v>200</v>
      </c>
      <c r="AB1039" t="s">
        <v>200</v>
      </c>
      <c r="AC1039" t="s">
        <v>210</v>
      </c>
      <c r="AD1039" t="s">
        <v>200</v>
      </c>
      <c r="AE1039" t="s">
        <v>200</v>
      </c>
      <c r="AF1039" t="s">
        <v>199</v>
      </c>
      <c r="AG1039" t="s">
        <v>199</v>
      </c>
      <c r="AH1039">
        <v>0</v>
      </c>
      <c r="AI1039" t="s">
        <v>201</v>
      </c>
      <c r="AJ1039" t="s">
        <v>201</v>
      </c>
      <c r="AK1039" t="s">
        <v>210</v>
      </c>
      <c r="AL1039" t="s">
        <v>542</v>
      </c>
      <c r="AM1039" t="s">
        <v>492</v>
      </c>
      <c r="AN1039">
        <v>1</v>
      </c>
      <c r="AO1039">
        <v>2</v>
      </c>
      <c r="AP1039">
        <v>5.88</v>
      </c>
      <c r="AQ1039">
        <v>2.94</v>
      </c>
      <c r="AR1039">
        <v>0.6</v>
      </c>
      <c r="AS1039" t="s">
        <v>204</v>
      </c>
      <c r="AT1039" t="s">
        <v>204</v>
      </c>
      <c r="AU1039" t="s">
        <v>199</v>
      </c>
      <c r="AV1039" t="s">
        <v>204</v>
      </c>
      <c r="AW1039" t="s">
        <v>204</v>
      </c>
      <c r="AX1039" t="s">
        <v>204</v>
      </c>
      <c r="AY1039">
        <v>0</v>
      </c>
    </row>
    <row r="1040" spans="1:51" x14ac:dyDescent="0.2">
      <c r="A1040">
        <v>7</v>
      </c>
      <c r="B1040" t="s">
        <v>225</v>
      </c>
      <c r="C1040">
        <v>78</v>
      </c>
      <c r="D1040" t="s">
        <v>305</v>
      </c>
      <c r="E1040">
        <v>789</v>
      </c>
      <c r="F1040" t="s">
        <v>1077</v>
      </c>
      <c r="G1040" t="s">
        <v>2756</v>
      </c>
      <c r="H1040" t="s">
        <v>2757</v>
      </c>
      <c r="I1040" t="s">
        <v>199</v>
      </c>
      <c r="J1040">
        <v>0</v>
      </c>
      <c r="K1040">
        <v>0</v>
      </c>
      <c r="L1040" t="s">
        <v>199</v>
      </c>
      <c r="M1040" t="s">
        <v>199</v>
      </c>
      <c r="N1040" t="s">
        <v>199</v>
      </c>
      <c r="O1040" t="s">
        <v>199</v>
      </c>
      <c r="P1040" t="s">
        <v>199</v>
      </c>
      <c r="Q1040" t="s">
        <v>199</v>
      </c>
      <c r="R1040" t="s">
        <v>199</v>
      </c>
      <c r="S1040" t="s">
        <v>199</v>
      </c>
      <c r="U1040" t="s">
        <v>200</v>
      </c>
      <c r="V1040" t="s">
        <v>199</v>
      </c>
      <c r="W1040" t="s">
        <v>199</v>
      </c>
      <c r="Z1040" t="s">
        <v>199</v>
      </c>
      <c r="AA1040" t="s">
        <v>200</v>
      </c>
      <c r="AB1040" t="s">
        <v>200</v>
      </c>
      <c r="AC1040" t="s">
        <v>199</v>
      </c>
      <c r="AD1040" t="s">
        <v>200</v>
      </c>
      <c r="AE1040" t="s">
        <v>200</v>
      </c>
      <c r="AF1040" t="s">
        <v>199</v>
      </c>
      <c r="AG1040" t="s">
        <v>199</v>
      </c>
      <c r="AH1040">
        <v>0</v>
      </c>
      <c r="AI1040" t="s">
        <v>201</v>
      </c>
      <c r="AJ1040" t="s">
        <v>201</v>
      </c>
      <c r="AK1040" t="s">
        <v>199</v>
      </c>
      <c r="AL1040" t="s">
        <v>1998</v>
      </c>
      <c r="AM1040" t="s">
        <v>203</v>
      </c>
      <c r="AN1040">
        <v>1</v>
      </c>
      <c r="AO1040">
        <v>-1</v>
      </c>
      <c r="AP1040">
        <v>-3</v>
      </c>
      <c r="AQ1040">
        <v>3</v>
      </c>
      <c r="AR1040">
        <v>-0.11</v>
      </c>
      <c r="AS1040" t="s">
        <v>204</v>
      </c>
      <c r="AT1040" t="s">
        <v>204</v>
      </c>
      <c r="AU1040" t="s">
        <v>199</v>
      </c>
      <c r="AV1040" t="s">
        <v>204</v>
      </c>
      <c r="AW1040" t="s">
        <v>204</v>
      </c>
      <c r="AX1040" t="s">
        <v>204</v>
      </c>
      <c r="AY1040">
        <v>0</v>
      </c>
    </row>
    <row r="1041" spans="1:51" x14ac:dyDescent="0.2">
      <c r="A1041">
        <v>5</v>
      </c>
      <c r="B1041" t="s">
        <v>212</v>
      </c>
      <c r="C1041">
        <v>96</v>
      </c>
      <c r="D1041" t="s">
        <v>257</v>
      </c>
      <c r="E1041">
        <v>961</v>
      </c>
      <c r="F1041" t="s">
        <v>596</v>
      </c>
      <c r="G1041" t="s">
        <v>2758</v>
      </c>
      <c r="H1041" t="s">
        <v>2759</v>
      </c>
      <c r="I1041" t="s">
        <v>199</v>
      </c>
      <c r="J1041">
        <v>0</v>
      </c>
      <c r="K1041">
        <v>0</v>
      </c>
      <c r="L1041" t="s">
        <v>199</v>
      </c>
      <c r="M1041" t="s">
        <v>199</v>
      </c>
      <c r="N1041" t="s">
        <v>199</v>
      </c>
      <c r="O1041" t="s">
        <v>199</v>
      </c>
      <c r="P1041" t="s">
        <v>199</v>
      </c>
      <c r="Q1041" t="s">
        <v>199</v>
      </c>
      <c r="R1041" t="s">
        <v>199</v>
      </c>
      <c r="S1041" t="s">
        <v>199</v>
      </c>
      <c r="U1041" t="s">
        <v>200</v>
      </c>
      <c r="V1041" t="s">
        <v>199</v>
      </c>
      <c r="W1041" t="s">
        <v>199</v>
      </c>
      <c r="Z1041" t="s">
        <v>199</v>
      </c>
      <c r="AA1041" t="s">
        <v>200</v>
      </c>
      <c r="AB1041" t="s">
        <v>200</v>
      </c>
      <c r="AC1041" t="s">
        <v>199</v>
      </c>
      <c r="AD1041" t="s">
        <v>200</v>
      </c>
      <c r="AE1041" t="s">
        <v>200</v>
      </c>
      <c r="AF1041" t="s">
        <v>199</v>
      </c>
      <c r="AG1041" t="s">
        <v>199</v>
      </c>
      <c r="AH1041">
        <v>0</v>
      </c>
      <c r="AI1041" t="s">
        <v>201</v>
      </c>
      <c r="AJ1041" t="s">
        <v>201</v>
      </c>
      <c r="AK1041" t="s">
        <v>210</v>
      </c>
      <c r="AL1041" t="s">
        <v>599</v>
      </c>
      <c r="AM1041" t="s">
        <v>262</v>
      </c>
      <c r="AN1041">
        <v>1</v>
      </c>
      <c r="AO1041">
        <v>2</v>
      </c>
      <c r="AP1041">
        <v>45.98</v>
      </c>
      <c r="AQ1041">
        <v>22.99</v>
      </c>
      <c r="AR1041">
        <v>11.9</v>
      </c>
      <c r="AS1041" t="s">
        <v>204</v>
      </c>
      <c r="AT1041" t="s">
        <v>204</v>
      </c>
      <c r="AU1041" t="s">
        <v>199</v>
      </c>
      <c r="AV1041" t="s">
        <v>210</v>
      </c>
      <c r="AW1041" t="s">
        <v>204</v>
      </c>
      <c r="AX1041" t="s">
        <v>204</v>
      </c>
      <c r="AY1041">
        <v>0</v>
      </c>
    </row>
    <row r="1042" spans="1:51" x14ac:dyDescent="0.2">
      <c r="A1042">
        <v>7</v>
      </c>
      <c r="B1042" t="s">
        <v>225</v>
      </c>
      <c r="C1042">
        <v>72</v>
      </c>
      <c r="D1042" t="s">
        <v>360</v>
      </c>
      <c r="E1042">
        <v>723</v>
      </c>
      <c r="F1042" t="s">
        <v>545</v>
      </c>
      <c r="G1042" t="s">
        <v>2760</v>
      </c>
      <c r="H1042" t="s">
        <v>2761</v>
      </c>
      <c r="I1042" t="s">
        <v>199</v>
      </c>
      <c r="J1042">
        <v>0</v>
      </c>
      <c r="K1042">
        <v>0</v>
      </c>
      <c r="L1042" t="s">
        <v>199</v>
      </c>
      <c r="M1042" t="s">
        <v>199</v>
      </c>
      <c r="N1042" t="s">
        <v>199</v>
      </c>
      <c r="O1042" t="s">
        <v>199</v>
      </c>
      <c r="P1042" t="s">
        <v>199</v>
      </c>
      <c r="Q1042" t="s">
        <v>199</v>
      </c>
      <c r="R1042" t="s">
        <v>199</v>
      </c>
      <c r="S1042" t="s">
        <v>199</v>
      </c>
      <c r="U1042" t="s">
        <v>200</v>
      </c>
      <c r="V1042" t="s">
        <v>199</v>
      </c>
      <c r="W1042" t="s">
        <v>199</v>
      </c>
      <c r="Z1042" t="s">
        <v>199</v>
      </c>
      <c r="AA1042" t="s">
        <v>200</v>
      </c>
      <c r="AB1042" t="s">
        <v>200</v>
      </c>
      <c r="AC1042" t="s">
        <v>210</v>
      </c>
      <c r="AD1042" t="s">
        <v>200</v>
      </c>
      <c r="AE1042" t="s">
        <v>200</v>
      </c>
      <c r="AF1042" t="s">
        <v>199</v>
      </c>
      <c r="AG1042" t="s">
        <v>199</v>
      </c>
      <c r="AH1042">
        <v>0</v>
      </c>
      <c r="AI1042" t="s">
        <v>201</v>
      </c>
      <c r="AJ1042" t="s">
        <v>201</v>
      </c>
      <c r="AK1042" t="s">
        <v>199</v>
      </c>
      <c r="AL1042" t="s">
        <v>731</v>
      </c>
      <c r="AM1042" t="s">
        <v>218</v>
      </c>
      <c r="AN1042">
        <v>2</v>
      </c>
      <c r="AO1042">
        <v>2</v>
      </c>
      <c r="AP1042">
        <v>31.28</v>
      </c>
      <c r="AQ1042">
        <v>15.64</v>
      </c>
      <c r="AR1042">
        <v>0.6</v>
      </c>
      <c r="AS1042" t="s">
        <v>204</v>
      </c>
      <c r="AT1042" t="s">
        <v>204</v>
      </c>
      <c r="AU1042" t="s">
        <v>199</v>
      </c>
      <c r="AV1042" t="s">
        <v>204</v>
      </c>
      <c r="AW1042" t="s">
        <v>204</v>
      </c>
      <c r="AX1042" t="s">
        <v>204</v>
      </c>
      <c r="AY1042">
        <v>0</v>
      </c>
    </row>
    <row r="1043" spans="1:51" x14ac:dyDescent="0.2">
      <c r="A1043">
        <v>2</v>
      </c>
      <c r="B1043" t="s">
        <v>247</v>
      </c>
      <c r="C1043">
        <v>27</v>
      </c>
      <c r="D1043" t="s">
        <v>268</v>
      </c>
      <c r="E1043">
        <v>270</v>
      </c>
      <c r="F1043" t="s">
        <v>269</v>
      </c>
      <c r="G1043" t="s">
        <v>2762</v>
      </c>
      <c r="H1043" t="s">
        <v>2763</v>
      </c>
      <c r="I1043" t="s">
        <v>210</v>
      </c>
      <c r="J1043">
        <v>39</v>
      </c>
      <c r="K1043">
        <v>22</v>
      </c>
      <c r="L1043" t="s">
        <v>199</v>
      </c>
      <c r="M1043" t="s">
        <v>199</v>
      </c>
      <c r="N1043" t="s">
        <v>199</v>
      </c>
      <c r="O1043" t="s">
        <v>199</v>
      </c>
      <c r="P1043" t="s">
        <v>199</v>
      </c>
      <c r="Q1043" t="s">
        <v>199</v>
      </c>
      <c r="R1043" t="s">
        <v>199</v>
      </c>
      <c r="S1043" t="s">
        <v>199</v>
      </c>
      <c r="U1043" t="s">
        <v>200</v>
      </c>
      <c r="V1043" t="s">
        <v>199</v>
      </c>
      <c r="W1043" t="s">
        <v>199</v>
      </c>
      <c r="Z1043" t="s">
        <v>199</v>
      </c>
      <c r="AA1043" t="s">
        <v>200</v>
      </c>
      <c r="AB1043" t="s">
        <v>200</v>
      </c>
      <c r="AC1043" t="s">
        <v>199</v>
      </c>
      <c r="AD1043" t="s">
        <v>200</v>
      </c>
      <c r="AE1043" t="s">
        <v>200</v>
      </c>
      <c r="AF1043" t="s">
        <v>199</v>
      </c>
      <c r="AG1043" t="s">
        <v>199</v>
      </c>
      <c r="AH1043">
        <v>0</v>
      </c>
      <c r="AI1043" t="s">
        <v>230</v>
      </c>
      <c r="AJ1043" t="s">
        <v>272</v>
      </c>
      <c r="AK1043" t="s">
        <v>199</v>
      </c>
      <c r="AL1043" t="s">
        <v>273</v>
      </c>
      <c r="AM1043" t="s">
        <v>203</v>
      </c>
      <c r="AN1043">
        <v>5</v>
      </c>
      <c r="AO1043">
        <v>6</v>
      </c>
      <c r="AP1043">
        <v>459.74</v>
      </c>
      <c r="AQ1043">
        <v>76.62</v>
      </c>
      <c r="AR1043">
        <v>13.8</v>
      </c>
      <c r="AS1043" t="s">
        <v>204</v>
      </c>
      <c r="AT1043" t="s">
        <v>204</v>
      </c>
      <c r="AU1043" t="s">
        <v>199</v>
      </c>
      <c r="AV1043" t="s">
        <v>204</v>
      </c>
      <c r="AW1043" t="s">
        <v>204</v>
      </c>
      <c r="AX1043" t="s">
        <v>204</v>
      </c>
      <c r="AY1043">
        <v>22</v>
      </c>
    </row>
    <row r="1044" spans="1:51" x14ac:dyDescent="0.2">
      <c r="A1044">
        <v>5</v>
      </c>
      <c r="B1044" t="s">
        <v>212</v>
      </c>
      <c r="C1044">
        <v>93</v>
      </c>
      <c r="D1044" t="s">
        <v>437</v>
      </c>
      <c r="E1044">
        <v>934</v>
      </c>
      <c r="F1044" t="s">
        <v>438</v>
      </c>
      <c r="G1044" t="s">
        <v>2764</v>
      </c>
      <c r="H1044" t="s">
        <v>2765</v>
      </c>
      <c r="I1044" t="s">
        <v>199</v>
      </c>
      <c r="J1044">
        <v>0</v>
      </c>
      <c r="K1044">
        <v>0</v>
      </c>
      <c r="L1044" t="s">
        <v>199</v>
      </c>
      <c r="M1044" t="s">
        <v>199</v>
      </c>
      <c r="N1044" t="s">
        <v>199</v>
      </c>
      <c r="O1044" t="s">
        <v>199</v>
      </c>
      <c r="P1044" t="s">
        <v>199</v>
      </c>
      <c r="Q1044" t="s">
        <v>199</v>
      </c>
      <c r="R1044" t="s">
        <v>199</v>
      </c>
      <c r="S1044" t="s">
        <v>199</v>
      </c>
      <c r="U1044" t="s">
        <v>200</v>
      </c>
      <c r="V1044" t="s">
        <v>199</v>
      </c>
      <c r="W1044" t="s">
        <v>199</v>
      </c>
      <c r="Z1044" t="s">
        <v>199</v>
      </c>
      <c r="AA1044" t="s">
        <v>200</v>
      </c>
      <c r="AB1044" t="s">
        <v>200</v>
      </c>
      <c r="AC1044" t="s">
        <v>199</v>
      </c>
      <c r="AD1044" t="s">
        <v>200</v>
      </c>
      <c r="AE1044" t="s">
        <v>200</v>
      </c>
      <c r="AF1044" t="s">
        <v>199</v>
      </c>
      <c r="AG1044" t="s">
        <v>199</v>
      </c>
      <c r="AH1044">
        <v>0</v>
      </c>
      <c r="AI1044" t="s">
        <v>201</v>
      </c>
      <c r="AJ1044" t="s">
        <v>201</v>
      </c>
      <c r="AK1044" t="s">
        <v>199</v>
      </c>
      <c r="AL1044" t="s">
        <v>961</v>
      </c>
      <c r="AM1044" t="s">
        <v>203</v>
      </c>
      <c r="AN1044">
        <v>1</v>
      </c>
      <c r="AO1044">
        <v>1</v>
      </c>
      <c r="AP1044">
        <v>15.99</v>
      </c>
      <c r="AQ1044">
        <v>15.99</v>
      </c>
      <c r="AR1044">
        <v>0.8</v>
      </c>
      <c r="AS1044" t="s">
        <v>204</v>
      </c>
      <c r="AT1044" t="s">
        <v>204</v>
      </c>
      <c r="AU1044" t="s">
        <v>199</v>
      </c>
      <c r="AV1044" t="s">
        <v>204</v>
      </c>
      <c r="AW1044" t="s">
        <v>204</v>
      </c>
      <c r="AX1044" t="s">
        <v>204</v>
      </c>
      <c r="AY1044">
        <v>0</v>
      </c>
    </row>
    <row r="1045" spans="1:51" x14ac:dyDescent="0.2">
      <c r="A1045">
        <v>5</v>
      </c>
      <c r="B1045" t="s">
        <v>212</v>
      </c>
      <c r="C1045">
        <v>95</v>
      </c>
      <c r="D1045" t="s">
        <v>242</v>
      </c>
      <c r="E1045">
        <v>954</v>
      </c>
      <c r="F1045" t="s">
        <v>611</v>
      </c>
      <c r="G1045" t="s">
        <v>2766</v>
      </c>
      <c r="H1045" t="s">
        <v>2767</v>
      </c>
      <c r="I1045" t="s">
        <v>210</v>
      </c>
      <c r="J1045">
        <v>10</v>
      </c>
      <c r="K1045">
        <v>10</v>
      </c>
      <c r="L1045" t="s">
        <v>199</v>
      </c>
      <c r="M1045" t="s">
        <v>199</v>
      </c>
      <c r="N1045" t="s">
        <v>199</v>
      </c>
      <c r="O1045" t="s">
        <v>199</v>
      </c>
      <c r="P1045" t="s">
        <v>199</v>
      </c>
      <c r="Q1045" t="s">
        <v>199</v>
      </c>
      <c r="R1045" t="s">
        <v>199</v>
      </c>
      <c r="S1045" t="s">
        <v>199</v>
      </c>
      <c r="U1045" t="s">
        <v>200</v>
      </c>
      <c r="V1045" t="s">
        <v>199</v>
      </c>
      <c r="W1045" t="s">
        <v>199</v>
      </c>
      <c r="Z1045" t="s">
        <v>199</v>
      </c>
      <c r="AA1045" t="s">
        <v>200</v>
      </c>
      <c r="AB1045" t="s">
        <v>200</v>
      </c>
      <c r="AC1045" t="s">
        <v>210</v>
      </c>
      <c r="AD1045" t="s">
        <v>200</v>
      </c>
      <c r="AE1045" t="s">
        <v>200</v>
      </c>
      <c r="AF1045" t="s">
        <v>199</v>
      </c>
      <c r="AG1045" t="s">
        <v>199</v>
      </c>
      <c r="AH1045">
        <v>0</v>
      </c>
      <c r="AI1045" t="s">
        <v>230</v>
      </c>
      <c r="AJ1045" t="s">
        <v>272</v>
      </c>
      <c r="AK1045" t="s">
        <v>210</v>
      </c>
      <c r="AL1045" t="s">
        <v>217</v>
      </c>
      <c r="AM1045" t="s">
        <v>241</v>
      </c>
      <c r="AN1045">
        <v>4</v>
      </c>
      <c r="AO1045">
        <v>5</v>
      </c>
      <c r="AP1045">
        <v>29.22</v>
      </c>
      <c r="AQ1045">
        <v>5.84</v>
      </c>
      <c r="AR1045">
        <v>10.5</v>
      </c>
      <c r="AS1045" t="s">
        <v>204</v>
      </c>
      <c r="AT1045" t="s">
        <v>204</v>
      </c>
      <c r="AU1045" t="s">
        <v>199</v>
      </c>
      <c r="AV1045" t="s">
        <v>204</v>
      </c>
      <c r="AW1045" t="s">
        <v>204</v>
      </c>
      <c r="AX1045" t="s">
        <v>204</v>
      </c>
      <c r="AY1045">
        <v>10</v>
      </c>
    </row>
    <row r="1046" spans="1:51" x14ac:dyDescent="0.2">
      <c r="A1046">
        <v>7</v>
      </c>
      <c r="B1046" t="s">
        <v>225</v>
      </c>
      <c r="C1046">
        <v>72</v>
      </c>
      <c r="D1046" t="s">
        <v>360</v>
      </c>
      <c r="E1046">
        <v>720</v>
      </c>
      <c r="F1046" t="s">
        <v>361</v>
      </c>
      <c r="G1046" t="s">
        <v>2768</v>
      </c>
      <c r="H1046" t="s">
        <v>2769</v>
      </c>
      <c r="I1046" t="s">
        <v>199</v>
      </c>
      <c r="J1046">
        <v>0</v>
      </c>
      <c r="K1046">
        <v>0</v>
      </c>
      <c r="L1046" t="s">
        <v>199</v>
      </c>
      <c r="M1046" t="s">
        <v>199</v>
      </c>
      <c r="N1046" t="s">
        <v>199</v>
      </c>
      <c r="O1046" t="s">
        <v>199</v>
      </c>
      <c r="P1046" t="s">
        <v>199</v>
      </c>
      <c r="Q1046" t="s">
        <v>199</v>
      </c>
      <c r="R1046" t="s">
        <v>199</v>
      </c>
      <c r="S1046" t="s">
        <v>199</v>
      </c>
      <c r="U1046" t="s">
        <v>200</v>
      </c>
      <c r="V1046" t="s">
        <v>199</v>
      </c>
      <c r="W1046" t="s">
        <v>199</v>
      </c>
      <c r="Z1046" t="s">
        <v>199</v>
      </c>
      <c r="AA1046" t="s">
        <v>200</v>
      </c>
      <c r="AB1046" t="s">
        <v>200</v>
      </c>
      <c r="AC1046" t="s">
        <v>199</v>
      </c>
      <c r="AD1046" t="s">
        <v>200</v>
      </c>
      <c r="AE1046" t="s">
        <v>200</v>
      </c>
      <c r="AF1046" t="s">
        <v>199</v>
      </c>
      <c r="AG1046" t="s">
        <v>199</v>
      </c>
      <c r="AH1046">
        <v>0</v>
      </c>
      <c r="AI1046" t="s">
        <v>201</v>
      </c>
      <c r="AJ1046" t="s">
        <v>201</v>
      </c>
      <c r="AK1046" t="s">
        <v>199</v>
      </c>
      <c r="AL1046" t="s">
        <v>287</v>
      </c>
      <c r="AM1046" t="s">
        <v>241</v>
      </c>
      <c r="AN1046">
        <v>2</v>
      </c>
      <c r="AO1046">
        <v>3</v>
      </c>
      <c r="AP1046">
        <v>15.54</v>
      </c>
      <c r="AQ1046">
        <v>5.18</v>
      </c>
      <c r="AR1046">
        <v>2.1</v>
      </c>
      <c r="AS1046" t="s">
        <v>204</v>
      </c>
      <c r="AT1046" t="s">
        <v>204</v>
      </c>
      <c r="AU1046" t="s">
        <v>199</v>
      </c>
      <c r="AV1046" t="s">
        <v>204</v>
      </c>
      <c r="AW1046" t="s">
        <v>204</v>
      </c>
      <c r="AX1046" t="s">
        <v>204</v>
      </c>
      <c r="AY1046">
        <v>0</v>
      </c>
    </row>
    <row r="1047" spans="1:51" x14ac:dyDescent="0.2">
      <c r="A1047">
        <v>2</v>
      </c>
      <c r="B1047" t="s">
        <v>247</v>
      </c>
      <c r="C1047">
        <v>27</v>
      </c>
      <c r="D1047" t="s">
        <v>268</v>
      </c>
      <c r="E1047">
        <v>270</v>
      </c>
      <c r="F1047" t="s">
        <v>269</v>
      </c>
      <c r="G1047" t="s">
        <v>2770</v>
      </c>
      <c r="H1047" t="s">
        <v>2771</v>
      </c>
      <c r="I1047" t="s">
        <v>210</v>
      </c>
      <c r="J1047">
        <v>14</v>
      </c>
      <c r="K1047">
        <v>0</v>
      </c>
      <c r="L1047" t="s">
        <v>199</v>
      </c>
      <c r="M1047" t="s">
        <v>199</v>
      </c>
      <c r="N1047" t="s">
        <v>199</v>
      </c>
      <c r="O1047" t="s">
        <v>199</v>
      </c>
      <c r="P1047" t="s">
        <v>199</v>
      </c>
      <c r="Q1047" t="s">
        <v>199</v>
      </c>
      <c r="R1047" t="s">
        <v>199</v>
      </c>
      <c r="S1047" t="s">
        <v>199</v>
      </c>
      <c r="U1047" t="s">
        <v>200</v>
      </c>
      <c r="V1047" t="s">
        <v>199</v>
      </c>
      <c r="W1047" t="s">
        <v>199</v>
      </c>
      <c r="Z1047" t="s">
        <v>199</v>
      </c>
      <c r="AA1047" t="s">
        <v>200</v>
      </c>
      <c r="AB1047" t="s">
        <v>200</v>
      </c>
      <c r="AC1047" t="s">
        <v>199</v>
      </c>
      <c r="AD1047" t="s">
        <v>200</v>
      </c>
      <c r="AE1047" t="s">
        <v>200</v>
      </c>
      <c r="AF1047" t="s">
        <v>199</v>
      </c>
      <c r="AG1047" t="s">
        <v>199</v>
      </c>
      <c r="AH1047">
        <v>0</v>
      </c>
      <c r="AI1047" t="s">
        <v>230</v>
      </c>
      <c r="AJ1047" t="s">
        <v>272</v>
      </c>
      <c r="AK1047" t="s">
        <v>199</v>
      </c>
      <c r="AL1047" t="s">
        <v>273</v>
      </c>
      <c r="AM1047" t="s">
        <v>203</v>
      </c>
      <c r="AN1047">
        <v>3</v>
      </c>
      <c r="AO1047">
        <v>3</v>
      </c>
      <c r="AP1047">
        <v>557.46</v>
      </c>
      <c r="AQ1047">
        <v>185.82</v>
      </c>
      <c r="AR1047">
        <v>10.199999999999999</v>
      </c>
      <c r="AS1047" t="s">
        <v>204</v>
      </c>
      <c r="AT1047" t="s">
        <v>204</v>
      </c>
      <c r="AU1047" t="s">
        <v>199</v>
      </c>
      <c r="AV1047" t="s">
        <v>204</v>
      </c>
      <c r="AW1047" t="s">
        <v>204</v>
      </c>
      <c r="AX1047" t="s">
        <v>204</v>
      </c>
      <c r="AY1047">
        <v>0</v>
      </c>
    </row>
    <row r="1048" spans="1:51" x14ac:dyDescent="0.2">
      <c r="A1048">
        <v>2</v>
      </c>
      <c r="B1048" t="s">
        <v>247</v>
      </c>
      <c r="C1048">
        <v>27</v>
      </c>
      <c r="D1048" t="s">
        <v>268</v>
      </c>
      <c r="E1048">
        <v>270</v>
      </c>
      <c r="F1048" t="s">
        <v>269</v>
      </c>
      <c r="G1048" t="s">
        <v>2772</v>
      </c>
      <c r="H1048" t="s">
        <v>2773</v>
      </c>
      <c r="I1048" t="s">
        <v>210</v>
      </c>
      <c r="J1048">
        <v>14</v>
      </c>
      <c r="K1048">
        <v>0</v>
      </c>
      <c r="L1048" t="s">
        <v>199</v>
      </c>
      <c r="M1048" t="s">
        <v>199</v>
      </c>
      <c r="N1048" t="s">
        <v>199</v>
      </c>
      <c r="O1048" t="s">
        <v>199</v>
      </c>
      <c r="P1048" t="s">
        <v>199</v>
      </c>
      <c r="Q1048" t="s">
        <v>199</v>
      </c>
      <c r="R1048" t="s">
        <v>199</v>
      </c>
      <c r="S1048" t="s">
        <v>199</v>
      </c>
      <c r="U1048" t="s">
        <v>200</v>
      </c>
      <c r="V1048" t="s">
        <v>199</v>
      </c>
      <c r="W1048" t="s">
        <v>199</v>
      </c>
      <c r="Z1048" t="s">
        <v>199</v>
      </c>
      <c r="AA1048" t="s">
        <v>200</v>
      </c>
      <c r="AB1048" t="s">
        <v>200</v>
      </c>
      <c r="AC1048" t="s">
        <v>199</v>
      </c>
      <c r="AD1048" t="s">
        <v>200</v>
      </c>
      <c r="AE1048" t="s">
        <v>200</v>
      </c>
      <c r="AF1048" t="s">
        <v>199</v>
      </c>
      <c r="AG1048" t="s">
        <v>199</v>
      </c>
      <c r="AH1048">
        <v>0</v>
      </c>
      <c r="AI1048" t="s">
        <v>230</v>
      </c>
      <c r="AJ1048" t="s">
        <v>272</v>
      </c>
      <c r="AK1048" t="s">
        <v>199</v>
      </c>
      <c r="AL1048" t="s">
        <v>273</v>
      </c>
      <c r="AM1048" t="s">
        <v>203</v>
      </c>
      <c r="AN1048">
        <v>1</v>
      </c>
      <c r="AO1048">
        <v>1</v>
      </c>
      <c r="AP1048">
        <v>172.32</v>
      </c>
      <c r="AQ1048">
        <v>172.32</v>
      </c>
      <c r="AR1048">
        <v>2.9</v>
      </c>
      <c r="AS1048" t="s">
        <v>204</v>
      </c>
      <c r="AT1048" t="s">
        <v>204</v>
      </c>
      <c r="AU1048" t="s">
        <v>199</v>
      </c>
      <c r="AV1048" t="s">
        <v>204</v>
      </c>
      <c r="AW1048" t="s">
        <v>204</v>
      </c>
      <c r="AX1048" t="s">
        <v>204</v>
      </c>
      <c r="AY1048">
        <v>0</v>
      </c>
    </row>
    <row r="1049" spans="1:51" x14ac:dyDescent="0.2">
      <c r="A1049">
        <v>1</v>
      </c>
      <c r="B1049" t="s">
        <v>205</v>
      </c>
      <c r="C1049">
        <v>56</v>
      </c>
      <c r="D1049" t="s">
        <v>206</v>
      </c>
      <c r="E1049">
        <v>560</v>
      </c>
      <c r="F1049" t="s">
        <v>745</v>
      </c>
      <c r="G1049" t="s">
        <v>2774</v>
      </c>
      <c r="H1049" t="s">
        <v>2775</v>
      </c>
      <c r="I1049" t="s">
        <v>199</v>
      </c>
      <c r="J1049">
        <v>0</v>
      </c>
      <c r="K1049">
        <v>0</v>
      </c>
      <c r="L1049" t="s">
        <v>199</v>
      </c>
      <c r="M1049" t="s">
        <v>199</v>
      </c>
      <c r="N1049" t="s">
        <v>199</v>
      </c>
      <c r="O1049" t="s">
        <v>199</v>
      </c>
      <c r="P1049" t="s">
        <v>199</v>
      </c>
      <c r="Q1049" t="s">
        <v>199</v>
      </c>
      <c r="R1049" t="s">
        <v>199</v>
      </c>
      <c r="S1049" t="s">
        <v>199</v>
      </c>
      <c r="U1049" t="s">
        <v>200</v>
      </c>
      <c r="V1049" t="s">
        <v>199</v>
      </c>
      <c r="W1049" t="s">
        <v>199</v>
      </c>
      <c r="Z1049" t="s">
        <v>199</v>
      </c>
      <c r="AA1049" t="s">
        <v>200</v>
      </c>
      <c r="AB1049" t="s">
        <v>200</v>
      </c>
      <c r="AC1049" t="s">
        <v>210</v>
      </c>
      <c r="AD1049" t="s">
        <v>200</v>
      </c>
      <c r="AE1049" t="s">
        <v>200</v>
      </c>
      <c r="AF1049" t="s">
        <v>199</v>
      </c>
      <c r="AG1049" t="s">
        <v>199</v>
      </c>
      <c r="AH1049">
        <v>0</v>
      </c>
      <c r="AI1049" t="s">
        <v>201</v>
      </c>
      <c r="AJ1049" t="s">
        <v>201</v>
      </c>
      <c r="AK1049" t="s">
        <v>199</v>
      </c>
      <c r="AL1049" t="s">
        <v>211</v>
      </c>
      <c r="AM1049" t="s">
        <v>203</v>
      </c>
      <c r="AN1049">
        <v>1</v>
      </c>
      <c r="AO1049">
        <v>1</v>
      </c>
      <c r="AP1049">
        <v>33.729999999999997</v>
      </c>
      <c r="AQ1049">
        <v>33.729999999999997</v>
      </c>
      <c r="AR1049">
        <v>6.7</v>
      </c>
      <c r="AS1049" t="s">
        <v>204</v>
      </c>
      <c r="AT1049" t="s">
        <v>204</v>
      </c>
      <c r="AU1049" t="s">
        <v>199</v>
      </c>
      <c r="AV1049" t="s">
        <v>204</v>
      </c>
      <c r="AW1049" t="s">
        <v>204</v>
      </c>
      <c r="AX1049" t="s">
        <v>204</v>
      </c>
      <c r="AY1049">
        <v>0</v>
      </c>
    </row>
    <row r="1050" spans="1:51" x14ac:dyDescent="0.2">
      <c r="A1050">
        <v>7</v>
      </c>
      <c r="B1050" t="s">
        <v>225</v>
      </c>
      <c r="C1050">
        <v>72</v>
      </c>
      <c r="D1050" t="s">
        <v>360</v>
      </c>
      <c r="E1050">
        <v>723</v>
      </c>
      <c r="F1050" t="s">
        <v>545</v>
      </c>
      <c r="G1050" t="s">
        <v>2776</v>
      </c>
      <c r="H1050" t="s">
        <v>2777</v>
      </c>
      <c r="I1050" t="s">
        <v>199</v>
      </c>
      <c r="J1050">
        <v>0</v>
      </c>
      <c r="K1050">
        <v>0</v>
      </c>
      <c r="L1050" t="s">
        <v>199</v>
      </c>
      <c r="M1050" t="s">
        <v>199</v>
      </c>
      <c r="N1050" t="s">
        <v>199</v>
      </c>
      <c r="O1050" t="s">
        <v>199</v>
      </c>
      <c r="P1050" t="s">
        <v>199</v>
      </c>
      <c r="Q1050" t="s">
        <v>199</v>
      </c>
      <c r="R1050" t="s">
        <v>199</v>
      </c>
      <c r="S1050" t="s">
        <v>199</v>
      </c>
      <c r="U1050" t="s">
        <v>200</v>
      </c>
      <c r="V1050" t="s">
        <v>199</v>
      </c>
      <c r="W1050" t="s">
        <v>199</v>
      </c>
      <c r="Z1050" t="s">
        <v>199</v>
      </c>
      <c r="AA1050" t="s">
        <v>200</v>
      </c>
      <c r="AB1050" t="s">
        <v>200</v>
      </c>
      <c r="AC1050" t="s">
        <v>210</v>
      </c>
      <c r="AD1050" t="s">
        <v>200</v>
      </c>
      <c r="AE1050" t="s">
        <v>200</v>
      </c>
      <c r="AF1050" t="s">
        <v>199</v>
      </c>
      <c r="AG1050" t="s">
        <v>199</v>
      </c>
      <c r="AH1050">
        <v>0</v>
      </c>
      <c r="AI1050" t="s">
        <v>201</v>
      </c>
      <c r="AJ1050" t="s">
        <v>201</v>
      </c>
      <c r="AK1050" t="s">
        <v>199</v>
      </c>
      <c r="AL1050" t="s">
        <v>548</v>
      </c>
      <c r="AM1050" t="s">
        <v>218</v>
      </c>
      <c r="AN1050">
        <v>1</v>
      </c>
      <c r="AO1050">
        <v>4</v>
      </c>
      <c r="AP1050">
        <v>17.399999999999999</v>
      </c>
      <c r="AQ1050">
        <v>4.3499999999999996</v>
      </c>
      <c r="AR1050">
        <v>1</v>
      </c>
      <c r="AS1050" t="s">
        <v>204</v>
      </c>
      <c r="AT1050" t="s">
        <v>204</v>
      </c>
      <c r="AU1050" t="s">
        <v>199</v>
      </c>
      <c r="AV1050" t="s">
        <v>204</v>
      </c>
      <c r="AW1050" t="s">
        <v>204</v>
      </c>
      <c r="AX1050" t="s">
        <v>204</v>
      </c>
      <c r="AY1050">
        <v>0</v>
      </c>
    </row>
    <row r="1051" spans="1:51" x14ac:dyDescent="0.2">
      <c r="A1051">
        <v>7</v>
      </c>
      <c r="B1051" t="s">
        <v>225</v>
      </c>
      <c r="C1051">
        <v>75</v>
      </c>
      <c r="D1051" t="s">
        <v>283</v>
      </c>
      <c r="E1051">
        <v>750</v>
      </c>
      <c r="F1051" t="s">
        <v>318</v>
      </c>
      <c r="G1051" t="s">
        <v>2778</v>
      </c>
      <c r="H1051" t="s">
        <v>2779</v>
      </c>
      <c r="I1051" t="s">
        <v>199</v>
      </c>
      <c r="J1051">
        <v>0</v>
      </c>
      <c r="K1051">
        <v>0</v>
      </c>
      <c r="L1051" t="s">
        <v>199</v>
      </c>
      <c r="M1051" t="s">
        <v>210</v>
      </c>
      <c r="N1051" t="s">
        <v>199</v>
      </c>
      <c r="O1051" t="s">
        <v>199</v>
      </c>
      <c r="P1051" t="s">
        <v>210</v>
      </c>
      <c r="Q1051" t="s">
        <v>199</v>
      </c>
      <c r="R1051" t="s">
        <v>199</v>
      </c>
      <c r="S1051" t="s">
        <v>199</v>
      </c>
      <c r="U1051" t="s">
        <v>200</v>
      </c>
      <c r="V1051" t="s">
        <v>199</v>
      </c>
      <c r="W1051" t="s">
        <v>199</v>
      </c>
      <c r="Z1051" t="s">
        <v>199</v>
      </c>
      <c r="AA1051" t="s">
        <v>200</v>
      </c>
      <c r="AB1051" t="s">
        <v>200</v>
      </c>
      <c r="AC1051" t="s">
        <v>210</v>
      </c>
      <c r="AD1051" t="s">
        <v>200</v>
      </c>
      <c r="AE1051" t="s">
        <v>200</v>
      </c>
      <c r="AF1051" t="s">
        <v>199</v>
      </c>
      <c r="AG1051" t="s">
        <v>210</v>
      </c>
      <c r="AH1051">
        <v>0</v>
      </c>
      <c r="AI1051" t="s">
        <v>230</v>
      </c>
      <c r="AJ1051" t="s">
        <v>272</v>
      </c>
      <c r="AK1051" t="s">
        <v>199</v>
      </c>
      <c r="AL1051" t="s">
        <v>287</v>
      </c>
      <c r="AM1051" t="s">
        <v>492</v>
      </c>
      <c r="AN1051">
        <v>1</v>
      </c>
      <c r="AO1051">
        <v>1</v>
      </c>
      <c r="AP1051">
        <v>6.79</v>
      </c>
      <c r="AQ1051">
        <v>6.79</v>
      </c>
      <c r="AR1051">
        <v>0.2</v>
      </c>
      <c r="AS1051" t="s">
        <v>204</v>
      </c>
      <c r="AT1051" t="s">
        <v>204</v>
      </c>
      <c r="AU1051" t="s">
        <v>199</v>
      </c>
      <c r="AV1051" t="s">
        <v>204</v>
      </c>
      <c r="AW1051" t="s">
        <v>204</v>
      </c>
      <c r="AX1051" t="s">
        <v>204</v>
      </c>
      <c r="AY1051">
        <v>0</v>
      </c>
    </row>
    <row r="1052" spans="1:51" x14ac:dyDescent="0.2">
      <c r="A1052">
        <v>5</v>
      </c>
      <c r="B1052" t="s">
        <v>212</v>
      </c>
      <c r="C1052">
        <v>50</v>
      </c>
      <c r="D1052" t="s">
        <v>219</v>
      </c>
      <c r="E1052">
        <v>683</v>
      </c>
      <c r="F1052" t="s">
        <v>2780</v>
      </c>
      <c r="G1052" t="s">
        <v>2781</v>
      </c>
      <c r="H1052" t="s">
        <v>2782</v>
      </c>
      <c r="I1052" t="s">
        <v>199</v>
      </c>
      <c r="J1052">
        <v>0</v>
      </c>
      <c r="K1052">
        <v>0</v>
      </c>
      <c r="L1052" t="s">
        <v>199</v>
      </c>
      <c r="M1052" t="s">
        <v>199</v>
      </c>
      <c r="N1052" t="s">
        <v>199</v>
      </c>
      <c r="O1052" t="s">
        <v>199</v>
      </c>
      <c r="P1052" t="s">
        <v>199</v>
      </c>
      <c r="Q1052" t="s">
        <v>199</v>
      </c>
      <c r="R1052" t="s">
        <v>199</v>
      </c>
      <c r="S1052" t="s">
        <v>199</v>
      </c>
      <c r="U1052" t="s">
        <v>200</v>
      </c>
      <c r="V1052" t="s">
        <v>199</v>
      </c>
      <c r="W1052" t="s">
        <v>199</v>
      </c>
      <c r="Z1052" t="s">
        <v>199</v>
      </c>
      <c r="AA1052" t="s">
        <v>200</v>
      </c>
      <c r="AB1052" t="s">
        <v>200</v>
      </c>
      <c r="AC1052" t="s">
        <v>199</v>
      </c>
      <c r="AD1052" t="s">
        <v>200</v>
      </c>
      <c r="AE1052" t="s">
        <v>200</v>
      </c>
      <c r="AF1052" t="s">
        <v>199</v>
      </c>
      <c r="AG1052" t="s">
        <v>199</v>
      </c>
      <c r="AH1052">
        <v>0</v>
      </c>
      <c r="AI1052" t="s">
        <v>201</v>
      </c>
      <c r="AJ1052" t="s">
        <v>201</v>
      </c>
      <c r="AK1052" t="s">
        <v>199</v>
      </c>
      <c r="AL1052" t="s">
        <v>1456</v>
      </c>
      <c r="AM1052" t="s">
        <v>203</v>
      </c>
      <c r="AN1052">
        <v>2</v>
      </c>
      <c r="AO1052">
        <v>1</v>
      </c>
      <c r="AP1052">
        <v>24.99</v>
      </c>
      <c r="AQ1052">
        <v>24.99</v>
      </c>
      <c r="AR1052">
        <v>2.66</v>
      </c>
      <c r="AS1052" t="s">
        <v>204</v>
      </c>
      <c r="AT1052" t="s">
        <v>204</v>
      </c>
      <c r="AU1052" t="s">
        <v>199</v>
      </c>
      <c r="AV1052" t="s">
        <v>204</v>
      </c>
      <c r="AW1052" t="s">
        <v>204</v>
      </c>
      <c r="AX1052" t="s">
        <v>204</v>
      </c>
      <c r="AY1052">
        <v>0</v>
      </c>
    </row>
    <row r="1053" spans="1:51" x14ac:dyDescent="0.2">
      <c r="A1053">
        <v>5</v>
      </c>
      <c r="B1053" t="s">
        <v>212</v>
      </c>
      <c r="C1053">
        <v>94</v>
      </c>
      <c r="D1053" t="s">
        <v>213</v>
      </c>
      <c r="E1053">
        <v>942</v>
      </c>
      <c r="F1053" t="s">
        <v>403</v>
      </c>
      <c r="G1053" t="s">
        <v>2783</v>
      </c>
      <c r="H1053" t="s">
        <v>2784</v>
      </c>
      <c r="I1053" t="s">
        <v>210</v>
      </c>
      <c r="J1053">
        <v>30</v>
      </c>
      <c r="K1053">
        <v>0</v>
      </c>
      <c r="L1053" t="s">
        <v>199</v>
      </c>
      <c r="M1053" t="s">
        <v>199</v>
      </c>
      <c r="N1053" t="s">
        <v>199</v>
      </c>
      <c r="O1053" t="s">
        <v>199</v>
      </c>
      <c r="P1053" t="s">
        <v>199</v>
      </c>
      <c r="Q1053" t="s">
        <v>199</v>
      </c>
      <c r="R1053" t="s">
        <v>199</v>
      </c>
      <c r="S1053" t="s">
        <v>199</v>
      </c>
      <c r="U1053" t="s">
        <v>200</v>
      </c>
      <c r="V1053" t="s">
        <v>199</v>
      </c>
      <c r="W1053" t="s">
        <v>199</v>
      </c>
      <c r="Z1053" t="s">
        <v>199</v>
      </c>
      <c r="AA1053" t="s">
        <v>200</v>
      </c>
      <c r="AB1053" t="s">
        <v>200</v>
      </c>
      <c r="AC1053" t="s">
        <v>210</v>
      </c>
      <c r="AD1053" t="s">
        <v>200</v>
      </c>
      <c r="AE1053" t="s">
        <v>200</v>
      </c>
      <c r="AF1053" t="s">
        <v>199</v>
      </c>
      <c r="AG1053" t="s">
        <v>199</v>
      </c>
      <c r="AH1053">
        <v>0</v>
      </c>
      <c r="AI1053" t="s">
        <v>230</v>
      </c>
      <c r="AJ1053" t="s">
        <v>272</v>
      </c>
      <c r="AK1053" t="s">
        <v>210</v>
      </c>
      <c r="AL1053" t="s">
        <v>217</v>
      </c>
      <c r="AM1053" t="s">
        <v>241</v>
      </c>
      <c r="AN1053">
        <v>1</v>
      </c>
      <c r="AO1053">
        <v>1</v>
      </c>
      <c r="AP1053">
        <v>2.08</v>
      </c>
      <c r="AQ1053">
        <v>2.08</v>
      </c>
      <c r="AR1053">
        <v>0.7</v>
      </c>
      <c r="AS1053" t="s">
        <v>204</v>
      </c>
      <c r="AT1053" t="s">
        <v>204</v>
      </c>
      <c r="AU1053" t="s">
        <v>199</v>
      </c>
      <c r="AV1053" t="s">
        <v>204</v>
      </c>
      <c r="AW1053" t="s">
        <v>204</v>
      </c>
      <c r="AX1053" t="s">
        <v>204</v>
      </c>
      <c r="AY1053">
        <v>0</v>
      </c>
    </row>
    <row r="1054" spans="1:51" x14ac:dyDescent="0.2">
      <c r="A1054">
        <v>7</v>
      </c>
      <c r="B1054" t="s">
        <v>225</v>
      </c>
      <c r="C1054">
        <v>72</v>
      </c>
      <c r="D1054" t="s">
        <v>360</v>
      </c>
      <c r="E1054">
        <v>720</v>
      </c>
      <c r="F1054" t="s">
        <v>361</v>
      </c>
      <c r="G1054" t="s">
        <v>2785</v>
      </c>
      <c r="H1054" t="s">
        <v>2786</v>
      </c>
      <c r="I1054" t="s">
        <v>199</v>
      </c>
      <c r="J1054">
        <v>0</v>
      </c>
      <c r="K1054">
        <v>0</v>
      </c>
      <c r="L1054" t="s">
        <v>199</v>
      </c>
      <c r="M1054" t="s">
        <v>199</v>
      </c>
      <c r="N1054" t="s">
        <v>199</v>
      </c>
      <c r="O1054" t="s">
        <v>199</v>
      </c>
      <c r="P1054" t="s">
        <v>199</v>
      </c>
      <c r="Q1054" t="s">
        <v>199</v>
      </c>
      <c r="R1054" t="s">
        <v>199</v>
      </c>
      <c r="S1054" t="s">
        <v>199</v>
      </c>
      <c r="U1054" t="s">
        <v>200</v>
      </c>
      <c r="V1054" t="s">
        <v>199</v>
      </c>
      <c r="W1054" t="s">
        <v>199</v>
      </c>
      <c r="Z1054" t="s">
        <v>199</v>
      </c>
      <c r="AA1054" t="s">
        <v>200</v>
      </c>
      <c r="AB1054" t="s">
        <v>200</v>
      </c>
      <c r="AC1054" t="s">
        <v>210</v>
      </c>
      <c r="AD1054" t="s">
        <v>200</v>
      </c>
      <c r="AE1054" t="s">
        <v>200</v>
      </c>
      <c r="AF1054" t="s">
        <v>199</v>
      </c>
      <c r="AG1054" t="s">
        <v>199</v>
      </c>
      <c r="AH1054">
        <v>0</v>
      </c>
      <c r="AI1054" t="s">
        <v>201</v>
      </c>
      <c r="AJ1054" t="s">
        <v>201</v>
      </c>
      <c r="AK1054" t="s">
        <v>199</v>
      </c>
      <c r="AL1054" t="s">
        <v>312</v>
      </c>
      <c r="AM1054" t="s">
        <v>218</v>
      </c>
      <c r="AN1054">
        <v>3</v>
      </c>
      <c r="AO1054">
        <v>3</v>
      </c>
      <c r="AP1054">
        <v>5.31</v>
      </c>
      <c r="AQ1054">
        <v>1.77</v>
      </c>
      <c r="AR1054">
        <v>0.6</v>
      </c>
      <c r="AS1054" t="s">
        <v>204</v>
      </c>
      <c r="AT1054" t="s">
        <v>204</v>
      </c>
      <c r="AU1054" t="s">
        <v>199</v>
      </c>
      <c r="AV1054" t="s">
        <v>204</v>
      </c>
      <c r="AW1054" t="s">
        <v>204</v>
      </c>
      <c r="AX1054" t="s">
        <v>204</v>
      </c>
      <c r="AY1054">
        <v>0</v>
      </c>
    </row>
    <row r="1055" spans="1:51" x14ac:dyDescent="0.2">
      <c r="A1055">
        <v>5</v>
      </c>
      <c r="B1055" t="s">
        <v>212</v>
      </c>
      <c r="C1055">
        <v>93</v>
      </c>
      <c r="D1055" t="s">
        <v>437</v>
      </c>
      <c r="E1055">
        <v>934</v>
      </c>
      <c r="F1055" t="s">
        <v>438</v>
      </c>
      <c r="G1055" t="s">
        <v>2787</v>
      </c>
      <c r="H1055" t="s">
        <v>2788</v>
      </c>
      <c r="I1055" t="s">
        <v>199</v>
      </c>
      <c r="J1055">
        <v>0</v>
      </c>
      <c r="K1055">
        <v>0</v>
      </c>
      <c r="L1055" t="s">
        <v>199</v>
      </c>
      <c r="M1055" t="s">
        <v>199</v>
      </c>
      <c r="N1055" t="s">
        <v>199</v>
      </c>
      <c r="O1055" t="s">
        <v>199</v>
      </c>
      <c r="P1055" t="s">
        <v>199</v>
      </c>
      <c r="Q1055" t="s">
        <v>199</v>
      </c>
      <c r="R1055" t="s">
        <v>199</v>
      </c>
      <c r="S1055" t="s">
        <v>199</v>
      </c>
      <c r="U1055" t="s">
        <v>200</v>
      </c>
      <c r="V1055" t="s">
        <v>199</v>
      </c>
      <c r="W1055" t="s">
        <v>199</v>
      </c>
      <c r="Z1055" t="s">
        <v>199</v>
      </c>
      <c r="AA1055" t="s">
        <v>200</v>
      </c>
      <c r="AB1055" t="s">
        <v>200</v>
      </c>
      <c r="AC1055" t="s">
        <v>210</v>
      </c>
      <c r="AD1055" t="s">
        <v>200</v>
      </c>
      <c r="AE1055" t="s">
        <v>200</v>
      </c>
      <c r="AF1055" t="s">
        <v>199</v>
      </c>
      <c r="AG1055" t="s">
        <v>199</v>
      </c>
      <c r="AH1055">
        <v>0</v>
      </c>
      <c r="AI1055" t="s">
        <v>201</v>
      </c>
      <c r="AJ1055" t="s">
        <v>201</v>
      </c>
      <c r="AK1055" t="s">
        <v>199</v>
      </c>
      <c r="AL1055" t="s">
        <v>1411</v>
      </c>
      <c r="AM1055" t="s">
        <v>203</v>
      </c>
      <c r="AN1055">
        <v>1</v>
      </c>
      <c r="AO1055">
        <v>2</v>
      </c>
      <c r="AP1055">
        <v>5.16</v>
      </c>
      <c r="AQ1055">
        <v>2.58</v>
      </c>
      <c r="AR1055">
        <v>0.2</v>
      </c>
      <c r="AS1055" t="s">
        <v>204</v>
      </c>
      <c r="AT1055" t="s">
        <v>204</v>
      </c>
      <c r="AU1055" t="s">
        <v>199</v>
      </c>
      <c r="AV1055" t="s">
        <v>204</v>
      </c>
      <c r="AW1055" t="s">
        <v>204</v>
      </c>
      <c r="AX1055" t="s">
        <v>204</v>
      </c>
      <c r="AY1055">
        <v>0</v>
      </c>
    </row>
    <row r="1056" spans="1:51" x14ac:dyDescent="0.2">
      <c r="A1056">
        <v>7</v>
      </c>
      <c r="B1056" t="s">
        <v>225</v>
      </c>
      <c r="C1056">
        <v>70</v>
      </c>
      <c r="D1056" t="s">
        <v>226</v>
      </c>
      <c r="E1056">
        <v>707</v>
      </c>
      <c r="F1056" t="s">
        <v>534</v>
      </c>
      <c r="G1056" t="s">
        <v>2789</v>
      </c>
      <c r="H1056" t="s">
        <v>2790</v>
      </c>
      <c r="I1056" t="s">
        <v>199</v>
      </c>
      <c r="J1056">
        <v>0</v>
      </c>
      <c r="K1056">
        <v>0</v>
      </c>
      <c r="L1056" t="s">
        <v>199</v>
      </c>
      <c r="M1056" t="s">
        <v>210</v>
      </c>
      <c r="N1056" t="s">
        <v>199</v>
      </c>
      <c r="O1056" t="s">
        <v>199</v>
      </c>
      <c r="P1056" t="s">
        <v>199</v>
      </c>
      <c r="Q1056" t="s">
        <v>199</v>
      </c>
      <c r="R1056" t="s">
        <v>199</v>
      </c>
      <c r="S1056" t="s">
        <v>199</v>
      </c>
      <c r="U1056" t="s">
        <v>200</v>
      </c>
      <c r="V1056" t="s">
        <v>199</v>
      </c>
      <c r="W1056" t="s">
        <v>199</v>
      </c>
      <c r="Z1056" t="s">
        <v>210</v>
      </c>
      <c r="AA1056" t="s">
        <v>200</v>
      </c>
      <c r="AB1056" t="s">
        <v>200</v>
      </c>
      <c r="AC1056" t="s">
        <v>199</v>
      </c>
      <c r="AD1056" t="s">
        <v>200</v>
      </c>
      <c r="AE1056" t="s">
        <v>200</v>
      </c>
      <c r="AF1056" t="s">
        <v>199</v>
      </c>
      <c r="AG1056" t="s">
        <v>199</v>
      </c>
      <c r="AH1056">
        <v>0</v>
      </c>
      <c r="AI1056" t="s">
        <v>230</v>
      </c>
      <c r="AJ1056" t="s">
        <v>272</v>
      </c>
      <c r="AK1056" t="s">
        <v>210</v>
      </c>
      <c r="AL1056" t="s">
        <v>232</v>
      </c>
      <c r="AM1056" t="s">
        <v>203</v>
      </c>
      <c r="AN1056">
        <v>2</v>
      </c>
      <c r="AO1056">
        <v>9</v>
      </c>
      <c r="AP1056">
        <v>149.31</v>
      </c>
      <c r="AQ1056">
        <v>16.59</v>
      </c>
      <c r="AR1056">
        <v>2.79</v>
      </c>
      <c r="AS1056" t="s">
        <v>204</v>
      </c>
      <c r="AT1056" t="s">
        <v>204</v>
      </c>
      <c r="AU1056" t="s">
        <v>199</v>
      </c>
      <c r="AV1056" t="s">
        <v>204</v>
      </c>
      <c r="AW1056" t="s">
        <v>204</v>
      </c>
      <c r="AX1056" t="s">
        <v>204</v>
      </c>
      <c r="AY1056">
        <v>0</v>
      </c>
    </row>
    <row r="1057" spans="1:51" x14ac:dyDescent="0.2">
      <c r="A1057">
        <v>7</v>
      </c>
      <c r="B1057" t="s">
        <v>225</v>
      </c>
      <c r="C1057">
        <v>78</v>
      </c>
      <c r="D1057" t="s">
        <v>305</v>
      </c>
      <c r="E1057">
        <v>789</v>
      </c>
      <c r="F1057" t="s">
        <v>1077</v>
      </c>
      <c r="G1057" t="s">
        <v>2791</v>
      </c>
      <c r="H1057" t="s">
        <v>2792</v>
      </c>
      <c r="I1057" t="s">
        <v>199</v>
      </c>
      <c r="J1057">
        <v>0</v>
      </c>
      <c r="K1057">
        <v>0</v>
      </c>
      <c r="L1057" t="s">
        <v>199</v>
      </c>
      <c r="M1057" t="s">
        <v>199</v>
      </c>
      <c r="N1057" t="s">
        <v>199</v>
      </c>
      <c r="O1057" t="s">
        <v>199</v>
      </c>
      <c r="P1057" t="s">
        <v>199</v>
      </c>
      <c r="Q1057" t="s">
        <v>199</v>
      </c>
      <c r="R1057" t="s">
        <v>199</v>
      </c>
      <c r="S1057" t="s">
        <v>199</v>
      </c>
      <c r="U1057" t="s">
        <v>200</v>
      </c>
      <c r="V1057" t="s">
        <v>199</v>
      </c>
      <c r="W1057" t="s">
        <v>199</v>
      </c>
      <c r="Z1057" t="s">
        <v>199</v>
      </c>
      <c r="AA1057" t="s">
        <v>200</v>
      </c>
      <c r="AB1057" t="s">
        <v>200</v>
      </c>
      <c r="AC1057" t="s">
        <v>210</v>
      </c>
      <c r="AD1057" t="s">
        <v>200</v>
      </c>
      <c r="AE1057" t="s">
        <v>200</v>
      </c>
      <c r="AF1057" t="s">
        <v>199</v>
      </c>
      <c r="AG1057" t="s">
        <v>199</v>
      </c>
      <c r="AH1057">
        <v>0</v>
      </c>
      <c r="AI1057" t="s">
        <v>201</v>
      </c>
      <c r="AJ1057" t="s">
        <v>201</v>
      </c>
      <c r="AK1057" t="s">
        <v>199</v>
      </c>
      <c r="AL1057" t="s">
        <v>657</v>
      </c>
      <c r="AM1057" t="s">
        <v>203</v>
      </c>
      <c r="AN1057">
        <v>1</v>
      </c>
      <c r="AO1057">
        <v>1</v>
      </c>
      <c r="AP1057">
        <v>3.68</v>
      </c>
      <c r="AQ1057">
        <v>3.68</v>
      </c>
      <c r="AR1057">
        <v>0.12</v>
      </c>
      <c r="AS1057" t="s">
        <v>204</v>
      </c>
      <c r="AT1057" t="s">
        <v>204</v>
      </c>
      <c r="AU1057" t="s">
        <v>199</v>
      </c>
      <c r="AV1057" t="s">
        <v>204</v>
      </c>
      <c r="AW1057" t="s">
        <v>204</v>
      </c>
      <c r="AX1057" t="s">
        <v>204</v>
      </c>
      <c r="AY1057">
        <v>0</v>
      </c>
    </row>
    <row r="1058" spans="1:51" x14ac:dyDescent="0.2">
      <c r="A1058">
        <v>5</v>
      </c>
      <c r="B1058" t="s">
        <v>212</v>
      </c>
      <c r="C1058">
        <v>96</v>
      </c>
      <c r="D1058" t="s">
        <v>257</v>
      </c>
      <c r="E1058">
        <v>960</v>
      </c>
      <c r="F1058" t="s">
        <v>258</v>
      </c>
      <c r="G1058" t="s">
        <v>2793</v>
      </c>
      <c r="H1058" t="s">
        <v>2794</v>
      </c>
      <c r="I1058" t="s">
        <v>199</v>
      </c>
      <c r="J1058">
        <v>0</v>
      </c>
      <c r="K1058">
        <v>0</v>
      </c>
      <c r="L1058" t="s">
        <v>199</v>
      </c>
      <c r="M1058" t="s">
        <v>199</v>
      </c>
      <c r="N1058" t="s">
        <v>199</v>
      </c>
      <c r="O1058" t="s">
        <v>199</v>
      </c>
      <c r="P1058" t="s">
        <v>199</v>
      </c>
      <c r="Q1058" t="s">
        <v>199</v>
      </c>
      <c r="R1058" t="s">
        <v>199</v>
      </c>
      <c r="S1058" t="s">
        <v>199</v>
      </c>
      <c r="U1058" t="s">
        <v>200</v>
      </c>
      <c r="V1058" t="s">
        <v>199</v>
      </c>
      <c r="W1058" t="s">
        <v>199</v>
      </c>
      <c r="Z1058" t="s">
        <v>199</v>
      </c>
      <c r="AA1058" t="s">
        <v>200</v>
      </c>
      <c r="AB1058" t="s">
        <v>200</v>
      </c>
      <c r="AC1058" t="s">
        <v>199</v>
      </c>
      <c r="AD1058" t="s">
        <v>200</v>
      </c>
      <c r="AE1058" t="s">
        <v>200</v>
      </c>
      <c r="AF1058" t="s">
        <v>199</v>
      </c>
      <c r="AG1058" t="s">
        <v>199</v>
      </c>
      <c r="AH1058">
        <v>0</v>
      </c>
      <c r="AI1058" t="s">
        <v>201</v>
      </c>
      <c r="AJ1058" t="s">
        <v>201</v>
      </c>
      <c r="AK1058" t="s">
        <v>210</v>
      </c>
      <c r="AL1058" t="s">
        <v>992</v>
      </c>
      <c r="AM1058" t="s">
        <v>376</v>
      </c>
      <c r="AN1058">
        <v>1</v>
      </c>
      <c r="AO1058">
        <v>2</v>
      </c>
      <c r="AP1058">
        <v>77.459999999999994</v>
      </c>
      <c r="AQ1058">
        <v>38.729999999999997</v>
      </c>
      <c r="AR1058">
        <v>105</v>
      </c>
      <c r="AS1058" t="s">
        <v>204</v>
      </c>
      <c r="AT1058" t="s">
        <v>204</v>
      </c>
      <c r="AU1058" t="s">
        <v>199</v>
      </c>
      <c r="AV1058" t="s">
        <v>210</v>
      </c>
      <c r="AW1058" t="s">
        <v>204</v>
      </c>
      <c r="AX1058" t="s">
        <v>204</v>
      </c>
      <c r="AY1058">
        <v>0</v>
      </c>
    </row>
    <row r="1059" spans="1:51" x14ac:dyDescent="0.2">
      <c r="A1059">
        <v>7</v>
      </c>
      <c r="B1059" t="s">
        <v>225</v>
      </c>
      <c r="C1059">
        <v>80</v>
      </c>
      <c r="D1059" t="s">
        <v>870</v>
      </c>
      <c r="E1059">
        <v>807</v>
      </c>
      <c r="F1059" t="s">
        <v>1631</v>
      </c>
      <c r="G1059" t="s">
        <v>2795</v>
      </c>
      <c r="H1059" t="s">
        <v>2796</v>
      </c>
      <c r="I1059" t="s">
        <v>199</v>
      </c>
      <c r="J1059">
        <v>0</v>
      </c>
      <c r="K1059">
        <v>0</v>
      </c>
      <c r="L1059" t="s">
        <v>199</v>
      </c>
      <c r="M1059" t="s">
        <v>199</v>
      </c>
      <c r="N1059" t="s">
        <v>199</v>
      </c>
      <c r="O1059" t="s">
        <v>199</v>
      </c>
      <c r="P1059" t="s">
        <v>199</v>
      </c>
      <c r="Q1059" t="s">
        <v>199</v>
      </c>
      <c r="R1059" t="s">
        <v>199</v>
      </c>
      <c r="S1059" t="s">
        <v>199</v>
      </c>
      <c r="U1059" t="s">
        <v>200</v>
      </c>
      <c r="V1059" t="s">
        <v>199</v>
      </c>
      <c r="W1059" t="s">
        <v>199</v>
      </c>
      <c r="Z1059" t="s">
        <v>199</v>
      </c>
      <c r="AA1059" t="s">
        <v>200</v>
      </c>
      <c r="AB1059" t="s">
        <v>200</v>
      </c>
      <c r="AC1059" t="s">
        <v>199</v>
      </c>
      <c r="AD1059" t="s">
        <v>200</v>
      </c>
      <c r="AE1059" t="s">
        <v>200</v>
      </c>
      <c r="AF1059" t="s">
        <v>199</v>
      </c>
      <c r="AG1059" t="s">
        <v>199</v>
      </c>
      <c r="AH1059">
        <v>0</v>
      </c>
      <c r="AI1059" t="s">
        <v>201</v>
      </c>
      <c r="AJ1059" t="s">
        <v>201</v>
      </c>
      <c r="AK1059" t="s">
        <v>199</v>
      </c>
      <c r="AL1059" t="s">
        <v>874</v>
      </c>
      <c r="AM1059" t="s">
        <v>203</v>
      </c>
      <c r="AN1059">
        <v>1</v>
      </c>
      <c r="AO1059">
        <v>1</v>
      </c>
      <c r="AP1059">
        <v>30.99</v>
      </c>
      <c r="AQ1059">
        <v>30.99</v>
      </c>
      <c r="AR1059">
        <v>11.5</v>
      </c>
      <c r="AS1059" t="s">
        <v>204</v>
      </c>
      <c r="AT1059" t="s">
        <v>204</v>
      </c>
      <c r="AU1059" t="s">
        <v>199</v>
      </c>
      <c r="AV1059" t="s">
        <v>204</v>
      </c>
      <c r="AW1059" t="s">
        <v>204</v>
      </c>
      <c r="AX1059" t="s">
        <v>204</v>
      </c>
      <c r="AY1059">
        <v>0</v>
      </c>
    </row>
    <row r="1060" spans="1:51" x14ac:dyDescent="0.2">
      <c r="A1060">
        <v>5</v>
      </c>
      <c r="B1060" t="s">
        <v>212</v>
      </c>
      <c r="C1060">
        <v>50</v>
      </c>
      <c r="D1060" t="s">
        <v>219</v>
      </c>
      <c r="E1060">
        <v>585</v>
      </c>
      <c r="F1060" t="s">
        <v>665</v>
      </c>
      <c r="G1060" t="s">
        <v>2797</v>
      </c>
      <c r="H1060" t="s">
        <v>2798</v>
      </c>
      <c r="I1060" t="s">
        <v>199</v>
      </c>
      <c r="J1060">
        <v>0</v>
      </c>
      <c r="K1060">
        <v>0</v>
      </c>
      <c r="L1060" t="s">
        <v>199</v>
      </c>
      <c r="M1060" t="s">
        <v>199</v>
      </c>
      <c r="N1060" t="s">
        <v>199</v>
      </c>
      <c r="O1060" t="s">
        <v>199</v>
      </c>
      <c r="P1060" t="s">
        <v>199</v>
      </c>
      <c r="Q1060" t="s">
        <v>199</v>
      </c>
      <c r="R1060" t="s">
        <v>199</v>
      </c>
      <c r="S1060" t="s">
        <v>199</v>
      </c>
      <c r="U1060" t="s">
        <v>200</v>
      </c>
      <c r="V1060" t="s">
        <v>199</v>
      </c>
      <c r="W1060" t="s">
        <v>199</v>
      </c>
      <c r="Z1060" t="s">
        <v>199</v>
      </c>
      <c r="AA1060" t="s">
        <v>200</v>
      </c>
      <c r="AB1060" t="s">
        <v>200</v>
      </c>
      <c r="AC1060" t="s">
        <v>210</v>
      </c>
      <c r="AD1060" t="s">
        <v>200</v>
      </c>
      <c r="AE1060" t="s">
        <v>200</v>
      </c>
      <c r="AF1060" t="s">
        <v>199</v>
      </c>
      <c r="AG1060" t="s">
        <v>199</v>
      </c>
      <c r="AH1060">
        <v>0</v>
      </c>
      <c r="AI1060" t="s">
        <v>201</v>
      </c>
      <c r="AJ1060" t="s">
        <v>201</v>
      </c>
      <c r="AK1060" t="s">
        <v>199</v>
      </c>
      <c r="AL1060" t="s">
        <v>327</v>
      </c>
      <c r="AM1060" t="s">
        <v>376</v>
      </c>
      <c r="AN1060">
        <v>1</v>
      </c>
      <c r="AO1060">
        <v>1</v>
      </c>
      <c r="AP1060">
        <v>16.23</v>
      </c>
      <c r="AQ1060">
        <v>16.23</v>
      </c>
      <c r="AR1060">
        <v>5.15</v>
      </c>
      <c r="AS1060" t="s">
        <v>204</v>
      </c>
      <c r="AT1060" t="s">
        <v>204</v>
      </c>
      <c r="AU1060" t="s">
        <v>199</v>
      </c>
      <c r="AV1060" t="s">
        <v>204</v>
      </c>
      <c r="AW1060" t="s">
        <v>204</v>
      </c>
      <c r="AX1060" t="s">
        <v>204</v>
      </c>
      <c r="AY1060">
        <v>0</v>
      </c>
    </row>
    <row r="1061" spans="1:51" x14ac:dyDescent="0.2">
      <c r="A1061">
        <v>5</v>
      </c>
      <c r="B1061" t="s">
        <v>212</v>
      </c>
      <c r="C1061">
        <v>50</v>
      </c>
      <c r="D1061" t="s">
        <v>219</v>
      </c>
      <c r="E1061">
        <v>509</v>
      </c>
      <c r="F1061" t="s">
        <v>220</v>
      </c>
      <c r="G1061" t="s">
        <v>2799</v>
      </c>
      <c r="H1061" t="s">
        <v>2800</v>
      </c>
      <c r="I1061" t="s">
        <v>199</v>
      </c>
      <c r="J1061">
        <v>0</v>
      </c>
      <c r="K1061">
        <v>0</v>
      </c>
      <c r="L1061" t="s">
        <v>199</v>
      </c>
      <c r="M1061" t="s">
        <v>199</v>
      </c>
      <c r="N1061" t="s">
        <v>199</v>
      </c>
      <c r="O1061" t="s">
        <v>199</v>
      </c>
      <c r="P1061" t="s">
        <v>199</v>
      </c>
      <c r="Q1061" t="s">
        <v>199</v>
      </c>
      <c r="R1061" t="s">
        <v>199</v>
      </c>
      <c r="S1061" t="s">
        <v>199</v>
      </c>
      <c r="U1061" t="s">
        <v>200</v>
      </c>
      <c r="V1061" t="s">
        <v>199</v>
      </c>
      <c r="W1061" t="s">
        <v>199</v>
      </c>
      <c r="Z1061" t="s">
        <v>199</v>
      </c>
      <c r="AA1061" t="s">
        <v>200</v>
      </c>
      <c r="AB1061" t="s">
        <v>200</v>
      </c>
      <c r="AC1061" t="s">
        <v>210</v>
      </c>
      <c r="AD1061" t="s">
        <v>200</v>
      </c>
      <c r="AE1061" t="s">
        <v>200</v>
      </c>
      <c r="AF1061" t="s">
        <v>199</v>
      </c>
      <c r="AG1061" t="s">
        <v>199</v>
      </c>
      <c r="AH1061">
        <v>0</v>
      </c>
      <c r="AI1061" t="s">
        <v>201</v>
      </c>
      <c r="AJ1061" t="s">
        <v>201</v>
      </c>
      <c r="AK1061" t="s">
        <v>199</v>
      </c>
      <c r="AL1061" t="s">
        <v>223</v>
      </c>
      <c r="AM1061" t="s">
        <v>224</v>
      </c>
      <c r="AN1061">
        <v>2</v>
      </c>
      <c r="AO1061">
        <v>2</v>
      </c>
      <c r="AP1061">
        <v>23.92</v>
      </c>
      <c r="AQ1061">
        <v>11.96</v>
      </c>
      <c r="AR1061">
        <v>1.8</v>
      </c>
      <c r="AS1061" t="s">
        <v>204</v>
      </c>
      <c r="AT1061" t="s">
        <v>204</v>
      </c>
      <c r="AU1061" t="s">
        <v>199</v>
      </c>
      <c r="AV1061" t="s">
        <v>204</v>
      </c>
      <c r="AW1061" t="s">
        <v>204</v>
      </c>
      <c r="AX1061" t="s">
        <v>204</v>
      </c>
      <c r="AY1061">
        <v>0</v>
      </c>
    </row>
    <row r="1062" spans="1:51" x14ac:dyDescent="0.2">
      <c r="A1062">
        <v>7</v>
      </c>
      <c r="B1062" t="s">
        <v>225</v>
      </c>
      <c r="C1062">
        <v>81</v>
      </c>
      <c r="D1062" t="s">
        <v>253</v>
      </c>
      <c r="E1062">
        <v>810</v>
      </c>
      <c r="F1062" t="s">
        <v>353</v>
      </c>
      <c r="G1062" t="s">
        <v>2801</v>
      </c>
      <c r="H1062" t="s">
        <v>2802</v>
      </c>
      <c r="I1062" t="s">
        <v>199</v>
      </c>
      <c r="J1062">
        <v>0</v>
      </c>
      <c r="K1062">
        <v>0</v>
      </c>
      <c r="L1062" t="s">
        <v>199</v>
      </c>
      <c r="M1062" t="s">
        <v>199</v>
      </c>
      <c r="N1062" t="s">
        <v>199</v>
      </c>
      <c r="O1062" t="s">
        <v>199</v>
      </c>
      <c r="P1062" t="s">
        <v>199</v>
      </c>
      <c r="Q1062" t="s">
        <v>199</v>
      </c>
      <c r="R1062" t="s">
        <v>199</v>
      </c>
      <c r="S1062" t="s">
        <v>199</v>
      </c>
      <c r="U1062" t="s">
        <v>200</v>
      </c>
      <c r="V1062" t="s">
        <v>199</v>
      </c>
      <c r="W1062" t="s">
        <v>199</v>
      </c>
      <c r="Z1062" t="s">
        <v>199</v>
      </c>
      <c r="AA1062" t="s">
        <v>200</v>
      </c>
      <c r="AB1062" t="s">
        <v>200</v>
      </c>
      <c r="AC1062" t="s">
        <v>199</v>
      </c>
      <c r="AD1062" t="s">
        <v>200</v>
      </c>
      <c r="AE1062" t="s">
        <v>200</v>
      </c>
      <c r="AF1062" t="s">
        <v>199</v>
      </c>
      <c r="AG1062" t="s">
        <v>199</v>
      </c>
      <c r="AH1062">
        <v>0</v>
      </c>
      <c r="AI1062" t="s">
        <v>201</v>
      </c>
      <c r="AJ1062" t="s">
        <v>201</v>
      </c>
      <c r="AK1062" t="s">
        <v>199</v>
      </c>
      <c r="AL1062" t="s">
        <v>2803</v>
      </c>
      <c r="AM1062" t="s">
        <v>203</v>
      </c>
      <c r="AN1062">
        <v>1</v>
      </c>
      <c r="AO1062">
        <v>1</v>
      </c>
      <c r="AP1062">
        <v>7.4</v>
      </c>
      <c r="AQ1062">
        <v>7.4</v>
      </c>
      <c r="AR1062">
        <v>1</v>
      </c>
      <c r="AS1062" t="s">
        <v>204</v>
      </c>
      <c r="AT1062" t="s">
        <v>204</v>
      </c>
      <c r="AU1062" t="s">
        <v>199</v>
      </c>
      <c r="AV1062" t="s">
        <v>204</v>
      </c>
      <c r="AW1062" t="s">
        <v>204</v>
      </c>
      <c r="AX1062" t="s">
        <v>204</v>
      </c>
      <c r="AY1062">
        <v>0</v>
      </c>
    </row>
    <row r="1063" spans="1:51" x14ac:dyDescent="0.2">
      <c r="A1063">
        <v>7</v>
      </c>
      <c r="B1063" t="s">
        <v>225</v>
      </c>
      <c r="C1063">
        <v>75</v>
      </c>
      <c r="D1063" t="s">
        <v>283</v>
      </c>
      <c r="E1063">
        <v>751</v>
      </c>
      <c r="F1063" t="s">
        <v>284</v>
      </c>
      <c r="G1063" t="s">
        <v>2804</v>
      </c>
      <c r="H1063" t="s">
        <v>2805</v>
      </c>
      <c r="I1063" t="s">
        <v>199</v>
      </c>
      <c r="J1063">
        <v>0</v>
      </c>
      <c r="K1063">
        <v>0</v>
      </c>
      <c r="L1063" t="s">
        <v>199</v>
      </c>
      <c r="M1063" t="s">
        <v>199</v>
      </c>
      <c r="N1063" t="s">
        <v>199</v>
      </c>
      <c r="O1063" t="s">
        <v>199</v>
      </c>
      <c r="P1063" t="s">
        <v>199</v>
      </c>
      <c r="Q1063" t="s">
        <v>199</v>
      </c>
      <c r="R1063" t="s">
        <v>199</v>
      </c>
      <c r="S1063" t="s">
        <v>199</v>
      </c>
      <c r="U1063" t="s">
        <v>200</v>
      </c>
      <c r="V1063" t="s">
        <v>199</v>
      </c>
      <c r="W1063" t="s">
        <v>199</v>
      </c>
      <c r="Z1063" t="s">
        <v>199</v>
      </c>
      <c r="AA1063" t="s">
        <v>200</v>
      </c>
      <c r="AB1063" t="s">
        <v>200</v>
      </c>
      <c r="AC1063" t="s">
        <v>210</v>
      </c>
      <c r="AD1063" t="s">
        <v>200</v>
      </c>
      <c r="AE1063" t="s">
        <v>200</v>
      </c>
      <c r="AF1063" t="s">
        <v>199</v>
      </c>
      <c r="AG1063" t="s">
        <v>199</v>
      </c>
      <c r="AH1063">
        <v>0</v>
      </c>
      <c r="AI1063" t="s">
        <v>201</v>
      </c>
      <c r="AJ1063" t="s">
        <v>201</v>
      </c>
      <c r="AK1063" t="s">
        <v>199</v>
      </c>
      <c r="AL1063" t="s">
        <v>217</v>
      </c>
      <c r="AM1063" t="s">
        <v>241</v>
      </c>
      <c r="AN1063">
        <v>1</v>
      </c>
      <c r="AO1063">
        <v>1</v>
      </c>
      <c r="AP1063">
        <v>1.45</v>
      </c>
      <c r="AQ1063">
        <v>1.45</v>
      </c>
      <c r="AR1063">
        <v>0.2</v>
      </c>
      <c r="AS1063" t="s">
        <v>204</v>
      </c>
      <c r="AT1063" t="s">
        <v>204</v>
      </c>
      <c r="AU1063" t="s">
        <v>199</v>
      </c>
      <c r="AV1063" t="s">
        <v>204</v>
      </c>
      <c r="AW1063" t="s">
        <v>204</v>
      </c>
      <c r="AX1063" t="s">
        <v>204</v>
      </c>
      <c r="AY1063">
        <v>0</v>
      </c>
    </row>
    <row r="1064" spans="1:51" x14ac:dyDescent="0.2">
      <c r="A1064">
        <v>5</v>
      </c>
      <c r="B1064" t="s">
        <v>212</v>
      </c>
      <c r="C1064">
        <v>50</v>
      </c>
      <c r="D1064" t="s">
        <v>219</v>
      </c>
      <c r="E1064">
        <v>585</v>
      </c>
      <c r="F1064" t="s">
        <v>665</v>
      </c>
      <c r="G1064" t="s">
        <v>2806</v>
      </c>
      <c r="H1064" t="s">
        <v>2807</v>
      </c>
      <c r="I1064" t="s">
        <v>199</v>
      </c>
      <c r="J1064">
        <v>0</v>
      </c>
      <c r="K1064">
        <v>0</v>
      </c>
      <c r="L1064" t="s">
        <v>199</v>
      </c>
      <c r="M1064" t="s">
        <v>199</v>
      </c>
      <c r="N1064" t="s">
        <v>199</v>
      </c>
      <c r="O1064" t="s">
        <v>199</v>
      </c>
      <c r="P1064" t="s">
        <v>199</v>
      </c>
      <c r="Q1064" t="s">
        <v>199</v>
      </c>
      <c r="R1064" t="s">
        <v>199</v>
      </c>
      <c r="S1064" t="s">
        <v>199</v>
      </c>
      <c r="U1064" t="s">
        <v>200</v>
      </c>
      <c r="V1064" t="s">
        <v>199</v>
      </c>
      <c r="W1064" t="s">
        <v>199</v>
      </c>
      <c r="Z1064" t="s">
        <v>199</v>
      </c>
      <c r="AA1064" t="s">
        <v>200</v>
      </c>
      <c r="AB1064" t="s">
        <v>200</v>
      </c>
      <c r="AC1064" t="s">
        <v>210</v>
      </c>
      <c r="AD1064" t="s">
        <v>200</v>
      </c>
      <c r="AE1064" t="s">
        <v>200</v>
      </c>
      <c r="AF1064" t="s">
        <v>199</v>
      </c>
      <c r="AG1064" t="s">
        <v>199</v>
      </c>
      <c r="AH1064">
        <v>0</v>
      </c>
      <c r="AI1064" t="s">
        <v>201</v>
      </c>
      <c r="AJ1064" t="s">
        <v>201</v>
      </c>
      <c r="AK1064" t="s">
        <v>199</v>
      </c>
      <c r="AL1064" t="s">
        <v>327</v>
      </c>
      <c r="AM1064" t="s">
        <v>224</v>
      </c>
      <c r="AN1064">
        <v>1</v>
      </c>
      <c r="AO1064">
        <v>1</v>
      </c>
      <c r="AP1064">
        <v>1.34</v>
      </c>
      <c r="AQ1064">
        <v>1.34</v>
      </c>
      <c r="AR1064">
        <v>0.9</v>
      </c>
      <c r="AS1064" t="s">
        <v>204</v>
      </c>
      <c r="AT1064" t="s">
        <v>204</v>
      </c>
      <c r="AU1064" t="s">
        <v>199</v>
      </c>
      <c r="AV1064" t="s">
        <v>204</v>
      </c>
      <c r="AW1064" t="s">
        <v>204</v>
      </c>
      <c r="AX1064" t="s">
        <v>204</v>
      </c>
      <c r="AY1064">
        <v>0</v>
      </c>
    </row>
    <row r="1065" spans="1:51" x14ac:dyDescent="0.2">
      <c r="A1065">
        <v>7</v>
      </c>
      <c r="B1065" t="s">
        <v>225</v>
      </c>
      <c r="C1065">
        <v>75</v>
      </c>
      <c r="D1065" t="s">
        <v>283</v>
      </c>
      <c r="E1065">
        <v>750</v>
      </c>
      <c r="F1065" t="s">
        <v>318</v>
      </c>
      <c r="G1065" t="s">
        <v>2808</v>
      </c>
      <c r="H1065" t="s">
        <v>2809</v>
      </c>
      <c r="I1065" t="s">
        <v>199</v>
      </c>
      <c r="J1065">
        <v>0</v>
      </c>
      <c r="K1065">
        <v>0</v>
      </c>
      <c r="L1065" t="s">
        <v>199</v>
      </c>
      <c r="M1065" t="s">
        <v>210</v>
      </c>
      <c r="N1065" t="s">
        <v>199</v>
      </c>
      <c r="O1065" t="s">
        <v>199</v>
      </c>
      <c r="P1065" t="s">
        <v>210</v>
      </c>
      <c r="Q1065" t="s">
        <v>199</v>
      </c>
      <c r="R1065" t="s">
        <v>199</v>
      </c>
      <c r="S1065" t="s">
        <v>199</v>
      </c>
      <c r="U1065" t="s">
        <v>200</v>
      </c>
      <c r="V1065" t="s">
        <v>199</v>
      </c>
      <c r="W1065" t="s">
        <v>199</v>
      </c>
      <c r="Z1065" t="s">
        <v>199</v>
      </c>
      <c r="AA1065" t="s">
        <v>200</v>
      </c>
      <c r="AB1065" t="s">
        <v>200</v>
      </c>
      <c r="AC1065" t="s">
        <v>199</v>
      </c>
      <c r="AD1065" t="s">
        <v>200</v>
      </c>
      <c r="AE1065" t="s">
        <v>200</v>
      </c>
      <c r="AF1065" t="s">
        <v>199</v>
      </c>
      <c r="AG1065" t="s">
        <v>199</v>
      </c>
      <c r="AH1065">
        <v>0</v>
      </c>
      <c r="AI1065" t="s">
        <v>230</v>
      </c>
      <c r="AJ1065" t="s">
        <v>272</v>
      </c>
      <c r="AK1065" t="s">
        <v>199</v>
      </c>
      <c r="AL1065" t="s">
        <v>217</v>
      </c>
      <c r="AM1065" t="s">
        <v>218</v>
      </c>
      <c r="AN1065">
        <v>1</v>
      </c>
      <c r="AO1065">
        <v>1</v>
      </c>
      <c r="AP1065">
        <v>4.24</v>
      </c>
      <c r="AQ1065">
        <v>4.24</v>
      </c>
      <c r="AR1065">
        <v>0.3</v>
      </c>
      <c r="AS1065" t="s">
        <v>204</v>
      </c>
      <c r="AT1065" t="s">
        <v>204</v>
      </c>
      <c r="AU1065" t="s">
        <v>199</v>
      </c>
      <c r="AV1065" t="s">
        <v>204</v>
      </c>
      <c r="AW1065" t="s">
        <v>204</v>
      </c>
      <c r="AX1065" t="s">
        <v>204</v>
      </c>
      <c r="AY1065">
        <v>0</v>
      </c>
    </row>
    <row r="1066" spans="1:51" x14ac:dyDescent="0.2">
      <c r="A1066">
        <v>7</v>
      </c>
      <c r="B1066" t="s">
        <v>225</v>
      </c>
      <c r="C1066">
        <v>72</v>
      </c>
      <c r="D1066" t="s">
        <v>360</v>
      </c>
      <c r="E1066">
        <v>723</v>
      </c>
      <c r="F1066" t="s">
        <v>545</v>
      </c>
      <c r="G1066" t="s">
        <v>2810</v>
      </c>
      <c r="H1066" t="s">
        <v>2811</v>
      </c>
      <c r="I1066" t="s">
        <v>199</v>
      </c>
      <c r="J1066">
        <v>0</v>
      </c>
      <c r="K1066">
        <v>0</v>
      </c>
      <c r="L1066" t="s">
        <v>199</v>
      </c>
      <c r="M1066" t="s">
        <v>199</v>
      </c>
      <c r="N1066" t="s">
        <v>199</v>
      </c>
      <c r="O1066" t="s">
        <v>199</v>
      </c>
      <c r="P1066" t="s">
        <v>199</v>
      </c>
      <c r="Q1066" t="s">
        <v>199</v>
      </c>
      <c r="R1066" t="s">
        <v>199</v>
      </c>
      <c r="S1066" t="s">
        <v>199</v>
      </c>
      <c r="U1066" t="s">
        <v>200</v>
      </c>
      <c r="V1066" t="s">
        <v>199</v>
      </c>
      <c r="W1066" t="s">
        <v>199</v>
      </c>
      <c r="Z1066" t="s">
        <v>199</v>
      </c>
      <c r="AA1066" t="s">
        <v>200</v>
      </c>
      <c r="AB1066" t="s">
        <v>200</v>
      </c>
      <c r="AC1066" t="s">
        <v>210</v>
      </c>
      <c r="AD1066" t="s">
        <v>200</v>
      </c>
      <c r="AE1066" t="s">
        <v>200</v>
      </c>
      <c r="AF1066" t="s">
        <v>199</v>
      </c>
      <c r="AG1066" t="s">
        <v>199</v>
      </c>
      <c r="AH1066">
        <v>0</v>
      </c>
      <c r="AI1066" t="s">
        <v>201</v>
      </c>
      <c r="AJ1066" t="s">
        <v>201</v>
      </c>
      <c r="AK1066" t="s">
        <v>199</v>
      </c>
      <c r="AL1066" t="s">
        <v>548</v>
      </c>
      <c r="AM1066" t="s">
        <v>218</v>
      </c>
      <c r="AN1066">
        <v>1</v>
      </c>
      <c r="AO1066">
        <v>1</v>
      </c>
      <c r="AP1066">
        <v>14.62</v>
      </c>
      <c r="AQ1066">
        <v>14.62</v>
      </c>
      <c r="AR1066">
        <v>0.1</v>
      </c>
      <c r="AS1066" t="s">
        <v>204</v>
      </c>
      <c r="AT1066" t="s">
        <v>204</v>
      </c>
      <c r="AU1066" t="s">
        <v>199</v>
      </c>
      <c r="AV1066" t="s">
        <v>204</v>
      </c>
      <c r="AW1066" t="s">
        <v>204</v>
      </c>
      <c r="AX1066" t="s">
        <v>204</v>
      </c>
      <c r="AY1066">
        <v>0</v>
      </c>
    </row>
    <row r="1067" spans="1:51" x14ac:dyDescent="0.2">
      <c r="A1067">
        <v>7</v>
      </c>
      <c r="B1067" t="s">
        <v>225</v>
      </c>
      <c r="C1067">
        <v>78</v>
      </c>
      <c r="D1067" t="s">
        <v>305</v>
      </c>
      <c r="E1067">
        <v>787</v>
      </c>
      <c r="F1067" t="s">
        <v>1346</v>
      </c>
      <c r="G1067" t="s">
        <v>2812</v>
      </c>
      <c r="H1067" t="s">
        <v>2813</v>
      </c>
      <c r="I1067" t="s">
        <v>199</v>
      </c>
      <c r="J1067">
        <v>0</v>
      </c>
      <c r="K1067">
        <v>0</v>
      </c>
      <c r="L1067" t="s">
        <v>199</v>
      </c>
      <c r="M1067" t="s">
        <v>199</v>
      </c>
      <c r="N1067" t="s">
        <v>199</v>
      </c>
      <c r="O1067" t="s">
        <v>199</v>
      </c>
      <c r="P1067" t="s">
        <v>199</v>
      </c>
      <c r="Q1067" t="s">
        <v>199</v>
      </c>
      <c r="R1067" t="s">
        <v>199</v>
      </c>
      <c r="S1067" t="s">
        <v>199</v>
      </c>
      <c r="U1067" t="s">
        <v>200</v>
      </c>
      <c r="V1067" t="s">
        <v>199</v>
      </c>
      <c r="W1067" t="s">
        <v>199</v>
      </c>
      <c r="Z1067" t="s">
        <v>199</v>
      </c>
      <c r="AA1067" t="s">
        <v>200</v>
      </c>
      <c r="AB1067" t="s">
        <v>200</v>
      </c>
      <c r="AC1067" t="s">
        <v>210</v>
      </c>
      <c r="AD1067" t="s">
        <v>200</v>
      </c>
      <c r="AE1067" t="s">
        <v>200</v>
      </c>
      <c r="AF1067" t="s">
        <v>199</v>
      </c>
      <c r="AG1067" t="s">
        <v>199</v>
      </c>
      <c r="AH1067">
        <v>0</v>
      </c>
      <c r="AI1067" t="s">
        <v>201</v>
      </c>
      <c r="AJ1067" t="s">
        <v>201</v>
      </c>
      <c r="AK1067" t="s">
        <v>199</v>
      </c>
      <c r="AL1067" t="s">
        <v>1219</v>
      </c>
      <c r="AM1067" t="s">
        <v>224</v>
      </c>
      <c r="AN1067">
        <v>2</v>
      </c>
      <c r="AO1067">
        <v>4</v>
      </c>
      <c r="AP1067">
        <v>6.84</v>
      </c>
      <c r="AQ1067">
        <v>1.71</v>
      </c>
      <c r="AR1067">
        <v>1.6</v>
      </c>
      <c r="AS1067" t="s">
        <v>204</v>
      </c>
      <c r="AT1067" t="s">
        <v>204</v>
      </c>
      <c r="AU1067" t="s">
        <v>199</v>
      </c>
      <c r="AV1067" t="s">
        <v>204</v>
      </c>
      <c r="AW1067" t="s">
        <v>204</v>
      </c>
      <c r="AX1067" t="s">
        <v>204</v>
      </c>
      <c r="AY1067">
        <v>0</v>
      </c>
    </row>
    <row r="1068" spans="1:51" x14ac:dyDescent="0.2">
      <c r="A1068">
        <v>5</v>
      </c>
      <c r="B1068" t="s">
        <v>212</v>
      </c>
      <c r="C1068">
        <v>94</v>
      </c>
      <c r="D1068" t="s">
        <v>213</v>
      </c>
      <c r="E1068">
        <v>941</v>
      </c>
      <c r="F1068" t="s">
        <v>238</v>
      </c>
      <c r="G1068" t="s">
        <v>2814</v>
      </c>
      <c r="H1068" t="s">
        <v>2815</v>
      </c>
      <c r="I1068" t="s">
        <v>199</v>
      </c>
      <c r="J1068">
        <v>0</v>
      </c>
      <c r="K1068">
        <v>0</v>
      </c>
      <c r="L1068" t="s">
        <v>199</v>
      </c>
      <c r="M1068" t="s">
        <v>199</v>
      </c>
      <c r="N1068" t="s">
        <v>199</v>
      </c>
      <c r="O1068" t="s">
        <v>199</v>
      </c>
      <c r="P1068" t="s">
        <v>199</v>
      </c>
      <c r="Q1068" t="s">
        <v>199</v>
      </c>
      <c r="R1068" t="s">
        <v>199</v>
      </c>
      <c r="S1068" t="s">
        <v>199</v>
      </c>
      <c r="U1068" t="s">
        <v>200</v>
      </c>
      <c r="V1068" t="s">
        <v>199</v>
      </c>
      <c r="W1068" t="s">
        <v>199</v>
      </c>
      <c r="Z1068" t="s">
        <v>199</v>
      </c>
      <c r="AA1068" t="s">
        <v>200</v>
      </c>
      <c r="AB1068" t="s">
        <v>200</v>
      </c>
      <c r="AC1068" t="s">
        <v>199</v>
      </c>
      <c r="AD1068" t="s">
        <v>200</v>
      </c>
      <c r="AE1068" t="s">
        <v>200</v>
      </c>
      <c r="AF1068" t="s">
        <v>199</v>
      </c>
      <c r="AG1068" t="s">
        <v>199</v>
      </c>
      <c r="AH1068">
        <v>0</v>
      </c>
      <c r="AI1068" t="s">
        <v>201</v>
      </c>
      <c r="AJ1068" t="s">
        <v>201</v>
      </c>
      <c r="AK1068" t="s">
        <v>210</v>
      </c>
      <c r="AL1068" t="s">
        <v>217</v>
      </c>
      <c r="AM1068" t="s">
        <v>203</v>
      </c>
      <c r="AN1068">
        <v>1</v>
      </c>
      <c r="AO1068">
        <v>2</v>
      </c>
      <c r="AP1068">
        <v>17.18</v>
      </c>
      <c r="AQ1068">
        <v>8.59</v>
      </c>
      <c r="AR1068">
        <v>0.4</v>
      </c>
      <c r="AS1068" t="s">
        <v>204</v>
      </c>
      <c r="AT1068" t="s">
        <v>204</v>
      </c>
      <c r="AU1068" t="s">
        <v>199</v>
      </c>
      <c r="AV1068" t="s">
        <v>204</v>
      </c>
      <c r="AW1068" t="s">
        <v>204</v>
      </c>
      <c r="AX1068" t="s">
        <v>204</v>
      </c>
      <c r="AY1068">
        <v>0</v>
      </c>
    </row>
    <row r="1069" spans="1:51" x14ac:dyDescent="0.2">
      <c r="A1069">
        <v>5</v>
      </c>
      <c r="B1069" t="s">
        <v>212</v>
      </c>
      <c r="C1069">
        <v>96</v>
      </c>
      <c r="D1069" t="s">
        <v>257</v>
      </c>
      <c r="E1069">
        <v>961</v>
      </c>
      <c r="F1069" t="s">
        <v>596</v>
      </c>
      <c r="G1069" t="s">
        <v>2816</v>
      </c>
      <c r="H1069" t="s">
        <v>2817</v>
      </c>
      <c r="I1069" t="s">
        <v>199</v>
      </c>
      <c r="J1069">
        <v>0</v>
      </c>
      <c r="K1069">
        <v>0</v>
      </c>
      <c r="L1069" t="s">
        <v>199</v>
      </c>
      <c r="M1069" t="s">
        <v>199</v>
      </c>
      <c r="N1069" t="s">
        <v>199</v>
      </c>
      <c r="O1069" t="s">
        <v>199</v>
      </c>
      <c r="P1069" t="s">
        <v>199</v>
      </c>
      <c r="Q1069" t="s">
        <v>199</v>
      </c>
      <c r="R1069" t="s">
        <v>199</v>
      </c>
      <c r="S1069" t="s">
        <v>199</v>
      </c>
      <c r="U1069" t="s">
        <v>200</v>
      </c>
      <c r="V1069" t="s">
        <v>199</v>
      </c>
      <c r="W1069" t="s">
        <v>199</v>
      </c>
      <c r="Z1069" t="s">
        <v>199</v>
      </c>
      <c r="AA1069" t="s">
        <v>200</v>
      </c>
      <c r="AB1069" t="s">
        <v>200</v>
      </c>
      <c r="AC1069" t="s">
        <v>199</v>
      </c>
      <c r="AD1069" t="s">
        <v>200</v>
      </c>
      <c r="AE1069" t="s">
        <v>200</v>
      </c>
      <c r="AF1069" t="s">
        <v>199</v>
      </c>
      <c r="AG1069" t="s">
        <v>199</v>
      </c>
      <c r="AH1069">
        <v>0</v>
      </c>
      <c r="AI1069" t="s">
        <v>201</v>
      </c>
      <c r="AJ1069" t="s">
        <v>201</v>
      </c>
      <c r="AK1069" t="s">
        <v>210</v>
      </c>
      <c r="AL1069" t="s">
        <v>599</v>
      </c>
      <c r="AM1069" t="s">
        <v>241</v>
      </c>
      <c r="AN1069">
        <v>3</v>
      </c>
      <c r="AO1069">
        <v>3</v>
      </c>
      <c r="AP1069">
        <v>61.47</v>
      </c>
      <c r="AQ1069">
        <v>20.49</v>
      </c>
      <c r="AR1069">
        <v>17.100000000000001</v>
      </c>
      <c r="AS1069" t="s">
        <v>204</v>
      </c>
      <c r="AT1069" t="s">
        <v>204</v>
      </c>
      <c r="AU1069" t="s">
        <v>199</v>
      </c>
      <c r="AV1069" t="s">
        <v>210</v>
      </c>
      <c r="AW1069" t="s">
        <v>204</v>
      </c>
      <c r="AX1069" t="s">
        <v>204</v>
      </c>
      <c r="AY1069">
        <v>0</v>
      </c>
    </row>
    <row r="1070" spans="1:51" x14ac:dyDescent="0.2">
      <c r="A1070">
        <v>7</v>
      </c>
      <c r="B1070" t="s">
        <v>225</v>
      </c>
      <c r="C1070">
        <v>73</v>
      </c>
      <c r="D1070" t="s">
        <v>570</v>
      </c>
      <c r="E1070">
        <v>736</v>
      </c>
      <c r="F1070" t="s">
        <v>806</v>
      </c>
      <c r="G1070" t="s">
        <v>2818</v>
      </c>
      <c r="H1070" t="s">
        <v>2819</v>
      </c>
      <c r="I1070" t="s">
        <v>199</v>
      </c>
      <c r="J1070">
        <v>0</v>
      </c>
      <c r="K1070">
        <v>0</v>
      </c>
      <c r="L1070" t="s">
        <v>199</v>
      </c>
      <c r="M1070" t="s">
        <v>199</v>
      </c>
      <c r="N1070" t="s">
        <v>199</v>
      </c>
      <c r="O1070" t="s">
        <v>199</v>
      </c>
      <c r="P1070" t="s">
        <v>199</v>
      </c>
      <c r="Q1070" t="s">
        <v>199</v>
      </c>
      <c r="R1070" t="s">
        <v>199</v>
      </c>
      <c r="S1070" t="s">
        <v>199</v>
      </c>
      <c r="U1070" t="s">
        <v>200</v>
      </c>
      <c r="V1070" t="s">
        <v>199</v>
      </c>
      <c r="W1070" t="s">
        <v>199</v>
      </c>
      <c r="Z1070" t="s">
        <v>199</v>
      </c>
      <c r="AA1070" t="s">
        <v>200</v>
      </c>
      <c r="AB1070" t="s">
        <v>200</v>
      </c>
      <c r="AC1070" t="s">
        <v>210</v>
      </c>
      <c r="AD1070" t="s">
        <v>200</v>
      </c>
      <c r="AE1070" t="s">
        <v>200</v>
      </c>
      <c r="AF1070" t="s">
        <v>199</v>
      </c>
      <c r="AG1070" t="s">
        <v>199</v>
      </c>
      <c r="AH1070">
        <v>0</v>
      </c>
      <c r="AI1070" t="s">
        <v>201</v>
      </c>
      <c r="AJ1070" t="s">
        <v>201</v>
      </c>
      <c r="AK1070" t="s">
        <v>199</v>
      </c>
      <c r="AL1070" t="s">
        <v>1219</v>
      </c>
      <c r="AM1070" t="s">
        <v>203</v>
      </c>
      <c r="AN1070">
        <v>1</v>
      </c>
      <c r="AO1070">
        <v>1</v>
      </c>
      <c r="AP1070">
        <v>18.41</v>
      </c>
      <c r="AQ1070">
        <v>18.41</v>
      </c>
      <c r="AR1070">
        <v>2.2000000000000002</v>
      </c>
      <c r="AS1070" t="s">
        <v>204</v>
      </c>
      <c r="AT1070" t="s">
        <v>204</v>
      </c>
      <c r="AU1070" t="s">
        <v>199</v>
      </c>
      <c r="AV1070" t="s">
        <v>204</v>
      </c>
      <c r="AW1070" t="s">
        <v>204</v>
      </c>
      <c r="AX1070" t="s">
        <v>204</v>
      </c>
      <c r="AY1070">
        <v>0</v>
      </c>
    </row>
    <row r="1071" spans="1:51" x14ac:dyDescent="0.2">
      <c r="A1071">
        <v>5</v>
      </c>
      <c r="B1071" t="s">
        <v>212</v>
      </c>
      <c r="C1071">
        <v>96</v>
      </c>
      <c r="D1071" t="s">
        <v>257</v>
      </c>
      <c r="E1071">
        <v>960</v>
      </c>
      <c r="F1071" t="s">
        <v>258</v>
      </c>
      <c r="G1071" t="s">
        <v>2820</v>
      </c>
      <c r="H1071" t="s">
        <v>2821</v>
      </c>
      <c r="I1071" t="s">
        <v>210</v>
      </c>
      <c r="J1071">
        <v>30</v>
      </c>
      <c r="K1071">
        <v>30</v>
      </c>
      <c r="L1071" t="s">
        <v>199</v>
      </c>
      <c r="M1071" t="s">
        <v>210</v>
      </c>
      <c r="N1071" t="s">
        <v>210</v>
      </c>
      <c r="O1071" t="s">
        <v>199</v>
      </c>
      <c r="P1071" t="s">
        <v>199</v>
      </c>
      <c r="Q1071" t="s">
        <v>210</v>
      </c>
      <c r="R1071" t="s">
        <v>199</v>
      </c>
      <c r="S1071" t="s">
        <v>199</v>
      </c>
      <c r="U1071" t="s">
        <v>200</v>
      </c>
      <c r="V1071" t="s">
        <v>199</v>
      </c>
      <c r="W1071" t="s">
        <v>199</v>
      </c>
      <c r="Z1071" t="s">
        <v>199</v>
      </c>
      <c r="AA1071" t="s">
        <v>200</v>
      </c>
      <c r="AB1071" t="s">
        <v>200</v>
      </c>
      <c r="AC1071" t="s">
        <v>199</v>
      </c>
      <c r="AD1071" t="s">
        <v>200</v>
      </c>
      <c r="AE1071" t="s">
        <v>200</v>
      </c>
      <c r="AF1071" t="s">
        <v>199</v>
      </c>
      <c r="AG1071" t="s">
        <v>199</v>
      </c>
      <c r="AH1071">
        <v>0</v>
      </c>
      <c r="AI1071" t="s">
        <v>230</v>
      </c>
      <c r="AJ1071" t="s">
        <v>231</v>
      </c>
      <c r="AK1071" t="s">
        <v>210</v>
      </c>
      <c r="AL1071" t="s">
        <v>992</v>
      </c>
      <c r="AM1071" t="s">
        <v>262</v>
      </c>
      <c r="AN1071">
        <v>1</v>
      </c>
      <c r="AO1071">
        <v>1</v>
      </c>
      <c r="AP1071">
        <v>3.42</v>
      </c>
      <c r="AQ1071">
        <v>3.42</v>
      </c>
      <c r="AR1071">
        <v>5</v>
      </c>
      <c r="AS1071" t="s">
        <v>204</v>
      </c>
      <c r="AT1071" t="s">
        <v>204</v>
      </c>
      <c r="AU1071" t="s">
        <v>199</v>
      </c>
      <c r="AV1071" t="s">
        <v>210</v>
      </c>
      <c r="AW1071" t="s">
        <v>204</v>
      </c>
      <c r="AX1071" t="s">
        <v>210</v>
      </c>
      <c r="AY1071">
        <v>0</v>
      </c>
    </row>
    <row r="1072" spans="1:51" x14ac:dyDescent="0.2">
      <c r="A1072">
        <v>3</v>
      </c>
      <c r="B1072" t="s">
        <v>194</v>
      </c>
      <c r="C1072">
        <v>34</v>
      </c>
      <c r="D1072" t="s">
        <v>195</v>
      </c>
      <c r="E1072">
        <v>340</v>
      </c>
      <c r="F1072" t="s">
        <v>196</v>
      </c>
      <c r="G1072" t="s">
        <v>2822</v>
      </c>
      <c r="H1072" t="s">
        <v>2823</v>
      </c>
      <c r="I1072" t="s">
        <v>199</v>
      </c>
      <c r="J1072">
        <v>0</v>
      </c>
      <c r="K1072">
        <v>0</v>
      </c>
      <c r="L1072" t="s">
        <v>199</v>
      </c>
      <c r="M1072" t="s">
        <v>199</v>
      </c>
      <c r="N1072" t="s">
        <v>199</v>
      </c>
      <c r="O1072" t="s">
        <v>199</v>
      </c>
      <c r="P1072" t="s">
        <v>199</v>
      </c>
      <c r="Q1072" t="s">
        <v>199</v>
      </c>
      <c r="R1072" t="s">
        <v>199</v>
      </c>
      <c r="S1072" t="s">
        <v>199</v>
      </c>
      <c r="U1072" t="s">
        <v>200</v>
      </c>
      <c r="V1072" t="s">
        <v>199</v>
      </c>
      <c r="W1072" t="s">
        <v>199</v>
      </c>
      <c r="Z1072" t="s">
        <v>199</v>
      </c>
      <c r="AA1072" t="s">
        <v>200</v>
      </c>
      <c r="AB1072" t="s">
        <v>200</v>
      </c>
      <c r="AC1072" t="s">
        <v>199</v>
      </c>
      <c r="AD1072" t="s">
        <v>200</v>
      </c>
      <c r="AE1072" t="s">
        <v>200</v>
      </c>
      <c r="AF1072" t="s">
        <v>199</v>
      </c>
      <c r="AG1072" t="s">
        <v>199</v>
      </c>
      <c r="AH1072">
        <v>0</v>
      </c>
      <c r="AI1072" t="s">
        <v>201</v>
      </c>
      <c r="AJ1072" t="s">
        <v>201</v>
      </c>
      <c r="AK1072" t="s">
        <v>199</v>
      </c>
      <c r="AL1072" t="s">
        <v>879</v>
      </c>
      <c r="AM1072" t="s">
        <v>203</v>
      </c>
      <c r="AN1072">
        <v>1</v>
      </c>
      <c r="AO1072">
        <v>1</v>
      </c>
      <c r="AP1072">
        <v>8.9499999999999993</v>
      </c>
      <c r="AQ1072">
        <v>8.9499999999999993</v>
      </c>
      <c r="AR1072">
        <v>0</v>
      </c>
      <c r="AS1072" t="s">
        <v>204</v>
      </c>
      <c r="AT1072" t="s">
        <v>204</v>
      </c>
      <c r="AU1072" t="s">
        <v>199</v>
      </c>
      <c r="AV1072" t="s">
        <v>204</v>
      </c>
      <c r="AW1072" t="s">
        <v>204</v>
      </c>
      <c r="AX1072" t="s">
        <v>204</v>
      </c>
      <c r="AY1072">
        <v>0</v>
      </c>
    </row>
    <row r="1073" spans="1:51" x14ac:dyDescent="0.2">
      <c r="A1073">
        <v>7</v>
      </c>
      <c r="B1073" t="s">
        <v>225</v>
      </c>
      <c r="C1073">
        <v>78</v>
      </c>
      <c r="D1073" t="s">
        <v>305</v>
      </c>
      <c r="E1073">
        <v>783</v>
      </c>
      <c r="F1073" t="s">
        <v>880</v>
      </c>
      <c r="G1073" t="s">
        <v>2824</v>
      </c>
      <c r="H1073" t="s">
        <v>2825</v>
      </c>
      <c r="I1073" t="s">
        <v>199</v>
      </c>
      <c r="J1073">
        <v>0</v>
      </c>
      <c r="K1073">
        <v>0</v>
      </c>
      <c r="L1073" t="s">
        <v>199</v>
      </c>
      <c r="M1073" t="s">
        <v>199</v>
      </c>
      <c r="N1073" t="s">
        <v>199</v>
      </c>
      <c r="O1073" t="s">
        <v>199</v>
      </c>
      <c r="P1073" t="s">
        <v>199</v>
      </c>
      <c r="Q1073" t="s">
        <v>199</v>
      </c>
      <c r="R1073" t="s">
        <v>199</v>
      </c>
      <c r="S1073" t="s">
        <v>199</v>
      </c>
      <c r="U1073" t="s">
        <v>200</v>
      </c>
      <c r="V1073" t="s">
        <v>199</v>
      </c>
      <c r="W1073" t="s">
        <v>199</v>
      </c>
      <c r="Z1073" t="s">
        <v>199</v>
      </c>
      <c r="AA1073" t="s">
        <v>200</v>
      </c>
      <c r="AB1073" t="s">
        <v>200</v>
      </c>
      <c r="AC1073" t="s">
        <v>210</v>
      </c>
      <c r="AD1073" t="s">
        <v>200</v>
      </c>
      <c r="AE1073" t="s">
        <v>200</v>
      </c>
      <c r="AF1073" t="s">
        <v>199</v>
      </c>
      <c r="AG1073" t="s">
        <v>199</v>
      </c>
      <c r="AH1073">
        <v>0</v>
      </c>
      <c r="AI1073" t="s">
        <v>201</v>
      </c>
      <c r="AJ1073" t="s">
        <v>201</v>
      </c>
      <c r="AK1073" t="s">
        <v>199</v>
      </c>
      <c r="AL1073" t="s">
        <v>217</v>
      </c>
      <c r="AM1073" t="s">
        <v>203</v>
      </c>
      <c r="AN1073">
        <v>3</v>
      </c>
      <c r="AO1073">
        <v>4</v>
      </c>
      <c r="AP1073">
        <v>36.479999999999997</v>
      </c>
      <c r="AQ1073">
        <v>9.1199999999999992</v>
      </c>
      <c r="AR1073">
        <v>4</v>
      </c>
      <c r="AS1073" t="s">
        <v>204</v>
      </c>
      <c r="AT1073" t="s">
        <v>204</v>
      </c>
      <c r="AU1073" t="s">
        <v>199</v>
      </c>
      <c r="AV1073" t="s">
        <v>204</v>
      </c>
      <c r="AW1073" t="s">
        <v>204</v>
      </c>
      <c r="AX1073" t="s">
        <v>204</v>
      </c>
      <c r="AY1073">
        <v>0</v>
      </c>
    </row>
    <row r="1074" spans="1:51" x14ac:dyDescent="0.2">
      <c r="A1074">
        <v>3</v>
      </c>
      <c r="B1074" t="s">
        <v>194</v>
      </c>
      <c r="C1074">
        <v>33</v>
      </c>
      <c r="D1074" t="s">
        <v>292</v>
      </c>
      <c r="E1074">
        <v>332</v>
      </c>
      <c r="F1074" t="s">
        <v>2826</v>
      </c>
      <c r="G1074" t="s">
        <v>2827</v>
      </c>
      <c r="H1074" t="s">
        <v>2828</v>
      </c>
      <c r="I1074" t="s">
        <v>441</v>
      </c>
      <c r="J1074">
        <v>0</v>
      </c>
      <c r="K1074">
        <v>0</v>
      </c>
      <c r="L1074" t="s">
        <v>199</v>
      </c>
      <c r="M1074" t="s">
        <v>199</v>
      </c>
      <c r="N1074" t="s">
        <v>199</v>
      </c>
      <c r="O1074" t="s">
        <v>199</v>
      </c>
      <c r="P1074" t="s">
        <v>199</v>
      </c>
      <c r="Q1074" t="s">
        <v>199</v>
      </c>
      <c r="R1074" t="s">
        <v>199</v>
      </c>
      <c r="S1074" t="s">
        <v>199</v>
      </c>
      <c r="U1074" t="s">
        <v>441</v>
      </c>
      <c r="V1074" t="s">
        <v>199</v>
      </c>
      <c r="W1074" t="s">
        <v>199</v>
      </c>
      <c r="Z1074" t="s">
        <v>199</v>
      </c>
      <c r="AA1074" t="s">
        <v>442</v>
      </c>
      <c r="AB1074" t="s">
        <v>441</v>
      </c>
      <c r="AC1074" t="s">
        <v>199</v>
      </c>
      <c r="AD1074" t="s">
        <v>442</v>
      </c>
      <c r="AE1074" t="s">
        <v>441</v>
      </c>
      <c r="AF1074" t="s">
        <v>199</v>
      </c>
      <c r="AG1074" t="s">
        <v>199</v>
      </c>
      <c r="AH1074">
        <v>0</v>
      </c>
      <c r="AI1074" t="s">
        <v>201</v>
      </c>
      <c r="AJ1074" t="s">
        <v>201</v>
      </c>
      <c r="AK1074" t="s">
        <v>199</v>
      </c>
      <c r="AL1074" t="s">
        <v>480</v>
      </c>
      <c r="AM1074" t="s">
        <v>203</v>
      </c>
      <c r="AN1074">
        <v>1</v>
      </c>
      <c r="AO1074">
        <v>3</v>
      </c>
      <c r="AP1074">
        <v>34.770000000000003</v>
      </c>
      <c r="AQ1074">
        <v>11.59</v>
      </c>
      <c r="AR1074">
        <v>0</v>
      </c>
      <c r="AS1074" t="s">
        <v>204</v>
      </c>
      <c r="AT1074" t="s">
        <v>204</v>
      </c>
      <c r="AU1074" t="s">
        <v>199</v>
      </c>
      <c r="AV1074" t="s">
        <v>204</v>
      </c>
      <c r="AW1074" t="s">
        <v>204</v>
      </c>
      <c r="AX1074" t="s">
        <v>204</v>
      </c>
      <c r="AY1074">
        <v>0</v>
      </c>
    </row>
    <row r="1075" spans="1:51" x14ac:dyDescent="0.2">
      <c r="A1075">
        <v>5</v>
      </c>
      <c r="B1075" t="s">
        <v>212</v>
      </c>
      <c r="C1075">
        <v>50</v>
      </c>
      <c r="D1075" t="s">
        <v>219</v>
      </c>
      <c r="E1075">
        <v>514</v>
      </c>
      <c r="F1075" t="s">
        <v>709</v>
      </c>
      <c r="G1075" t="s">
        <v>2829</v>
      </c>
      <c r="H1075" t="s">
        <v>2830</v>
      </c>
      <c r="I1075" t="s">
        <v>199</v>
      </c>
      <c r="J1075">
        <v>0</v>
      </c>
      <c r="K1075">
        <v>0</v>
      </c>
      <c r="L1075" t="s">
        <v>199</v>
      </c>
      <c r="M1075" t="s">
        <v>210</v>
      </c>
      <c r="N1075" t="s">
        <v>199</v>
      </c>
      <c r="O1075" t="s">
        <v>199</v>
      </c>
      <c r="P1075" t="s">
        <v>199</v>
      </c>
      <c r="Q1075" t="s">
        <v>199</v>
      </c>
      <c r="R1075" t="s">
        <v>199</v>
      </c>
      <c r="S1075" t="s">
        <v>199</v>
      </c>
      <c r="U1075" t="s">
        <v>200</v>
      </c>
      <c r="V1075" t="s">
        <v>199</v>
      </c>
      <c r="W1075" t="s">
        <v>199</v>
      </c>
      <c r="Z1075" t="s">
        <v>210</v>
      </c>
      <c r="AA1075" t="s">
        <v>200</v>
      </c>
      <c r="AB1075" t="s">
        <v>200</v>
      </c>
      <c r="AC1075" t="s">
        <v>199</v>
      </c>
      <c r="AD1075" t="s">
        <v>200</v>
      </c>
      <c r="AE1075" t="s">
        <v>200</v>
      </c>
      <c r="AF1075" t="s">
        <v>199</v>
      </c>
      <c r="AG1075" t="s">
        <v>199</v>
      </c>
      <c r="AH1075">
        <v>0</v>
      </c>
      <c r="AI1075" t="s">
        <v>230</v>
      </c>
      <c r="AJ1075" t="s">
        <v>272</v>
      </c>
      <c r="AK1075" t="s">
        <v>199</v>
      </c>
      <c r="AL1075" t="s">
        <v>759</v>
      </c>
      <c r="AM1075" t="s">
        <v>241</v>
      </c>
      <c r="AN1075">
        <v>1</v>
      </c>
      <c r="AO1075">
        <v>1</v>
      </c>
      <c r="AP1075">
        <v>21.71</v>
      </c>
      <c r="AQ1075">
        <v>21.71</v>
      </c>
      <c r="AR1075">
        <v>3.6</v>
      </c>
      <c r="AS1075" t="s">
        <v>204</v>
      </c>
      <c r="AT1075" t="s">
        <v>204</v>
      </c>
      <c r="AU1075" t="s">
        <v>199</v>
      </c>
      <c r="AV1075" t="s">
        <v>204</v>
      </c>
      <c r="AW1075" t="s">
        <v>204</v>
      </c>
      <c r="AX1075" t="s">
        <v>204</v>
      </c>
      <c r="AY1075">
        <v>0</v>
      </c>
    </row>
    <row r="1076" spans="1:51" x14ac:dyDescent="0.2">
      <c r="A1076">
        <v>5</v>
      </c>
      <c r="B1076" t="s">
        <v>212</v>
      </c>
      <c r="C1076">
        <v>51</v>
      </c>
      <c r="D1076" t="s">
        <v>722</v>
      </c>
      <c r="E1076">
        <v>516</v>
      </c>
      <c r="F1076" t="s">
        <v>723</v>
      </c>
      <c r="G1076" t="s">
        <v>2831</v>
      </c>
      <c r="H1076" t="s">
        <v>2832</v>
      </c>
      <c r="I1076" t="s">
        <v>199</v>
      </c>
      <c r="J1076">
        <v>0</v>
      </c>
      <c r="K1076">
        <v>0</v>
      </c>
      <c r="L1076" t="s">
        <v>199</v>
      </c>
      <c r="M1076" t="s">
        <v>199</v>
      </c>
      <c r="N1076" t="s">
        <v>199</v>
      </c>
      <c r="O1076" t="s">
        <v>199</v>
      </c>
      <c r="P1076" t="s">
        <v>199</v>
      </c>
      <c r="Q1076" t="s">
        <v>199</v>
      </c>
      <c r="R1076" t="s">
        <v>199</v>
      </c>
      <c r="S1076" t="s">
        <v>199</v>
      </c>
      <c r="U1076" t="s">
        <v>200</v>
      </c>
      <c r="V1076" t="s">
        <v>199</v>
      </c>
      <c r="W1076" t="s">
        <v>199</v>
      </c>
      <c r="Z1076" t="s">
        <v>199</v>
      </c>
      <c r="AA1076" t="s">
        <v>200</v>
      </c>
      <c r="AB1076" t="s">
        <v>200</v>
      </c>
      <c r="AC1076" t="s">
        <v>199</v>
      </c>
      <c r="AD1076" t="s">
        <v>200</v>
      </c>
      <c r="AE1076" t="s">
        <v>200</v>
      </c>
      <c r="AF1076" t="s">
        <v>199</v>
      </c>
      <c r="AG1076" t="s">
        <v>199</v>
      </c>
      <c r="AH1076">
        <v>0</v>
      </c>
      <c r="AI1076" t="s">
        <v>201</v>
      </c>
      <c r="AJ1076" t="s">
        <v>201</v>
      </c>
      <c r="AK1076" t="s">
        <v>210</v>
      </c>
      <c r="AL1076" t="s">
        <v>595</v>
      </c>
      <c r="AM1076" t="s">
        <v>241</v>
      </c>
      <c r="AN1076">
        <v>1</v>
      </c>
      <c r="AO1076">
        <v>1</v>
      </c>
      <c r="AP1076">
        <v>12.05</v>
      </c>
      <c r="AQ1076">
        <v>12.05</v>
      </c>
      <c r="AR1076">
        <v>3.9</v>
      </c>
      <c r="AS1076" t="s">
        <v>204</v>
      </c>
      <c r="AT1076" t="s">
        <v>210</v>
      </c>
      <c r="AU1076" t="s">
        <v>199</v>
      </c>
      <c r="AV1076" t="s">
        <v>204</v>
      </c>
      <c r="AW1076" t="s">
        <v>204</v>
      </c>
      <c r="AX1076" t="s">
        <v>204</v>
      </c>
      <c r="AY1076">
        <v>0</v>
      </c>
    </row>
    <row r="1077" spans="1:51" x14ac:dyDescent="0.2">
      <c r="A1077">
        <v>7</v>
      </c>
      <c r="B1077" t="s">
        <v>225</v>
      </c>
      <c r="C1077">
        <v>70</v>
      </c>
      <c r="D1077" t="s">
        <v>226</v>
      </c>
      <c r="E1077">
        <v>700</v>
      </c>
      <c r="F1077" t="s">
        <v>227</v>
      </c>
      <c r="G1077" t="s">
        <v>2833</v>
      </c>
      <c r="H1077" t="s">
        <v>2834</v>
      </c>
      <c r="I1077" t="s">
        <v>210</v>
      </c>
      <c r="J1077">
        <v>30</v>
      </c>
      <c r="K1077">
        <v>30</v>
      </c>
      <c r="L1077" t="s">
        <v>199</v>
      </c>
      <c r="M1077" t="s">
        <v>210</v>
      </c>
      <c r="N1077" t="s">
        <v>199</v>
      </c>
      <c r="O1077" t="s">
        <v>199</v>
      </c>
      <c r="P1077" t="s">
        <v>199</v>
      </c>
      <c r="Q1077" t="s">
        <v>199</v>
      </c>
      <c r="R1077" t="s">
        <v>199</v>
      </c>
      <c r="S1077" t="s">
        <v>199</v>
      </c>
      <c r="U1077" t="s">
        <v>200</v>
      </c>
      <c r="V1077" t="s">
        <v>199</v>
      </c>
      <c r="W1077" t="s">
        <v>199</v>
      </c>
      <c r="Z1077" t="s">
        <v>210</v>
      </c>
      <c r="AA1077" t="s">
        <v>200</v>
      </c>
      <c r="AB1077" t="s">
        <v>200</v>
      </c>
      <c r="AC1077" t="s">
        <v>199</v>
      </c>
      <c r="AD1077" t="s">
        <v>200</v>
      </c>
      <c r="AE1077" t="s">
        <v>200</v>
      </c>
      <c r="AF1077" t="s">
        <v>199</v>
      </c>
      <c r="AG1077" t="s">
        <v>199</v>
      </c>
      <c r="AH1077">
        <v>0</v>
      </c>
      <c r="AI1077" t="s">
        <v>230</v>
      </c>
      <c r="AJ1077" t="s">
        <v>231</v>
      </c>
      <c r="AK1077" t="s">
        <v>210</v>
      </c>
      <c r="AL1077" t="s">
        <v>232</v>
      </c>
      <c r="AM1077" t="s">
        <v>203</v>
      </c>
      <c r="AN1077">
        <v>2</v>
      </c>
      <c r="AO1077">
        <v>2</v>
      </c>
      <c r="AP1077">
        <v>31</v>
      </c>
      <c r="AQ1077">
        <v>15.5</v>
      </c>
      <c r="AR1077">
        <v>0.78</v>
      </c>
      <c r="AS1077" t="s">
        <v>204</v>
      </c>
      <c r="AT1077" t="s">
        <v>204</v>
      </c>
      <c r="AU1077" t="s">
        <v>199</v>
      </c>
      <c r="AV1077" t="s">
        <v>204</v>
      </c>
      <c r="AW1077" t="s">
        <v>204</v>
      </c>
      <c r="AX1077" t="s">
        <v>204</v>
      </c>
      <c r="AY1077">
        <v>30</v>
      </c>
    </row>
    <row r="1078" spans="1:51" x14ac:dyDescent="0.2">
      <c r="A1078">
        <v>5</v>
      </c>
      <c r="B1078" t="s">
        <v>212</v>
      </c>
      <c r="C1078">
        <v>92</v>
      </c>
      <c r="D1078" t="s">
        <v>538</v>
      </c>
      <c r="E1078">
        <v>920</v>
      </c>
      <c r="F1078" t="s">
        <v>539</v>
      </c>
      <c r="G1078" t="s">
        <v>2835</v>
      </c>
      <c r="H1078" t="s">
        <v>2836</v>
      </c>
      <c r="I1078" t="s">
        <v>199</v>
      </c>
      <c r="J1078">
        <v>0</v>
      </c>
      <c r="K1078">
        <v>0</v>
      </c>
      <c r="L1078" t="s">
        <v>199</v>
      </c>
      <c r="M1078" t="s">
        <v>199</v>
      </c>
      <c r="N1078" t="s">
        <v>199</v>
      </c>
      <c r="O1078" t="s">
        <v>199</v>
      </c>
      <c r="P1078" t="s">
        <v>199</v>
      </c>
      <c r="Q1078" t="s">
        <v>199</v>
      </c>
      <c r="R1078" t="s">
        <v>199</v>
      </c>
      <c r="S1078" t="s">
        <v>199</v>
      </c>
      <c r="U1078" t="s">
        <v>200</v>
      </c>
      <c r="V1078" t="s">
        <v>199</v>
      </c>
      <c r="W1078" t="s">
        <v>199</v>
      </c>
      <c r="Z1078" t="s">
        <v>199</v>
      </c>
      <c r="AA1078" t="s">
        <v>200</v>
      </c>
      <c r="AB1078" t="s">
        <v>200</v>
      </c>
      <c r="AC1078" t="s">
        <v>210</v>
      </c>
      <c r="AD1078" t="s">
        <v>200</v>
      </c>
      <c r="AE1078" t="s">
        <v>200</v>
      </c>
      <c r="AF1078" t="s">
        <v>199</v>
      </c>
      <c r="AG1078" t="s">
        <v>199</v>
      </c>
      <c r="AH1078">
        <v>0</v>
      </c>
      <c r="AI1078" t="s">
        <v>201</v>
      </c>
      <c r="AJ1078" t="s">
        <v>201</v>
      </c>
      <c r="AK1078" t="s">
        <v>199</v>
      </c>
      <c r="AL1078" t="s">
        <v>542</v>
      </c>
      <c r="AM1078" t="s">
        <v>224</v>
      </c>
      <c r="AN1078">
        <v>1</v>
      </c>
      <c r="AO1078">
        <v>1</v>
      </c>
      <c r="AP1078">
        <v>20.04</v>
      </c>
      <c r="AQ1078">
        <v>20.04</v>
      </c>
      <c r="AR1078">
        <v>1.5</v>
      </c>
      <c r="AS1078" t="s">
        <v>204</v>
      </c>
      <c r="AT1078" t="s">
        <v>204</v>
      </c>
      <c r="AU1078" t="s">
        <v>199</v>
      </c>
      <c r="AV1078" t="s">
        <v>204</v>
      </c>
      <c r="AW1078" t="s">
        <v>204</v>
      </c>
      <c r="AX1078" t="s">
        <v>204</v>
      </c>
      <c r="AY1078">
        <v>0</v>
      </c>
    </row>
    <row r="1079" spans="1:51" x14ac:dyDescent="0.2">
      <c r="A1079">
        <v>7</v>
      </c>
      <c r="B1079" t="s">
        <v>225</v>
      </c>
      <c r="C1079">
        <v>80</v>
      </c>
      <c r="D1079" t="s">
        <v>870</v>
      </c>
      <c r="E1079">
        <v>803</v>
      </c>
      <c r="F1079" t="s">
        <v>2837</v>
      </c>
      <c r="G1079" t="s">
        <v>2838</v>
      </c>
      <c r="H1079" t="s">
        <v>2839</v>
      </c>
      <c r="I1079" t="s">
        <v>199</v>
      </c>
      <c r="J1079">
        <v>0</v>
      </c>
      <c r="K1079">
        <v>0</v>
      </c>
      <c r="L1079" t="s">
        <v>199</v>
      </c>
      <c r="M1079" t="s">
        <v>199</v>
      </c>
      <c r="N1079" t="s">
        <v>199</v>
      </c>
      <c r="O1079" t="s">
        <v>199</v>
      </c>
      <c r="P1079" t="s">
        <v>199</v>
      </c>
      <c r="Q1079" t="s">
        <v>199</v>
      </c>
      <c r="R1079" t="s">
        <v>199</v>
      </c>
      <c r="S1079" t="s">
        <v>199</v>
      </c>
      <c r="U1079" t="s">
        <v>200</v>
      </c>
      <c r="V1079" t="s">
        <v>199</v>
      </c>
      <c r="W1079" t="s">
        <v>199</v>
      </c>
      <c r="Z1079" t="s">
        <v>199</v>
      </c>
      <c r="AA1079" t="s">
        <v>200</v>
      </c>
      <c r="AB1079" t="s">
        <v>200</v>
      </c>
      <c r="AC1079" t="s">
        <v>199</v>
      </c>
      <c r="AD1079" t="s">
        <v>200</v>
      </c>
      <c r="AE1079" t="s">
        <v>200</v>
      </c>
      <c r="AF1079" t="s">
        <v>199</v>
      </c>
      <c r="AG1079" t="s">
        <v>199</v>
      </c>
      <c r="AH1079">
        <v>0</v>
      </c>
      <c r="AI1079" t="s">
        <v>201</v>
      </c>
      <c r="AJ1079" t="s">
        <v>201</v>
      </c>
      <c r="AK1079" t="s">
        <v>199</v>
      </c>
      <c r="AL1079" t="s">
        <v>1603</v>
      </c>
      <c r="AM1079" t="s">
        <v>203</v>
      </c>
      <c r="AN1079">
        <v>1</v>
      </c>
      <c r="AO1079">
        <v>5</v>
      </c>
      <c r="AP1079">
        <v>43.5</v>
      </c>
      <c r="AQ1079">
        <v>8.6999999999999993</v>
      </c>
      <c r="AR1079">
        <v>9.65</v>
      </c>
      <c r="AS1079" t="s">
        <v>204</v>
      </c>
      <c r="AT1079" t="s">
        <v>204</v>
      </c>
      <c r="AU1079" t="s">
        <v>199</v>
      </c>
      <c r="AV1079" t="s">
        <v>204</v>
      </c>
      <c r="AW1079" t="s">
        <v>204</v>
      </c>
      <c r="AX1079" t="s">
        <v>204</v>
      </c>
      <c r="AY1079">
        <v>0</v>
      </c>
    </row>
    <row r="1080" spans="1:51" x14ac:dyDescent="0.2">
      <c r="A1080">
        <v>7</v>
      </c>
      <c r="B1080" t="s">
        <v>225</v>
      </c>
      <c r="C1080">
        <v>81</v>
      </c>
      <c r="D1080" t="s">
        <v>253</v>
      </c>
      <c r="E1080">
        <v>814</v>
      </c>
      <c r="F1080" t="s">
        <v>1194</v>
      </c>
      <c r="G1080" t="s">
        <v>2840</v>
      </c>
      <c r="H1080" t="s">
        <v>2841</v>
      </c>
      <c r="I1080" t="s">
        <v>199</v>
      </c>
      <c r="J1080">
        <v>0</v>
      </c>
      <c r="K1080">
        <v>0</v>
      </c>
      <c r="L1080" t="s">
        <v>199</v>
      </c>
      <c r="M1080" t="s">
        <v>199</v>
      </c>
      <c r="N1080" t="s">
        <v>199</v>
      </c>
      <c r="O1080" t="s">
        <v>199</v>
      </c>
      <c r="P1080" t="s">
        <v>199</v>
      </c>
      <c r="Q1080" t="s">
        <v>199</v>
      </c>
      <c r="R1080" t="s">
        <v>199</v>
      </c>
      <c r="S1080" t="s">
        <v>199</v>
      </c>
      <c r="U1080" t="s">
        <v>200</v>
      </c>
      <c r="V1080" t="s">
        <v>199</v>
      </c>
      <c r="W1080" t="s">
        <v>199</v>
      </c>
      <c r="Z1080" t="s">
        <v>199</v>
      </c>
      <c r="AA1080" t="s">
        <v>200</v>
      </c>
      <c r="AB1080" t="s">
        <v>200</v>
      </c>
      <c r="AC1080" t="s">
        <v>210</v>
      </c>
      <c r="AD1080" t="s">
        <v>200</v>
      </c>
      <c r="AE1080" t="s">
        <v>200</v>
      </c>
      <c r="AF1080" t="s">
        <v>199</v>
      </c>
      <c r="AG1080" t="s">
        <v>199</v>
      </c>
      <c r="AH1080">
        <v>0</v>
      </c>
      <c r="AI1080" t="s">
        <v>201</v>
      </c>
      <c r="AJ1080" t="s">
        <v>201</v>
      </c>
      <c r="AK1080" t="s">
        <v>210</v>
      </c>
      <c r="AL1080" t="s">
        <v>2132</v>
      </c>
      <c r="AM1080" t="s">
        <v>203</v>
      </c>
      <c r="AN1080">
        <v>1</v>
      </c>
      <c r="AO1080">
        <v>1</v>
      </c>
      <c r="AP1080">
        <v>9.2899999999999991</v>
      </c>
      <c r="AQ1080">
        <v>9.2899999999999991</v>
      </c>
      <c r="AR1080">
        <v>0.8</v>
      </c>
      <c r="AS1080" t="s">
        <v>204</v>
      </c>
      <c r="AT1080" t="s">
        <v>204</v>
      </c>
      <c r="AU1080" t="s">
        <v>199</v>
      </c>
      <c r="AV1080" t="s">
        <v>204</v>
      </c>
      <c r="AW1080" t="s">
        <v>204</v>
      </c>
      <c r="AX1080" t="s">
        <v>204</v>
      </c>
      <c r="AY1080">
        <v>0</v>
      </c>
    </row>
    <row r="1081" spans="1:51" x14ac:dyDescent="0.2">
      <c r="A1081">
        <v>7</v>
      </c>
      <c r="B1081" t="s">
        <v>225</v>
      </c>
      <c r="C1081">
        <v>70</v>
      </c>
      <c r="D1081" t="s">
        <v>226</v>
      </c>
      <c r="E1081">
        <v>704</v>
      </c>
      <c r="F1081" t="s">
        <v>321</v>
      </c>
      <c r="G1081" t="s">
        <v>2842</v>
      </c>
      <c r="H1081" t="s">
        <v>2843</v>
      </c>
      <c r="I1081" t="s">
        <v>210</v>
      </c>
      <c r="J1081">
        <v>100</v>
      </c>
      <c r="K1081">
        <v>100</v>
      </c>
      <c r="L1081" t="s">
        <v>199</v>
      </c>
      <c r="M1081" t="s">
        <v>210</v>
      </c>
      <c r="N1081" t="s">
        <v>199</v>
      </c>
      <c r="O1081" t="s">
        <v>199</v>
      </c>
      <c r="P1081" t="s">
        <v>199</v>
      </c>
      <c r="Q1081" t="s">
        <v>210</v>
      </c>
      <c r="R1081" t="s">
        <v>199</v>
      </c>
      <c r="S1081" t="s">
        <v>199</v>
      </c>
      <c r="U1081" t="s">
        <v>200</v>
      </c>
      <c r="V1081" t="s">
        <v>199</v>
      </c>
      <c r="W1081" t="s">
        <v>199</v>
      </c>
      <c r="Z1081" t="s">
        <v>199</v>
      </c>
      <c r="AA1081" t="s">
        <v>200</v>
      </c>
      <c r="AB1081" t="s">
        <v>200</v>
      </c>
      <c r="AC1081" t="s">
        <v>210</v>
      </c>
      <c r="AD1081" t="s">
        <v>1991</v>
      </c>
      <c r="AE1081" t="s">
        <v>200</v>
      </c>
      <c r="AF1081" t="s">
        <v>199</v>
      </c>
      <c r="AG1081" t="s">
        <v>199</v>
      </c>
      <c r="AH1081">
        <v>100</v>
      </c>
      <c r="AI1081" t="s">
        <v>230</v>
      </c>
      <c r="AJ1081" t="s">
        <v>231</v>
      </c>
      <c r="AK1081" t="s">
        <v>199</v>
      </c>
      <c r="AL1081" t="s">
        <v>2364</v>
      </c>
      <c r="AM1081" t="s">
        <v>203</v>
      </c>
      <c r="AN1081">
        <v>3</v>
      </c>
      <c r="AO1081">
        <v>7</v>
      </c>
      <c r="AP1081">
        <v>96.61</v>
      </c>
      <c r="AQ1081">
        <v>13.8</v>
      </c>
      <c r="AR1081">
        <v>3.5</v>
      </c>
      <c r="AS1081" t="s">
        <v>204</v>
      </c>
      <c r="AT1081" t="s">
        <v>204</v>
      </c>
      <c r="AU1081" t="s">
        <v>199</v>
      </c>
      <c r="AV1081" t="s">
        <v>204</v>
      </c>
      <c r="AW1081" t="s">
        <v>210</v>
      </c>
      <c r="AX1081" t="s">
        <v>204</v>
      </c>
      <c r="AY1081">
        <v>0</v>
      </c>
    </row>
    <row r="1082" spans="1:51" x14ac:dyDescent="0.2">
      <c r="A1082">
        <v>5</v>
      </c>
      <c r="B1082" t="s">
        <v>212</v>
      </c>
      <c r="C1082">
        <v>96</v>
      </c>
      <c r="D1082" t="s">
        <v>257</v>
      </c>
      <c r="E1082">
        <v>961</v>
      </c>
      <c r="F1082" t="s">
        <v>596</v>
      </c>
      <c r="G1082" t="s">
        <v>2844</v>
      </c>
      <c r="H1082" t="s">
        <v>2845</v>
      </c>
      <c r="I1082" t="s">
        <v>199</v>
      </c>
      <c r="J1082">
        <v>0</v>
      </c>
      <c r="K1082">
        <v>0</v>
      </c>
      <c r="L1082" t="s">
        <v>199</v>
      </c>
      <c r="M1082" t="s">
        <v>199</v>
      </c>
      <c r="N1082" t="s">
        <v>199</v>
      </c>
      <c r="O1082" t="s">
        <v>199</v>
      </c>
      <c r="P1082" t="s">
        <v>199</v>
      </c>
      <c r="Q1082" t="s">
        <v>199</v>
      </c>
      <c r="R1082" t="s">
        <v>199</v>
      </c>
      <c r="S1082" t="s">
        <v>199</v>
      </c>
      <c r="U1082" t="s">
        <v>200</v>
      </c>
      <c r="V1082" t="s">
        <v>199</v>
      </c>
      <c r="W1082" t="s">
        <v>199</v>
      </c>
      <c r="Z1082" t="s">
        <v>199</v>
      </c>
      <c r="AA1082" t="s">
        <v>200</v>
      </c>
      <c r="AB1082" t="s">
        <v>200</v>
      </c>
      <c r="AC1082" t="s">
        <v>199</v>
      </c>
      <c r="AD1082" t="s">
        <v>200</v>
      </c>
      <c r="AE1082" t="s">
        <v>200</v>
      </c>
      <c r="AF1082" t="s">
        <v>199</v>
      </c>
      <c r="AG1082" t="s">
        <v>199</v>
      </c>
      <c r="AH1082">
        <v>0</v>
      </c>
      <c r="AI1082" t="s">
        <v>201</v>
      </c>
      <c r="AJ1082" t="s">
        <v>201</v>
      </c>
      <c r="AK1082" t="s">
        <v>210</v>
      </c>
      <c r="AL1082" t="s">
        <v>1685</v>
      </c>
      <c r="AM1082" t="s">
        <v>203</v>
      </c>
      <c r="AN1082">
        <v>1</v>
      </c>
      <c r="AO1082">
        <v>1</v>
      </c>
      <c r="AP1082">
        <v>38.950000000000003</v>
      </c>
      <c r="AQ1082">
        <v>38.950000000000003</v>
      </c>
      <c r="AR1082">
        <v>7</v>
      </c>
      <c r="AS1082" t="s">
        <v>204</v>
      </c>
      <c r="AT1082" t="s">
        <v>204</v>
      </c>
      <c r="AU1082" t="s">
        <v>199</v>
      </c>
      <c r="AV1082" t="s">
        <v>210</v>
      </c>
      <c r="AW1082" t="s">
        <v>204</v>
      </c>
      <c r="AX1082" t="s">
        <v>204</v>
      </c>
      <c r="AY1082">
        <v>0</v>
      </c>
    </row>
    <row r="1083" spans="1:51" x14ac:dyDescent="0.2">
      <c r="A1083">
        <v>7</v>
      </c>
      <c r="B1083" t="s">
        <v>225</v>
      </c>
      <c r="C1083">
        <v>75</v>
      </c>
      <c r="D1083" t="s">
        <v>283</v>
      </c>
      <c r="E1083">
        <v>750</v>
      </c>
      <c r="F1083" t="s">
        <v>318</v>
      </c>
      <c r="G1083" t="s">
        <v>2846</v>
      </c>
      <c r="H1083" t="s">
        <v>2847</v>
      </c>
      <c r="I1083" t="s">
        <v>199</v>
      </c>
      <c r="J1083">
        <v>0</v>
      </c>
      <c r="K1083">
        <v>0</v>
      </c>
      <c r="L1083" t="s">
        <v>199</v>
      </c>
      <c r="M1083" t="s">
        <v>210</v>
      </c>
      <c r="N1083" t="s">
        <v>199</v>
      </c>
      <c r="O1083" t="s">
        <v>199</v>
      </c>
      <c r="P1083" t="s">
        <v>210</v>
      </c>
      <c r="Q1083" t="s">
        <v>199</v>
      </c>
      <c r="R1083" t="s">
        <v>199</v>
      </c>
      <c r="S1083" t="s">
        <v>199</v>
      </c>
      <c r="U1083" t="s">
        <v>200</v>
      </c>
      <c r="V1083" t="s">
        <v>199</v>
      </c>
      <c r="W1083" t="s">
        <v>199</v>
      </c>
      <c r="Z1083" t="s">
        <v>199</v>
      </c>
      <c r="AA1083" t="s">
        <v>200</v>
      </c>
      <c r="AB1083" t="s">
        <v>200</v>
      </c>
      <c r="AC1083" t="s">
        <v>199</v>
      </c>
      <c r="AD1083" t="s">
        <v>200</v>
      </c>
      <c r="AE1083" t="s">
        <v>200</v>
      </c>
      <c r="AF1083" t="s">
        <v>199</v>
      </c>
      <c r="AG1083" t="s">
        <v>199</v>
      </c>
      <c r="AH1083">
        <v>0</v>
      </c>
      <c r="AI1083" t="s">
        <v>230</v>
      </c>
      <c r="AJ1083" t="s">
        <v>272</v>
      </c>
      <c r="AK1083" t="s">
        <v>199</v>
      </c>
      <c r="AL1083" t="s">
        <v>287</v>
      </c>
      <c r="AM1083" t="s">
        <v>218</v>
      </c>
      <c r="AN1083">
        <v>3</v>
      </c>
      <c r="AO1083">
        <v>4</v>
      </c>
      <c r="AP1083">
        <v>29.84</v>
      </c>
      <c r="AQ1083">
        <v>7.46</v>
      </c>
      <c r="AR1083">
        <v>1</v>
      </c>
      <c r="AS1083" t="s">
        <v>204</v>
      </c>
      <c r="AT1083" t="s">
        <v>204</v>
      </c>
      <c r="AU1083" t="s">
        <v>199</v>
      </c>
      <c r="AV1083" t="s">
        <v>204</v>
      </c>
      <c r="AW1083" t="s">
        <v>204</v>
      </c>
      <c r="AX1083" t="s">
        <v>204</v>
      </c>
      <c r="AY1083">
        <v>0</v>
      </c>
    </row>
    <row r="1084" spans="1:51" x14ac:dyDescent="0.2">
      <c r="A1084">
        <v>7</v>
      </c>
      <c r="B1084" t="s">
        <v>225</v>
      </c>
      <c r="C1084">
        <v>79</v>
      </c>
      <c r="D1084" t="s">
        <v>297</v>
      </c>
      <c r="E1084">
        <v>799</v>
      </c>
      <c r="F1084" t="s">
        <v>357</v>
      </c>
      <c r="G1084" t="s">
        <v>2848</v>
      </c>
      <c r="H1084" t="s">
        <v>2849</v>
      </c>
      <c r="I1084" t="s">
        <v>199</v>
      </c>
      <c r="J1084">
        <v>0</v>
      </c>
      <c r="K1084">
        <v>0</v>
      </c>
      <c r="L1084" t="s">
        <v>199</v>
      </c>
      <c r="M1084" t="s">
        <v>199</v>
      </c>
      <c r="N1084" t="s">
        <v>199</v>
      </c>
      <c r="O1084" t="s">
        <v>199</v>
      </c>
      <c r="P1084" t="s">
        <v>199</v>
      </c>
      <c r="Q1084" t="s">
        <v>199</v>
      </c>
      <c r="R1084" t="s">
        <v>199</v>
      </c>
      <c r="S1084" t="s">
        <v>199</v>
      </c>
      <c r="U1084" t="s">
        <v>200</v>
      </c>
      <c r="V1084" t="s">
        <v>199</v>
      </c>
      <c r="W1084" t="s">
        <v>199</v>
      </c>
      <c r="Z1084" t="s">
        <v>199</v>
      </c>
      <c r="AA1084" t="s">
        <v>200</v>
      </c>
      <c r="AB1084" t="s">
        <v>200</v>
      </c>
      <c r="AC1084" t="s">
        <v>199</v>
      </c>
      <c r="AD1084" t="s">
        <v>200</v>
      </c>
      <c r="AE1084" t="s">
        <v>200</v>
      </c>
      <c r="AF1084" t="s">
        <v>199</v>
      </c>
      <c r="AG1084" t="s">
        <v>199</v>
      </c>
      <c r="AH1084">
        <v>0</v>
      </c>
      <c r="AI1084" t="s">
        <v>201</v>
      </c>
      <c r="AJ1084" t="s">
        <v>201</v>
      </c>
      <c r="AK1084" t="s">
        <v>199</v>
      </c>
      <c r="AL1084" t="s">
        <v>246</v>
      </c>
      <c r="AM1084" t="s">
        <v>376</v>
      </c>
      <c r="AN1084">
        <v>1</v>
      </c>
      <c r="AO1084">
        <v>1</v>
      </c>
      <c r="AP1084">
        <v>5.99</v>
      </c>
      <c r="AQ1084">
        <v>5.99</v>
      </c>
      <c r="AR1084">
        <v>7.0000000000000007E-2</v>
      </c>
      <c r="AS1084" t="s">
        <v>204</v>
      </c>
      <c r="AT1084" t="s">
        <v>204</v>
      </c>
      <c r="AU1084" t="s">
        <v>199</v>
      </c>
      <c r="AV1084" t="s">
        <v>204</v>
      </c>
      <c r="AW1084" t="s">
        <v>204</v>
      </c>
      <c r="AX1084" t="s">
        <v>204</v>
      </c>
      <c r="AY1084">
        <v>0</v>
      </c>
    </row>
    <row r="1085" spans="1:51" x14ac:dyDescent="0.2">
      <c r="A1085">
        <v>2</v>
      </c>
      <c r="B1085" t="s">
        <v>247</v>
      </c>
      <c r="C1085">
        <v>27</v>
      </c>
      <c r="D1085" t="s">
        <v>268</v>
      </c>
      <c r="E1085">
        <v>271</v>
      </c>
      <c r="F1085" t="s">
        <v>2850</v>
      </c>
      <c r="G1085" t="s">
        <v>2851</v>
      </c>
      <c r="H1085" t="s">
        <v>2852</v>
      </c>
      <c r="I1085" t="s">
        <v>210</v>
      </c>
      <c r="J1085">
        <v>77</v>
      </c>
      <c r="K1085">
        <v>77</v>
      </c>
      <c r="L1085" t="s">
        <v>210</v>
      </c>
      <c r="M1085" t="s">
        <v>210</v>
      </c>
      <c r="N1085" t="s">
        <v>210</v>
      </c>
      <c r="O1085" t="s">
        <v>199</v>
      </c>
      <c r="P1085" t="s">
        <v>199</v>
      </c>
      <c r="Q1085" t="s">
        <v>199</v>
      </c>
      <c r="R1085" t="s">
        <v>199</v>
      </c>
      <c r="S1085" t="s">
        <v>199</v>
      </c>
      <c r="U1085" t="s">
        <v>200</v>
      </c>
      <c r="V1085" t="s">
        <v>199</v>
      </c>
      <c r="W1085" t="s">
        <v>199</v>
      </c>
      <c r="Z1085" t="s">
        <v>199</v>
      </c>
      <c r="AA1085" t="s">
        <v>200</v>
      </c>
      <c r="AB1085" t="s">
        <v>200</v>
      </c>
      <c r="AC1085" t="s">
        <v>210</v>
      </c>
      <c r="AD1085" t="s">
        <v>304</v>
      </c>
      <c r="AE1085" t="s">
        <v>200</v>
      </c>
      <c r="AF1085" t="s">
        <v>199</v>
      </c>
      <c r="AG1085" t="s">
        <v>199</v>
      </c>
      <c r="AH1085">
        <v>0</v>
      </c>
      <c r="AI1085" t="s">
        <v>230</v>
      </c>
      <c r="AJ1085" t="s">
        <v>231</v>
      </c>
      <c r="AK1085" t="s">
        <v>199</v>
      </c>
      <c r="AL1085" t="s">
        <v>2853</v>
      </c>
      <c r="AM1085" t="s">
        <v>203</v>
      </c>
      <c r="AN1085">
        <v>1</v>
      </c>
      <c r="AO1085">
        <v>1</v>
      </c>
      <c r="AP1085">
        <v>73.31</v>
      </c>
      <c r="AQ1085">
        <v>73.31</v>
      </c>
      <c r="AR1085">
        <v>2.9</v>
      </c>
      <c r="AS1085" t="s">
        <v>204</v>
      </c>
      <c r="AT1085" t="s">
        <v>204</v>
      </c>
      <c r="AU1085" t="s">
        <v>199</v>
      </c>
      <c r="AV1085" t="s">
        <v>204</v>
      </c>
      <c r="AW1085" t="s">
        <v>204</v>
      </c>
      <c r="AX1085" t="s">
        <v>210</v>
      </c>
      <c r="AY1085">
        <v>0</v>
      </c>
    </row>
    <row r="1086" spans="1:51" x14ac:dyDescent="0.2">
      <c r="A1086">
        <v>5</v>
      </c>
      <c r="B1086" t="s">
        <v>212</v>
      </c>
      <c r="C1086">
        <v>98</v>
      </c>
      <c r="D1086" t="s">
        <v>851</v>
      </c>
      <c r="E1086">
        <v>983</v>
      </c>
      <c r="F1086" t="s">
        <v>1018</v>
      </c>
      <c r="G1086" t="s">
        <v>2854</v>
      </c>
      <c r="H1086" t="s">
        <v>2855</v>
      </c>
      <c r="I1086" t="s">
        <v>210</v>
      </c>
      <c r="J1086">
        <v>10</v>
      </c>
      <c r="K1086">
        <v>10</v>
      </c>
      <c r="L1086" t="s">
        <v>199</v>
      </c>
      <c r="M1086" t="s">
        <v>199</v>
      </c>
      <c r="N1086" t="s">
        <v>199</v>
      </c>
      <c r="O1086" t="s">
        <v>199</v>
      </c>
      <c r="P1086" t="s">
        <v>199</v>
      </c>
      <c r="Q1086" t="s">
        <v>199</v>
      </c>
      <c r="R1086" t="s">
        <v>199</v>
      </c>
      <c r="S1086" t="s">
        <v>199</v>
      </c>
      <c r="U1086" t="s">
        <v>200</v>
      </c>
      <c r="V1086" t="s">
        <v>199</v>
      </c>
      <c r="W1086" t="s">
        <v>199</v>
      </c>
      <c r="Z1086" t="s">
        <v>199</v>
      </c>
      <c r="AA1086" t="s">
        <v>200</v>
      </c>
      <c r="AB1086" t="s">
        <v>200</v>
      </c>
      <c r="AC1086" t="s">
        <v>210</v>
      </c>
      <c r="AD1086" t="s">
        <v>200</v>
      </c>
      <c r="AE1086" t="s">
        <v>200</v>
      </c>
      <c r="AF1086" t="s">
        <v>199</v>
      </c>
      <c r="AG1086" t="s">
        <v>199</v>
      </c>
      <c r="AH1086">
        <v>0</v>
      </c>
      <c r="AI1086" t="s">
        <v>230</v>
      </c>
      <c r="AJ1086" t="s">
        <v>272</v>
      </c>
      <c r="AK1086" t="s">
        <v>210</v>
      </c>
      <c r="AL1086" t="s">
        <v>237</v>
      </c>
      <c r="AM1086" t="s">
        <v>224</v>
      </c>
      <c r="AN1086">
        <v>1</v>
      </c>
      <c r="AO1086">
        <v>1</v>
      </c>
      <c r="AP1086">
        <v>27.53</v>
      </c>
      <c r="AQ1086">
        <v>27.53</v>
      </c>
      <c r="AR1086">
        <v>4.6100000000000003</v>
      </c>
      <c r="AS1086" t="s">
        <v>204</v>
      </c>
      <c r="AT1086" t="s">
        <v>204</v>
      </c>
      <c r="AU1086" t="s">
        <v>199</v>
      </c>
      <c r="AV1086" t="s">
        <v>204</v>
      </c>
      <c r="AW1086" t="s">
        <v>204</v>
      </c>
      <c r="AX1086" t="s">
        <v>204</v>
      </c>
      <c r="AY1086">
        <v>10</v>
      </c>
    </row>
    <row r="1087" spans="1:51" x14ac:dyDescent="0.2">
      <c r="A1087">
        <v>5</v>
      </c>
      <c r="B1087" t="s">
        <v>212</v>
      </c>
      <c r="C1087">
        <v>94</v>
      </c>
      <c r="D1087" t="s">
        <v>213</v>
      </c>
      <c r="E1087">
        <v>946</v>
      </c>
      <c r="F1087" t="s">
        <v>560</v>
      </c>
      <c r="G1087" t="s">
        <v>2856</v>
      </c>
      <c r="H1087" t="s">
        <v>2857</v>
      </c>
      <c r="I1087" t="s">
        <v>199</v>
      </c>
      <c r="J1087">
        <v>0</v>
      </c>
      <c r="K1087">
        <v>0</v>
      </c>
      <c r="L1087" t="s">
        <v>199</v>
      </c>
      <c r="M1087" t="s">
        <v>199</v>
      </c>
      <c r="N1087" t="s">
        <v>199</v>
      </c>
      <c r="O1087" t="s">
        <v>199</v>
      </c>
      <c r="P1087" t="s">
        <v>199</v>
      </c>
      <c r="Q1087" t="s">
        <v>199</v>
      </c>
      <c r="R1087" t="s">
        <v>199</v>
      </c>
      <c r="S1087" t="s">
        <v>199</v>
      </c>
      <c r="U1087" t="s">
        <v>200</v>
      </c>
      <c r="V1087" t="s">
        <v>199</v>
      </c>
      <c r="W1087" t="s">
        <v>199</v>
      </c>
      <c r="Z1087" t="s">
        <v>199</v>
      </c>
      <c r="AA1087" t="s">
        <v>200</v>
      </c>
      <c r="AB1087" t="s">
        <v>200</v>
      </c>
      <c r="AC1087" t="s">
        <v>199</v>
      </c>
      <c r="AD1087" t="s">
        <v>200</v>
      </c>
      <c r="AE1087" t="s">
        <v>200</v>
      </c>
      <c r="AF1087" t="s">
        <v>199</v>
      </c>
      <c r="AG1087" t="s">
        <v>199</v>
      </c>
      <c r="AH1087">
        <v>0</v>
      </c>
      <c r="AI1087" t="s">
        <v>201</v>
      </c>
      <c r="AJ1087" t="s">
        <v>201</v>
      </c>
      <c r="AK1087" t="s">
        <v>210</v>
      </c>
      <c r="AL1087" t="s">
        <v>2858</v>
      </c>
      <c r="AM1087" t="s">
        <v>241</v>
      </c>
      <c r="AN1087">
        <v>2</v>
      </c>
      <c r="AO1087">
        <v>6</v>
      </c>
      <c r="AP1087">
        <v>53.94</v>
      </c>
      <c r="AQ1087">
        <v>8.99</v>
      </c>
      <c r="AR1087">
        <v>4.2</v>
      </c>
      <c r="AS1087" t="s">
        <v>204</v>
      </c>
      <c r="AT1087" t="s">
        <v>204</v>
      </c>
      <c r="AU1087" t="s">
        <v>199</v>
      </c>
      <c r="AV1087" t="s">
        <v>204</v>
      </c>
      <c r="AW1087" t="s">
        <v>204</v>
      </c>
      <c r="AX1087" t="s">
        <v>204</v>
      </c>
      <c r="AY1087">
        <v>0</v>
      </c>
    </row>
    <row r="1088" spans="1:51" x14ac:dyDescent="0.2">
      <c r="A1088">
        <v>5</v>
      </c>
      <c r="B1088" t="s">
        <v>212</v>
      </c>
      <c r="C1088">
        <v>98</v>
      </c>
      <c r="D1088" t="s">
        <v>851</v>
      </c>
      <c r="E1088">
        <v>984</v>
      </c>
      <c r="F1088" t="s">
        <v>852</v>
      </c>
      <c r="G1088" t="s">
        <v>2859</v>
      </c>
      <c r="H1088" t="s">
        <v>2860</v>
      </c>
      <c r="I1088" t="s">
        <v>199</v>
      </c>
      <c r="J1088">
        <v>0</v>
      </c>
      <c r="K1088">
        <v>0</v>
      </c>
      <c r="L1088" t="s">
        <v>199</v>
      </c>
      <c r="M1088" t="s">
        <v>199</v>
      </c>
      <c r="N1088" t="s">
        <v>199</v>
      </c>
      <c r="O1088" t="s">
        <v>199</v>
      </c>
      <c r="P1088" t="s">
        <v>199</v>
      </c>
      <c r="Q1088" t="s">
        <v>199</v>
      </c>
      <c r="R1088" t="s">
        <v>199</v>
      </c>
      <c r="S1088" t="s">
        <v>199</v>
      </c>
      <c r="U1088" t="s">
        <v>200</v>
      </c>
      <c r="V1088" t="s">
        <v>199</v>
      </c>
      <c r="W1088" t="s">
        <v>199</v>
      </c>
      <c r="Z1088" t="s">
        <v>199</v>
      </c>
      <c r="AA1088" t="s">
        <v>200</v>
      </c>
      <c r="AB1088" t="s">
        <v>200</v>
      </c>
      <c r="AC1088" t="s">
        <v>210</v>
      </c>
      <c r="AD1088" t="s">
        <v>200</v>
      </c>
      <c r="AE1088" t="s">
        <v>200</v>
      </c>
      <c r="AF1088" t="s">
        <v>199</v>
      </c>
      <c r="AG1088" t="s">
        <v>199</v>
      </c>
      <c r="AH1088">
        <v>0</v>
      </c>
      <c r="AI1088" t="s">
        <v>201</v>
      </c>
      <c r="AJ1088" t="s">
        <v>201</v>
      </c>
      <c r="AK1088" t="s">
        <v>199</v>
      </c>
      <c r="AL1088" t="s">
        <v>237</v>
      </c>
      <c r="AM1088" t="s">
        <v>203</v>
      </c>
      <c r="AN1088">
        <v>1</v>
      </c>
      <c r="AO1088">
        <v>1</v>
      </c>
      <c r="AP1088">
        <v>9.6300000000000008</v>
      </c>
      <c r="AQ1088">
        <v>9.6300000000000008</v>
      </c>
      <c r="AR1088">
        <v>0.7</v>
      </c>
      <c r="AS1088" t="s">
        <v>204</v>
      </c>
      <c r="AT1088" t="s">
        <v>204</v>
      </c>
      <c r="AU1088" t="s">
        <v>199</v>
      </c>
      <c r="AV1088" t="s">
        <v>204</v>
      </c>
      <c r="AW1088" t="s">
        <v>204</v>
      </c>
      <c r="AX1088" t="s">
        <v>204</v>
      </c>
      <c r="AY1088">
        <v>0</v>
      </c>
    </row>
    <row r="1089" spans="1:51" x14ac:dyDescent="0.2">
      <c r="A1089">
        <v>7</v>
      </c>
      <c r="B1089" t="s">
        <v>225</v>
      </c>
      <c r="C1089">
        <v>78</v>
      </c>
      <c r="D1089" t="s">
        <v>305</v>
      </c>
      <c r="E1089">
        <v>783</v>
      </c>
      <c r="F1089" t="s">
        <v>880</v>
      </c>
      <c r="G1089" t="s">
        <v>2861</v>
      </c>
      <c r="H1089" t="s">
        <v>2862</v>
      </c>
      <c r="I1089" t="s">
        <v>199</v>
      </c>
      <c r="J1089">
        <v>0</v>
      </c>
      <c r="K1089">
        <v>0</v>
      </c>
      <c r="L1089" t="s">
        <v>199</v>
      </c>
      <c r="M1089" t="s">
        <v>199</v>
      </c>
      <c r="N1089" t="s">
        <v>199</v>
      </c>
      <c r="O1089" t="s">
        <v>199</v>
      </c>
      <c r="P1089" t="s">
        <v>199</v>
      </c>
      <c r="Q1089" t="s">
        <v>199</v>
      </c>
      <c r="R1089" t="s">
        <v>199</v>
      </c>
      <c r="S1089" t="s">
        <v>199</v>
      </c>
      <c r="U1089" t="s">
        <v>200</v>
      </c>
      <c r="V1089" t="s">
        <v>199</v>
      </c>
      <c r="W1089" t="s">
        <v>199</v>
      </c>
      <c r="Z1089" t="s">
        <v>199</v>
      </c>
      <c r="AA1089" t="s">
        <v>200</v>
      </c>
      <c r="AB1089" t="s">
        <v>200</v>
      </c>
      <c r="AC1089" t="s">
        <v>210</v>
      </c>
      <c r="AD1089" t="s">
        <v>200</v>
      </c>
      <c r="AE1089" t="s">
        <v>200</v>
      </c>
      <c r="AF1089" t="s">
        <v>199</v>
      </c>
      <c r="AG1089" t="s">
        <v>199</v>
      </c>
      <c r="AH1089">
        <v>0</v>
      </c>
      <c r="AI1089" t="s">
        <v>201</v>
      </c>
      <c r="AJ1089" t="s">
        <v>201</v>
      </c>
      <c r="AK1089" t="s">
        <v>199</v>
      </c>
      <c r="AL1089" t="s">
        <v>217</v>
      </c>
      <c r="AM1089" t="s">
        <v>203</v>
      </c>
      <c r="AN1089">
        <v>3</v>
      </c>
      <c r="AO1089">
        <v>5</v>
      </c>
      <c r="AP1089">
        <v>21.03</v>
      </c>
      <c r="AQ1089">
        <v>4.21</v>
      </c>
      <c r="AR1089">
        <v>2.95</v>
      </c>
      <c r="AS1089" t="s">
        <v>204</v>
      </c>
      <c r="AT1089" t="s">
        <v>204</v>
      </c>
      <c r="AU1089" t="s">
        <v>199</v>
      </c>
      <c r="AV1089" t="s">
        <v>204</v>
      </c>
      <c r="AW1089" t="s">
        <v>204</v>
      </c>
      <c r="AX1089" t="s">
        <v>204</v>
      </c>
      <c r="AY1089">
        <v>0</v>
      </c>
    </row>
    <row r="1090" spans="1:51" x14ac:dyDescent="0.2">
      <c r="A1090">
        <v>7</v>
      </c>
      <c r="B1090" t="s">
        <v>225</v>
      </c>
      <c r="C1090">
        <v>77</v>
      </c>
      <c r="D1090" t="s">
        <v>387</v>
      </c>
      <c r="E1090">
        <v>776</v>
      </c>
      <c r="F1090" t="s">
        <v>388</v>
      </c>
      <c r="G1090" t="s">
        <v>2863</v>
      </c>
      <c r="H1090" t="s">
        <v>2864</v>
      </c>
      <c r="I1090" t="s">
        <v>199</v>
      </c>
      <c r="J1090">
        <v>0</v>
      </c>
      <c r="K1090">
        <v>0</v>
      </c>
      <c r="L1090" t="s">
        <v>199</v>
      </c>
      <c r="M1090" t="s">
        <v>199</v>
      </c>
      <c r="N1090" t="s">
        <v>199</v>
      </c>
      <c r="O1090" t="s">
        <v>199</v>
      </c>
      <c r="P1090" t="s">
        <v>199</v>
      </c>
      <c r="Q1090" t="s">
        <v>199</v>
      </c>
      <c r="R1090" t="s">
        <v>199</v>
      </c>
      <c r="S1090" t="s">
        <v>199</v>
      </c>
      <c r="U1090" t="s">
        <v>200</v>
      </c>
      <c r="V1090" t="s">
        <v>199</v>
      </c>
      <c r="W1090" t="s">
        <v>199</v>
      </c>
      <c r="Z1090" t="s">
        <v>199</v>
      </c>
      <c r="AA1090" t="s">
        <v>200</v>
      </c>
      <c r="AB1090" t="s">
        <v>200</v>
      </c>
      <c r="AC1090" t="s">
        <v>210</v>
      </c>
      <c r="AD1090" t="s">
        <v>368</v>
      </c>
      <c r="AE1090" t="s">
        <v>200</v>
      </c>
      <c r="AF1090" t="s">
        <v>199</v>
      </c>
      <c r="AG1090" t="s">
        <v>199</v>
      </c>
      <c r="AH1090">
        <v>0</v>
      </c>
      <c r="AI1090" t="s">
        <v>230</v>
      </c>
      <c r="AJ1090" t="s">
        <v>272</v>
      </c>
      <c r="AK1090" t="s">
        <v>199</v>
      </c>
      <c r="AL1090" t="s">
        <v>217</v>
      </c>
      <c r="AM1090" t="s">
        <v>224</v>
      </c>
      <c r="AN1090">
        <v>2</v>
      </c>
      <c r="AO1090">
        <v>2</v>
      </c>
      <c r="AP1090">
        <v>20.56</v>
      </c>
      <c r="AQ1090">
        <v>10.28</v>
      </c>
      <c r="AR1090">
        <v>5.64</v>
      </c>
      <c r="AS1090" t="s">
        <v>204</v>
      </c>
      <c r="AT1090" t="s">
        <v>204</v>
      </c>
      <c r="AU1090" t="s">
        <v>199</v>
      </c>
      <c r="AV1090" t="s">
        <v>204</v>
      </c>
      <c r="AW1090" t="s">
        <v>204</v>
      </c>
      <c r="AX1090" t="s">
        <v>204</v>
      </c>
      <c r="AY1090">
        <v>0</v>
      </c>
    </row>
    <row r="1091" spans="1:51" x14ac:dyDescent="0.2">
      <c r="A1091">
        <v>5</v>
      </c>
      <c r="B1091" t="s">
        <v>212</v>
      </c>
      <c r="C1091">
        <v>92</v>
      </c>
      <c r="D1091" t="s">
        <v>538</v>
      </c>
      <c r="E1091">
        <v>920</v>
      </c>
      <c r="F1091" t="s">
        <v>539</v>
      </c>
      <c r="G1091" t="s">
        <v>2865</v>
      </c>
      <c r="H1091" t="s">
        <v>2866</v>
      </c>
      <c r="I1091" t="s">
        <v>199</v>
      </c>
      <c r="J1091">
        <v>0</v>
      </c>
      <c r="K1091">
        <v>0</v>
      </c>
      <c r="L1091" t="s">
        <v>199</v>
      </c>
      <c r="M1091" t="s">
        <v>199</v>
      </c>
      <c r="N1091" t="s">
        <v>199</v>
      </c>
      <c r="O1091" t="s">
        <v>199</v>
      </c>
      <c r="P1091" t="s">
        <v>199</v>
      </c>
      <c r="Q1091" t="s">
        <v>199</v>
      </c>
      <c r="R1091" t="s">
        <v>199</v>
      </c>
      <c r="S1091" t="s">
        <v>199</v>
      </c>
      <c r="U1091" t="s">
        <v>200</v>
      </c>
      <c r="V1091" t="s">
        <v>199</v>
      </c>
      <c r="W1091" t="s">
        <v>199</v>
      </c>
      <c r="Z1091" t="s">
        <v>199</v>
      </c>
      <c r="AA1091" t="s">
        <v>200</v>
      </c>
      <c r="AB1091" t="s">
        <v>200</v>
      </c>
      <c r="AC1091" t="s">
        <v>210</v>
      </c>
      <c r="AD1091" t="s">
        <v>200</v>
      </c>
      <c r="AE1091" t="s">
        <v>200</v>
      </c>
      <c r="AF1091" t="s">
        <v>199</v>
      </c>
      <c r="AG1091" t="s">
        <v>199</v>
      </c>
      <c r="AH1091">
        <v>0</v>
      </c>
      <c r="AI1091" t="s">
        <v>201</v>
      </c>
      <c r="AJ1091" t="s">
        <v>201</v>
      </c>
      <c r="AK1091" t="s">
        <v>199</v>
      </c>
      <c r="AL1091" t="s">
        <v>542</v>
      </c>
      <c r="AM1091" t="s">
        <v>224</v>
      </c>
      <c r="AN1091">
        <v>1</v>
      </c>
      <c r="AO1091">
        <v>1</v>
      </c>
      <c r="AP1091">
        <v>24.75</v>
      </c>
      <c r="AQ1091">
        <v>24.75</v>
      </c>
      <c r="AR1091">
        <v>1.5</v>
      </c>
      <c r="AS1091" t="s">
        <v>204</v>
      </c>
      <c r="AT1091" t="s">
        <v>204</v>
      </c>
      <c r="AU1091" t="s">
        <v>199</v>
      </c>
      <c r="AV1091" t="s">
        <v>204</v>
      </c>
      <c r="AW1091" t="s">
        <v>204</v>
      </c>
      <c r="AX1091" t="s">
        <v>204</v>
      </c>
      <c r="AY1091">
        <v>0</v>
      </c>
    </row>
    <row r="1092" spans="1:51" x14ac:dyDescent="0.2">
      <c r="A1092">
        <v>7</v>
      </c>
      <c r="B1092" t="s">
        <v>225</v>
      </c>
      <c r="C1092">
        <v>80</v>
      </c>
      <c r="D1092" t="s">
        <v>870</v>
      </c>
      <c r="E1092">
        <v>805</v>
      </c>
      <c r="F1092" t="s">
        <v>871</v>
      </c>
      <c r="G1092" t="s">
        <v>2867</v>
      </c>
      <c r="H1092" t="s">
        <v>2868</v>
      </c>
      <c r="I1092" t="s">
        <v>199</v>
      </c>
      <c r="J1092">
        <v>0</v>
      </c>
      <c r="K1092">
        <v>0</v>
      </c>
      <c r="L1092" t="s">
        <v>199</v>
      </c>
      <c r="M1092" t="s">
        <v>199</v>
      </c>
      <c r="N1092" t="s">
        <v>199</v>
      </c>
      <c r="O1092" t="s">
        <v>199</v>
      </c>
      <c r="P1092" t="s">
        <v>199</v>
      </c>
      <c r="Q1092" t="s">
        <v>199</v>
      </c>
      <c r="R1092" t="s">
        <v>199</v>
      </c>
      <c r="S1092" t="s">
        <v>199</v>
      </c>
      <c r="U1092" t="s">
        <v>200</v>
      </c>
      <c r="V1092" t="s">
        <v>199</v>
      </c>
      <c r="W1092" t="s">
        <v>199</v>
      </c>
      <c r="Z1092" t="s">
        <v>199</v>
      </c>
      <c r="AA1092" t="s">
        <v>200</v>
      </c>
      <c r="AB1092" t="s">
        <v>200</v>
      </c>
      <c r="AC1092" t="s">
        <v>199</v>
      </c>
      <c r="AD1092" t="s">
        <v>200</v>
      </c>
      <c r="AE1092" t="s">
        <v>200</v>
      </c>
      <c r="AF1092" t="s">
        <v>199</v>
      </c>
      <c r="AG1092" t="s">
        <v>199</v>
      </c>
      <c r="AH1092">
        <v>0</v>
      </c>
      <c r="AI1092" t="s">
        <v>201</v>
      </c>
      <c r="AJ1092" t="s">
        <v>201</v>
      </c>
      <c r="AK1092" t="s">
        <v>199</v>
      </c>
      <c r="AL1092" t="s">
        <v>1603</v>
      </c>
      <c r="AM1092" t="s">
        <v>203</v>
      </c>
      <c r="AN1092">
        <v>2</v>
      </c>
      <c r="AO1092">
        <v>6</v>
      </c>
      <c r="AP1092">
        <v>45</v>
      </c>
      <c r="AQ1092">
        <v>7.5</v>
      </c>
      <c r="AR1092">
        <v>7.2</v>
      </c>
      <c r="AS1092" t="s">
        <v>204</v>
      </c>
      <c r="AT1092" t="s">
        <v>204</v>
      </c>
      <c r="AU1092" t="s">
        <v>199</v>
      </c>
      <c r="AV1092" t="s">
        <v>204</v>
      </c>
      <c r="AW1092" t="s">
        <v>204</v>
      </c>
      <c r="AX1092" t="s">
        <v>204</v>
      </c>
      <c r="AY1092">
        <v>0</v>
      </c>
    </row>
    <row r="1093" spans="1:51" x14ac:dyDescent="0.2">
      <c r="A1093">
        <v>7</v>
      </c>
      <c r="B1093" t="s">
        <v>225</v>
      </c>
      <c r="C1093">
        <v>70</v>
      </c>
      <c r="D1093" t="s">
        <v>226</v>
      </c>
      <c r="E1093">
        <v>701</v>
      </c>
      <c r="F1093" t="s">
        <v>692</v>
      </c>
      <c r="G1093" t="s">
        <v>2869</v>
      </c>
      <c r="H1093" t="s">
        <v>2870</v>
      </c>
      <c r="I1093" t="s">
        <v>210</v>
      </c>
      <c r="J1093">
        <v>30</v>
      </c>
      <c r="K1093">
        <v>30</v>
      </c>
      <c r="L1093" t="s">
        <v>199</v>
      </c>
      <c r="M1093" t="s">
        <v>199</v>
      </c>
      <c r="N1093" t="s">
        <v>199</v>
      </c>
      <c r="O1093" t="s">
        <v>199</v>
      </c>
      <c r="P1093" t="s">
        <v>199</v>
      </c>
      <c r="Q1093" t="s">
        <v>199</v>
      </c>
      <c r="R1093" t="s">
        <v>199</v>
      </c>
      <c r="S1093" t="s">
        <v>199</v>
      </c>
      <c r="U1093" t="s">
        <v>200</v>
      </c>
      <c r="V1093" t="s">
        <v>199</v>
      </c>
      <c r="W1093" t="s">
        <v>199</v>
      </c>
      <c r="Z1093" t="s">
        <v>199</v>
      </c>
      <c r="AA1093" t="s">
        <v>200</v>
      </c>
      <c r="AB1093" t="s">
        <v>200</v>
      </c>
      <c r="AC1093" t="s">
        <v>199</v>
      </c>
      <c r="AD1093" t="s">
        <v>200</v>
      </c>
      <c r="AE1093" t="s">
        <v>200</v>
      </c>
      <c r="AF1093" t="s">
        <v>199</v>
      </c>
      <c r="AG1093" t="s">
        <v>199</v>
      </c>
      <c r="AH1093">
        <v>0</v>
      </c>
      <c r="AI1093" t="s">
        <v>230</v>
      </c>
      <c r="AJ1093" t="s">
        <v>231</v>
      </c>
      <c r="AK1093" t="s">
        <v>210</v>
      </c>
      <c r="AL1093" t="s">
        <v>217</v>
      </c>
      <c r="AM1093" t="s">
        <v>203</v>
      </c>
      <c r="AN1093">
        <v>1</v>
      </c>
      <c r="AO1093">
        <v>1</v>
      </c>
      <c r="AP1093">
        <v>9.2899999999999991</v>
      </c>
      <c r="AQ1093">
        <v>9.2899999999999991</v>
      </c>
      <c r="AR1093">
        <v>0.96</v>
      </c>
      <c r="AS1093" t="s">
        <v>204</v>
      </c>
      <c r="AT1093" t="s">
        <v>204</v>
      </c>
      <c r="AU1093" t="s">
        <v>199</v>
      </c>
      <c r="AV1093" t="s">
        <v>204</v>
      </c>
      <c r="AW1093" t="s">
        <v>204</v>
      </c>
      <c r="AX1093" t="s">
        <v>204</v>
      </c>
      <c r="AY1093">
        <v>30</v>
      </c>
    </row>
    <row r="1094" spans="1:51" x14ac:dyDescent="0.2">
      <c r="A1094">
        <v>7</v>
      </c>
      <c r="B1094" t="s">
        <v>225</v>
      </c>
      <c r="C1094">
        <v>82</v>
      </c>
      <c r="D1094" t="s">
        <v>277</v>
      </c>
      <c r="E1094">
        <v>828</v>
      </c>
      <c r="F1094" t="s">
        <v>288</v>
      </c>
      <c r="G1094" t="s">
        <v>2871</v>
      </c>
      <c r="H1094" t="s">
        <v>2872</v>
      </c>
      <c r="I1094" t="s">
        <v>199</v>
      </c>
      <c r="J1094">
        <v>0</v>
      </c>
      <c r="K1094">
        <v>0</v>
      </c>
      <c r="L1094" t="s">
        <v>199</v>
      </c>
      <c r="M1094" t="s">
        <v>199</v>
      </c>
      <c r="N1094" t="s">
        <v>199</v>
      </c>
      <c r="O1094" t="s">
        <v>199</v>
      </c>
      <c r="P1094" t="s">
        <v>199</v>
      </c>
      <c r="Q1094" t="s">
        <v>199</v>
      </c>
      <c r="R1094" t="s">
        <v>199</v>
      </c>
      <c r="S1094" t="s">
        <v>199</v>
      </c>
      <c r="U1094" t="s">
        <v>200</v>
      </c>
      <c r="V1094" t="s">
        <v>199</v>
      </c>
      <c r="W1094" t="s">
        <v>199</v>
      </c>
      <c r="Z1094" t="s">
        <v>199</v>
      </c>
      <c r="AA1094" t="s">
        <v>200</v>
      </c>
      <c r="AB1094" t="s">
        <v>200</v>
      </c>
      <c r="AC1094" t="s">
        <v>210</v>
      </c>
      <c r="AD1094" t="s">
        <v>200</v>
      </c>
      <c r="AE1094" t="s">
        <v>200</v>
      </c>
      <c r="AF1094" t="s">
        <v>199</v>
      </c>
      <c r="AG1094" t="s">
        <v>199</v>
      </c>
      <c r="AH1094">
        <v>0</v>
      </c>
      <c r="AI1094" t="s">
        <v>201</v>
      </c>
      <c r="AJ1094" t="s">
        <v>201</v>
      </c>
      <c r="AK1094" t="s">
        <v>210</v>
      </c>
      <c r="AL1094" t="s">
        <v>291</v>
      </c>
      <c r="AM1094" t="s">
        <v>241</v>
      </c>
      <c r="AN1094">
        <v>2</v>
      </c>
      <c r="AO1094">
        <v>4</v>
      </c>
      <c r="AP1094">
        <v>7.16</v>
      </c>
      <c r="AQ1094">
        <v>1.79</v>
      </c>
      <c r="AR1094">
        <v>2.8</v>
      </c>
      <c r="AS1094" t="s">
        <v>204</v>
      </c>
      <c r="AT1094" t="s">
        <v>204</v>
      </c>
      <c r="AU1094" t="s">
        <v>199</v>
      </c>
      <c r="AV1094" t="s">
        <v>204</v>
      </c>
      <c r="AW1094" t="s">
        <v>204</v>
      </c>
      <c r="AX1094" t="s">
        <v>204</v>
      </c>
      <c r="AY1094">
        <v>0</v>
      </c>
    </row>
    <row r="1095" spans="1:51" x14ac:dyDescent="0.2">
      <c r="A1095">
        <v>4</v>
      </c>
      <c r="B1095" t="s">
        <v>2647</v>
      </c>
      <c r="C1095">
        <v>40</v>
      </c>
      <c r="D1095" t="s">
        <v>2648</v>
      </c>
      <c r="E1095">
        <v>400</v>
      </c>
      <c r="F1095" t="s">
        <v>2649</v>
      </c>
      <c r="G1095" t="s">
        <v>2873</v>
      </c>
      <c r="H1095" t="s">
        <v>2874</v>
      </c>
      <c r="I1095" t="s">
        <v>199</v>
      </c>
      <c r="J1095">
        <v>0</v>
      </c>
      <c r="K1095">
        <v>0</v>
      </c>
      <c r="L1095" t="s">
        <v>199</v>
      </c>
      <c r="M1095" t="s">
        <v>199</v>
      </c>
      <c r="N1095" t="s">
        <v>199</v>
      </c>
      <c r="O1095" t="s">
        <v>199</v>
      </c>
      <c r="P1095" t="s">
        <v>199</v>
      </c>
      <c r="Q1095" t="s">
        <v>199</v>
      </c>
      <c r="R1095" t="s">
        <v>199</v>
      </c>
      <c r="S1095" t="s">
        <v>199</v>
      </c>
      <c r="U1095" t="s">
        <v>200</v>
      </c>
      <c r="V1095" t="s">
        <v>199</v>
      </c>
      <c r="W1095" t="s">
        <v>199</v>
      </c>
      <c r="Z1095" t="s">
        <v>199</v>
      </c>
      <c r="AA1095" t="s">
        <v>200</v>
      </c>
      <c r="AB1095" t="s">
        <v>200</v>
      </c>
      <c r="AC1095" t="s">
        <v>199</v>
      </c>
      <c r="AD1095" t="s">
        <v>200</v>
      </c>
      <c r="AE1095" t="s">
        <v>200</v>
      </c>
      <c r="AF1095" t="s">
        <v>199</v>
      </c>
      <c r="AG1095" t="s">
        <v>199</v>
      </c>
      <c r="AH1095">
        <v>0</v>
      </c>
      <c r="AI1095" t="s">
        <v>201</v>
      </c>
      <c r="AJ1095" t="s">
        <v>201</v>
      </c>
      <c r="AK1095" t="s">
        <v>199</v>
      </c>
      <c r="AL1095" t="s">
        <v>2652</v>
      </c>
      <c r="AM1095" t="s">
        <v>203</v>
      </c>
      <c r="AN1095">
        <v>1</v>
      </c>
      <c r="AO1095">
        <v>1</v>
      </c>
      <c r="AP1095">
        <v>0</v>
      </c>
      <c r="AQ1095">
        <v>0</v>
      </c>
      <c r="AR1095">
        <v>2.9</v>
      </c>
      <c r="AS1095" t="s">
        <v>204</v>
      </c>
      <c r="AT1095" t="s">
        <v>204</v>
      </c>
      <c r="AU1095" t="s">
        <v>199</v>
      </c>
      <c r="AV1095" t="s">
        <v>204</v>
      </c>
      <c r="AW1095" t="s">
        <v>204</v>
      </c>
      <c r="AX1095" t="s">
        <v>204</v>
      </c>
      <c r="AY1095">
        <v>0</v>
      </c>
    </row>
    <row r="1096" spans="1:51" x14ac:dyDescent="0.2">
      <c r="A1096">
        <v>2</v>
      </c>
      <c r="B1096" t="s">
        <v>247</v>
      </c>
      <c r="C1096">
        <v>21</v>
      </c>
      <c r="D1096" t="s">
        <v>331</v>
      </c>
      <c r="E1096">
        <v>216</v>
      </c>
      <c r="F1096" t="s">
        <v>995</v>
      </c>
      <c r="G1096" t="s">
        <v>2875</v>
      </c>
      <c r="H1096" t="s">
        <v>2876</v>
      </c>
      <c r="I1096" t="s">
        <v>199</v>
      </c>
      <c r="J1096">
        <v>0</v>
      </c>
      <c r="K1096">
        <v>0</v>
      </c>
      <c r="L1096" t="s">
        <v>199</v>
      </c>
      <c r="M1096" t="s">
        <v>210</v>
      </c>
      <c r="N1096" t="s">
        <v>199</v>
      </c>
      <c r="O1096" t="s">
        <v>199</v>
      </c>
      <c r="P1096" t="s">
        <v>199</v>
      </c>
      <c r="Q1096" t="s">
        <v>199</v>
      </c>
      <c r="R1096" t="s">
        <v>199</v>
      </c>
      <c r="S1096" t="s">
        <v>199</v>
      </c>
      <c r="U1096" t="s">
        <v>200</v>
      </c>
      <c r="V1096" t="s">
        <v>199</v>
      </c>
      <c r="W1096" t="s">
        <v>199</v>
      </c>
      <c r="Z1096" t="s">
        <v>199</v>
      </c>
      <c r="AA1096" t="s">
        <v>200</v>
      </c>
      <c r="AB1096" t="s">
        <v>200</v>
      </c>
      <c r="AC1096" t="s">
        <v>210</v>
      </c>
      <c r="AD1096" t="s">
        <v>200</v>
      </c>
      <c r="AE1096" t="s">
        <v>200</v>
      </c>
      <c r="AF1096" t="s">
        <v>199</v>
      </c>
      <c r="AG1096" t="s">
        <v>199</v>
      </c>
      <c r="AH1096">
        <v>0</v>
      </c>
      <c r="AI1096" t="s">
        <v>201</v>
      </c>
      <c r="AJ1096" t="s">
        <v>201</v>
      </c>
      <c r="AK1096" t="s">
        <v>199</v>
      </c>
      <c r="AL1096" t="s">
        <v>2477</v>
      </c>
      <c r="AM1096" t="s">
        <v>203</v>
      </c>
      <c r="AN1096">
        <v>2</v>
      </c>
      <c r="AO1096">
        <v>3</v>
      </c>
      <c r="AP1096">
        <v>32.22</v>
      </c>
      <c r="AQ1096">
        <v>10.74</v>
      </c>
      <c r="AR1096">
        <v>0.6</v>
      </c>
      <c r="AS1096" t="s">
        <v>204</v>
      </c>
      <c r="AT1096" t="s">
        <v>204</v>
      </c>
      <c r="AU1096" t="s">
        <v>199</v>
      </c>
      <c r="AV1096" t="s">
        <v>204</v>
      </c>
      <c r="AW1096" t="s">
        <v>204</v>
      </c>
      <c r="AX1096" t="s">
        <v>204</v>
      </c>
      <c r="AY1096">
        <v>0</v>
      </c>
    </row>
    <row r="1097" spans="1:51" x14ac:dyDescent="0.2">
      <c r="A1097">
        <v>5</v>
      </c>
      <c r="B1097" t="s">
        <v>212</v>
      </c>
      <c r="C1097">
        <v>95</v>
      </c>
      <c r="D1097" t="s">
        <v>242</v>
      </c>
      <c r="E1097">
        <v>952</v>
      </c>
      <c r="F1097" t="s">
        <v>350</v>
      </c>
      <c r="G1097" t="s">
        <v>2877</v>
      </c>
      <c r="H1097" t="s">
        <v>2878</v>
      </c>
      <c r="I1097" t="s">
        <v>199</v>
      </c>
      <c r="J1097">
        <v>0</v>
      </c>
      <c r="K1097">
        <v>0</v>
      </c>
      <c r="L1097" t="s">
        <v>199</v>
      </c>
      <c r="M1097" t="s">
        <v>199</v>
      </c>
      <c r="N1097" t="s">
        <v>199</v>
      </c>
      <c r="O1097" t="s">
        <v>199</v>
      </c>
      <c r="P1097" t="s">
        <v>199</v>
      </c>
      <c r="Q1097" t="s">
        <v>199</v>
      </c>
      <c r="R1097" t="s">
        <v>199</v>
      </c>
      <c r="S1097" t="s">
        <v>199</v>
      </c>
      <c r="U1097" t="s">
        <v>200</v>
      </c>
      <c r="V1097" t="s">
        <v>199</v>
      </c>
      <c r="W1097" t="s">
        <v>199</v>
      </c>
      <c r="Z1097" t="s">
        <v>199</v>
      </c>
      <c r="AA1097" t="s">
        <v>200</v>
      </c>
      <c r="AB1097" t="s">
        <v>200</v>
      </c>
      <c r="AC1097" t="s">
        <v>199</v>
      </c>
      <c r="AD1097" t="s">
        <v>200</v>
      </c>
      <c r="AE1097" t="s">
        <v>200</v>
      </c>
      <c r="AF1097" t="s">
        <v>199</v>
      </c>
      <c r="AG1097" t="s">
        <v>199</v>
      </c>
      <c r="AH1097">
        <v>0</v>
      </c>
      <c r="AI1097" t="s">
        <v>201</v>
      </c>
      <c r="AJ1097" t="s">
        <v>201</v>
      </c>
      <c r="AK1097" t="s">
        <v>199</v>
      </c>
      <c r="AL1097" t="s">
        <v>246</v>
      </c>
      <c r="AM1097" t="s">
        <v>241</v>
      </c>
      <c r="AN1097">
        <v>1</v>
      </c>
      <c r="AO1097">
        <v>1</v>
      </c>
      <c r="AP1097">
        <v>4.5</v>
      </c>
      <c r="AQ1097">
        <v>4.5</v>
      </c>
      <c r="AR1097">
        <v>0.1</v>
      </c>
      <c r="AS1097" t="s">
        <v>204</v>
      </c>
      <c r="AT1097" t="s">
        <v>204</v>
      </c>
      <c r="AU1097" t="s">
        <v>199</v>
      </c>
      <c r="AV1097" t="s">
        <v>204</v>
      </c>
      <c r="AW1097" t="s">
        <v>204</v>
      </c>
      <c r="AX1097" t="s">
        <v>204</v>
      </c>
      <c r="AY1097">
        <v>0</v>
      </c>
    </row>
    <row r="1098" spans="1:51" x14ac:dyDescent="0.2">
      <c r="A1098">
        <v>5</v>
      </c>
      <c r="B1098" t="s">
        <v>212</v>
      </c>
      <c r="C1098">
        <v>97</v>
      </c>
      <c r="D1098" t="s">
        <v>233</v>
      </c>
      <c r="E1098">
        <v>970</v>
      </c>
      <c r="F1098" t="s">
        <v>234</v>
      </c>
      <c r="G1098" t="s">
        <v>2879</v>
      </c>
      <c r="H1098" t="s">
        <v>2880</v>
      </c>
      <c r="I1098" t="s">
        <v>210</v>
      </c>
      <c r="J1098">
        <v>10</v>
      </c>
      <c r="K1098">
        <v>10</v>
      </c>
      <c r="L1098" t="s">
        <v>199</v>
      </c>
      <c r="M1098" t="s">
        <v>199</v>
      </c>
      <c r="N1098" t="s">
        <v>199</v>
      </c>
      <c r="O1098" t="s">
        <v>199</v>
      </c>
      <c r="P1098" t="s">
        <v>199</v>
      </c>
      <c r="Q1098" t="s">
        <v>199</v>
      </c>
      <c r="R1098" t="s">
        <v>199</v>
      </c>
      <c r="S1098" t="s">
        <v>199</v>
      </c>
      <c r="U1098" t="s">
        <v>200</v>
      </c>
      <c r="V1098" t="s">
        <v>199</v>
      </c>
      <c r="W1098" t="s">
        <v>199</v>
      </c>
      <c r="Z1098" t="s">
        <v>199</v>
      </c>
      <c r="AA1098" t="s">
        <v>200</v>
      </c>
      <c r="AB1098" t="s">
        <v>200</v>
      </c>
      <c r="AC1098" t="s">
        <v>199</v>
      </c>
      <c r="AD1098" t="s">
        <v>200</v>
      </c>
      <c r="AE1098" t="s">
        <v>200</v>
      </c>
      <c r="AF1098" t="s">
        <v>199</v>
      </c>
      <c r="AG1098" t="s">
        <v>199</v>
      </c>
      <c r="AH1098">
        <v>0</v>
      </c>
      <c r="AI1098" t="s">
        <v>230</v>
      </c>
      <c r="AJ1098" t="s">
        <v>272</v>
      </c>
      <c r="AK1098" t="s">
        <v>210</v>
      </c>
      <c r="AL1098" t="s">
        <v>237</v>
      </c>
      <c r="AM1098" t="s">
        <v>224</v>
      </c>
      <c r="AN1098">
        <v>5</v>
      </c>
      <c r="AO1098">
        <v>9</v>
      </c>
      <c r="AP1098">
        <v>123.3</v>
      </c>
      <c r="AQ1098">
        <v>13.7</v>
      </c>
      <c r="AR1098">
        <v>52.2</v>
      </c>
      <c r="AS1098" t="s">
        <v>204</v>
      </c>
      <c r="AT1098" t="s">
        <v>204</v>
      </c>
      <c r="AU1098" t="s">
        <v>199</v>
      </c>
      <c r="AV1098" t="s">
        <v>204</v>
      </c>
      <c r="AW1098" t="s">
        <v>204</v>
      </c>
      <c r="AX1098" t="s">
        <v>204</v>
      </c>
      <c r="AY1098">
        <v>10</v>
      </c>
    </row>
    <row r="1099" spans="1:51" x14ac:dyDescent="0.2">
      <c r="A1099">
        <v>7</v>
      </c>
      <c r="B1099" t="s">
        <v>225</v>
      </c>
      <c r="C1099">
        <v>72</v>
      </c>
      <c r="D1099" t="s">
        <v>360</v>
      </c>
      <c r="E1099">
        <v>724</v>
      </c>
      <c r="F1099" t="s">
        <v>369</v>
      </c>
      <c r="G1099" t="s">
        <v>2881</v>
      </c>
      <c r="H1099" t="s">
        <v>2882</v>
      </c>
      <c r="I1099" t="s">
        <v>199</v>
      </c>
      <c r="J1099">
        <v>0</v>
      </c>
      <c r="K1099">
        <v>0</v>
      </c>
      <c r="L1099" t="s">
        <v>199</v>
      </c>
      <c r="M1099" t="s">
        <v>199</v>
      </c>
      <c r="N1099" t="s">
        <v>199</v>
      </c>
      <c r="O1099" t="s">
        <v>199</v>
      </c>
      <c r="P1099" t="s">
        <v>199</v>
      </c>
      <c r="Q1099" t="s">
        <v>199</v>
      </c>
      <c r="R1099" t="s">
        <v>199</v>
      </c>
      <c r="S1099" t="s">
        <v>199</v>
      </c>
      <c r="U1099" t="s">
        <v>200</v>
      </c>
      <c r="V1099" t="s">
        <v>199</v>
      </c>
      <c r="W1099" t="s">
        <v>199</v>
      </c>
      <c r="Z1099" t="s">
        <v>199</v>
      </c>
      <c r="AA1099" t="s">
        <v>200</v>
      </c>
      <c r="AB1099" t="s">
        <v>200</v>
      </c>
      <c r="AC1099" t="s">
        <v>210</v>
      </c>
      <c r="AD1099" t="s">
        <v>200</v>
      </c>
      <c r="AE1099" t="s">
        <v>200</v>
      </c>
      <c r="AF1099" t="s">
        <v>210</v>
      </c>
      <c r="AG1099" t="s">
        <v>199</v>
      </c>
      <c r="AH1099">
        <v>0</v>
      </c>
      <c r="AI1099" t="s">
        <v>230</v>
      </c>
      <c r="AJ1099" t="s">
        <v>272</v>
      </c>
      <c r="AK1099" t="s">
        <v>199</v>
      </c>
      <c r="AL1099" t="s">
        <v>731</v>
      </c>
      <c r="AM1099" t="s">
        <v>218</v>
      </c>
      <c r="AN1099">
        <v>9</v>
      </c>
      <c r="AO1099">
        <v>16</v>
      </c>
      <c r="AP1099">
        <v>171.68</v>
      </c>
      <c r="AQ1099">
        <v>10.73</v>
      </c>
      <c r="AR1099">
        <v>4.8</v>
      </c>
      <c r="AS1099" t="s">
        <v>204</v>
      </c>
      <c r="AT1099" t="s">
        <v>204</v>
      </c>
      <c r="AU1099" t="s">
        <v>199</v>
      </c>
      <c r="AV1099" t="s">
        <v>204</v>
      </c>
      <c r="AW1099" t="s">
        <v>204</v>
      </c>
      <c r="AX1099" t="s">
        <v>204</v>
      </c>
      <c r="AY1099">
        <v>0</v>
      </c>
    </row>
    <row r="1100" spans="1:51" x14ac:dyDescent="0.2">
      <c r="A1100">
        <v>7</v>
      </c>
      <c r="B1100" t="s">
        <v>225</v>
      </c>
      <c r="C1100">
        <v>75</v>
      </c>
      <c r="D1100" t="s">
        <v>283</v>
      </c>
      <c r="E1100">
        <v>753</v>
      </c>
      <c r="F1100" t="s">
        <v>309</v>
      </c>
      <c r="G1100" t="s">
        <v>2883</v>
      </c>
      <c r="H1100" t="s">
        <v>2884</v>
      </c>
      <c r="I1100" t="s">
        <v>199</v>
      </c>
      <c r="J1100">
        <v>0</v>
      </c>
      <c r="K1100">
        <v>0</v>
      </c>
      <c r="L1100" t="s">
        <v>199</v>
      </c>
      <c r="M1100" t="s">
        <v>210</v>
      </c>
      <c r="N1100" t="s">
        <v>199</v>
      </c>
      <c r="O1100" t="s">
        <v>199</v>
      </c>
      <c r="P1100" t="s">
        <v>210</v>
      </c>
      <c r="Q1100" t="s">
        <v>199</v>
      </c>
      <c r="R1100" t="s">
        <v>199</v>
      </c>
      <c r="S1100" t="s">
        <v>199</v>
      </c>
      <c r="U1100" t="s">
        <v>200</v>
      </c>
      <c r="V1100" t="s">
        <v>199</v>
      </c>
      <c r="W1100" t="s">
        <v>199</v>
      </c>
      <c r="Z1100" t="s">
        <v>199</v>
      </c>
      <c r="AA1100" t="s">
        <v>200</v>
      </c>
      <c r="AB1100" t="s">
        <v>200</v>
      </c>
      <c r="AC1100" t="s">
        <v>199</v>
      </c>
      <c r="AD1100" t="s">
        <v>200</v>
      </c>
      <c r="AE1100" t="s">
        <v>200</v>
      </c>
      <c r="AF1100" t="s">
        <v>199</v>
      </c>
      <c r="AG1100" t="s">
        <v>199</v>
      </c>
      <c r="AH1100">
        <v>0</v>
      </c>
      <c r="AI1100" t="s">
        <v>230</v>
      </c>
      <c r="AJ1100" t="s">
        <v>272</v>
      </c>
      <c r="AK1100" t="s">
        <v>199</v>
      </c>
      <c r="AL1100" t="s">
        <v>287</v>
      </c>
      <c r="AM1100" t="s">
        <v>492</v>
      </c>
      <c r="AN1100">
        <v>2</v>
      </c>
      <c r="AO1100">
        <v>7</v>
      </c>
      <c r="AP1100">
        <v>32.549999999999997</v>
      </c>
      <c r="AQ1100">
        <v>4.6500000000000004</v>
      </c>
      <c r="AR1100">
        <v>1.4</v>
      </c>
      <c r="AS1100" t="s">
        <v>204</v>
      </c>
      <c r="AT1100" t="s">
        <v>204</v>
      </c>
      <c r="AU1100" t="s">
        <v>199</v>
      </c>
      <c r="AV1100" t="s">
        <v>204</v>
      </c>
      <c r="AW1100" t="s">
        <v>204</v>
      </c>
      <c r="AX1100" t="s">
        <v>204</v>
      </c>
      <c r="AY1100">
        <v>0</v>
      </c>
    </row>
    <row r="1101" spans="1:51" x14ac:dyDescent="0.2">
      <c r="A1101">
        <v>5</v>
      </c>
      <c r="B1101" t="s">
        <v>212</v>
      </c>
      <c r="C1101">
        <v>99</v>
      </c>
      <c r="D1101" t="s">
        <v>1094</v>
      </c>
      <c r="E1101">
        <v>990</v>
      </c>
      <c r="F1101" t="s">
        <v>1095</v>
      </c>
      <c r="G1101" t="s">
        <v>2885</v>
      </c>
      <c r="H1101" t="s">
        <v>2886</v>
      </c>
      <c r="I1101" t="s">
        <v>199</v>
      </c>
      <c r="J1101">
        <v>0</v>
      </c>
      <c r="K1101">
        <v>0</v>
      </c>
      <c r="L1101" t="s">
        <v>199</v>
      </c>
      <c r="M1101" t="s">
        <v>199</v>
      </c>
      <c r="N1101" t="s">
        <v>199</v>
      </c>
      <c r="O1101" t="s">
        <v>199</v>
      </c>
      <c r="P1101" t="s">
        <v>199</v>
      </c>
      <c r="Q1101" t="s">
        <v>199</v>
      </c>
      <c r="R1101" t="s">
        <v>199</v>
      </c>
      <c r="S1101" t="s">
        <v>199</v>
      </c>
      <c r="U1101" t="s">
        <v>200</v>
      </c>
      <c r="V1101" t="s">
        <v>199</v>
      </c>
      <c r="W1101" t="s">
        <v>199</v>
      </c>
      <c r="Z1101" t="s">
        <v>199</v>
      </c>
      <c r="AA1101" t="s">
        <v>200</v>
      </c>
      <c r="AB1101" t="s">
        <v>200</v>
      </c>
      <c r="AC1101" t="s">
        <v>199</v>
      </c>
      <c r="AD1101" t="s">
        <v>200</v>
      </c>
      <c r="AE1101" t="s">
        <v>200</v>
      </c>
      <c r="AF1101" t="s">
        <v>199</v>
      </c>
      <c r="AG1101" t="s">
        <v>199</v>
      </c>
      <c r="AH1101">
        <v>0</v>
      </c>
      <c r="AI1101" t="s">
        <v>201</v>
      </c>
      <c r="AJ1101" t="s">
        <v>201</v>
      </c>
      <c r="AK1101" t="s">
        <v>210</v>
      </c>
      <c r="AL1101" t="s">
        <v>237</v>
      </c>
      <c r="AM1101" t="s">
        <v>203</v>
      </c>
      <c r="AN1101">
        <v>1</v>
      </c>
      <c r="AO1101">
        <v>1</v>
      </c>
      <c r="AP1101">
        <v>5.09</v>
      </c>
      <c r="AQ1101">
        <v>5.09</v>
      </c>
      <c r="AR1101">
        <v>0.5</v>
      </c>
      <c r="AS1101" t="s">
        <v>204</v>
      </c>
      <c r="AT1101" t="s">
        <v>204</v>
      </c>
      <c r="AU1101" t="s">
        <v>199</v>
      </c>
      <c r="AV1101" t="s">
        <v>204</v>
      </c>
      <c r="AW1101" t="s">
        <v>204</v>
      </c>
      <c r="AX1101" t="s">
        <v>204</v>
      </c>
      <c r="AY1101">
        <v>0</v>
      </c>
    </row>
    <row r="1102" spans="1:51" x14ac:dyDescent="0.2">
      <c r="A1102">
        <v>7</v>
      </c>
      <c r="B1102" t="s">
        <v>225</v>
      </c>
      <c r="C1102">
        <v>76</v>
      </c>
      <c r="D1102" t="s">
        <v>364</v>
      </c>
      <c r="E1102">
        <v>766</v>
      </c>
      <c r="F1102" t="s">
        <v>1869</v>
      </c>
      <c r="G1102" t="s">
        <v>2887</v>
      </c>
      <c r="H1102" t="s">
        <v>2888</v>
      </c>
      <c r="I1102" t="s">
        <v>210</v>
      </c>
      <c r="J1102">
        <v>100</v>
      </c>
      <c r="K1102">
        <v>0</v>
      </c>
      <c r="L1102" t="s">
        <v>199</v>
      </c>
      <c r="M1102" t="s">
        <v>199</v>
      </c>
      <c r="N1102" t="s">
        <v>199</v>
      </c>
      <c r="O1102" t="s">
        <v>199</v>
      </c>
      <c r="P1102" t="s">
        <v>199</v>
      </c>
      <c r="Q1102" t="s">
        <v>199</v>
      </c>
      <c r="R1102" t="s">
        <v>199</v>
      </c>
      <c r="S1102" t="s">
        <v>199</v>
      </c>
      <c r="U1102" t="s">
        <v>200</v>
      </c>
      <c r="V1102" t="s">
        <v>199</v>
      </c>
      <c r="W1102" t="s">
        <v>199</v>
      </c>
      <c r="Z1102" t="s">
        <v>199</v>
      </c>
      <c r="AA1102" t="s">
        <v>200</v>
      </c>
      <c r="AB1102" t="s">
        <v>200</v>
      </c>
      <c r="AC1102" t="s">
        <v>199</v>
      </c>
      <c r="AD1102" t="s">
        <v>200</v>
      </c>
      <c r="AE1102" t="s">
        <v>200</v>
      </c>
      <c r="AF1102" t="s">
        <v>199</v>
      </c>
      <c r="AG1102" t="s">
        <v>199</v>
      </c>
      <c r="AH1102">
        <v>0</v>
      </c>
      <c r="AI1102" t="s">
        <v>230</v>
      </c>
      <c r="AJ1102" t="s">
        <v>272</v>
      </c>
      <c r="AK1102" t="s">
        <v>199</v>
      </c>
      <c r="AL1102" t="s">
        <v>237</v>
      </c>
      <c r="AM1102" t="s">
        <v>203</v>
      </c>
      <c r="AN1102">
        <v>1</v>
      </c>
      <c r="AO1102">
        <v>1</v>
      </c>
      <c r="AP1102">
        <v>11.78</v>
      </c>
      <c r="AQ1102">
        <v>11.78</v>
      </c>
      <c r="AR1102">
        <v>2.2000000000000002</v>
      </c>
      <c r="AS1102" t="s">
        <v>204</v>
      </c>
      <c r="AT1102" t="s">
        <v>204</v>
      </c>
      <c r="AU1102" t="s">
        <v>199</v>
      </c>
      <c r="AV1102" t="s">
        <v>204</v>
      </c>
      <c r="AW1102" t="s">
        <v>204</v>
      </c>
      <c r="AX1102" t="s">
        <v>204</v>
      </c>
      <c r="AY1102">
        <v>0</v>
      </c>
    </row>
    <row r="1103" spans="1:51" x14ac:dyDescent="0.2">
      <c r="A1103">
        <v>1</v>
      </c>
      <c r="B1103" t="s">
        <v>205</v>
      </c>
      <c r="C1103">
        <v>17</v>
      </c>
      <c r="D1103" t="s">
        <v>2043</v>
      </c>
      <c r="E1103">
        <v>170</v>
      </c>
      <c r="F1103" t="s">
        <v>2043</v>
      </c>
      <c r="G1103" t="s">
        <v>2889</v>
      </c>
      <c r="H1103" t="s">
        <v>2890</v>
      </c>
      <c r="I1103" t="s">
        <v>199</v>
      </c>
      <c r="J1103">
        <v>0</v>
      </c>
      <c r="K1103">
        <v>0</v>
      </c>
      <c r="L1103" t="s">
        <v>199</v>
      </c>
      <c r="M1103" t="s">
        <v>199</v>
      </c>
      <c r="N1103" t="s">
        <v>199</v>
      </c>
      <c r="O1103" t="s">
        <v>199</v>
      </c>
      <c r="P1103" t="s">
        <v>199</v>
      </c>
      <c r="Q1103" t="s">
        <v>199</v>
      </c>
      <c r="R1103" t="s">
        <v>199</v>
      </c>
      <c r="S1103" t="s">
        <v>199</v>
      </c>
      <c r="U1103" t="s">
        <v>200</v>
      </c>
      <c r="V1103" t="s">
        <v>199</v>
      </c>
      <c r="W1103" t="s">
        <v>199</v>
      </c>
      <c r="Z1103" t="s">
        <v>199</v>
      </c>
      <c r="AA1103" t="s">
        <v>200</v>
      </c>
      <c r="AB1103" t="s">
        <v>200</v>
      </c>
      <c r="AC1103" t="s">
        <v>210</v>
      </c>
      <c r="AD1103" t="s">
        <v>200</v>
      </c>
      <c r="AE1103" t="s">
        <v>200</v>
      </c>
      <c r="AF1103" t="s">
        <v>199</v>
      </c>
      <c r="AG1103" t="s">
        <v>199</v>
      </c>
      <c r="AH1103">
        <v>0</v>
      </c>
      <c r="AI1103" t="s">
        <v>201</v>
      </c>
      <c r="AJ1103" t="s">
        <v>201</v>
      </c>
      <c r="AK1103" t="s">
        <v>199</v>
      </c>
      <c r="AL1103" t="s">
        <v>2046</v>
      </c>
      <c r="AM1103" t="s">
        <v>203</v>
      </c>
      <c r="AN1103">
        <v>1</v>
      </c>
      <c r="AO1103">
        <v>1</v>
      </c>
      <c r="AP1103">
        <v>73.67</v>
      </c>
      <c r="AQ1103">
        <v>73.67</v>
      </c>
      <c r="AR1103">
        <v>15</v>
      </c>
      <c r="AS1103" t="s">
        <v>204</v>
      </c>
      <c r="AT1103" t="s">
        <v>204</v>
      </c>
      <c r="AU1103" t="s">
        <v>199</v>
      </c>
      <c r="AV1103" t="s">
        <v>204</v>
      </c>
      <c r="AW1103" t="s">
        <v>204</v>
      </c>
      <c r="AX1103" t="s">
        <v>204</v>
      </c>
      <c r="AY1103">
        <v>0</v>
      </c>
    </row>
    <row r="1104" spans="1:51" x14ac:dyDescent="0.2">
      <c r="A1104">
        <v>7</v>
      </c>
      <c r="B1104" t="s">
        <v>225</v>
      </c>
      <c r="C1104">
        <v>75</v>
      </c>
      <c r="D1104" t="s">
        <v>283</v>
      </c>
      <c r="E1104">
        <v>750</v>
      </c>
      <c r="F1104" t="s">
        <v>318</v>
      </c>
      <c r="G1104" t="s">
        <v>2891</v>
      </c>
      <c r="H1104" t="s">
        <v>2892</v>
      </c>
      <c r="I1104" t="s">
        <v>199</v>
      </c>
      <c r="J1104">
        <v>0</v>
      </c>
      <c r="K1104">
        <v>0</v>
      </c>
      <c r="L1104" t="s">
        <v>199</v>
      </c>
      <c r="M1104" t="s">
        <v>210</v>
      </c>
      <c r="N1104" t="s">
        <v>199</v>
      </c>
      <c r="O1104" t="s">
        <v>199</v>
      </c>
      <c r="P1104" t="s">
        <v>210</v>
      </c>
      <c r="Q1104" t="s">
        <v>199</v>
      </c>
      <c r="R1104" t="s">
        <v>199</v>
      </c>
      <c r="S1104" t="s">
        <v>199</v>
      </c>
      <c r="U1104" t="s">
        <v>200</v>
      </c>
      <c r="V1104" t="s">
        <v>199</v>
      </c>
      <c r="W1104" t="s">
        <v>199</v>
      </c>
      <c r="Z1104" t="s">
        <v>199</v>
      </c>
      <c r="AA1104" t="s">
        <v>200</v>
      </c>
      <c r="AB1104" t="s">
        <v>200</v>
      </c>
      <c r="AC1104" t="s">
        <v>199</v>
      </c>
      <c r="AD1104" t="s">
        <v>200</v>
      </c>
      <c r="AE1104" t="s">
        <v>200</v>
      </c>
      <c r="AF1104" t="s">
        <v>199</v>
      </c>
      <c r="AG1104" t="s">
        <v>199</v>
      </c>
      <c r="AH1104">
        <v>0</v>
      </c>
      <c r="AI1104" t="s">
        <v>230</v>
      </c>
      <c r="AJ1104" t="s">
        <v>272</v>
      </c>
      <c r="AK1104" t="s">
        <v>199</v>
      </c>
      <c r="AL1104" t="s">
        <v>287</v>
      </c>
      <c r="AM1104" t="s">
        <v>241</v>
      </c>
      <c r="AN1104">
        <v>1</v>
      </c>
      <c r="AO1104">
        <v>2</v>
      </c>
      <c r="AP1104">
        <v>6.14</v>
      </c>
      <c r="AQ1104">
        <v>3.07</v>
      </c>
      <c r="AR1104">
        <v>0.2</v>
      </c>
      <c r="AS1104" t="s">
        <v>204</v>
      </c>
      <c r="AT1104" t="s">
        <v>204</v>
      </c>
      <c r="AU1104" t="s">
        <v>199</v>
      </c>
      <c r="AV1104" t="s">
        <v>204</v>
      </c>
      <c r="AW1104" t="s">
        <v>204</v>
      </c>
      <c r="AX1104" t="s">
        <v>204</v>
      </c>
      <c r="AY1104">
        <v>0</v>
      </c>
    </row>
    <row r="1105" spans="1:51" x14ac:dyDescent="0.2">
      <c r="A1105">
        <v>2</v>
      </c>
      <c r="B1105" t="s">
        <v>247</v>
      </c>
      <c r="C1105">
        <v>27</v>
      </c>
      <c r="D1105" t="s">
        <v>268</v>
      </c>
      <c r="E1105">
        <v>272</v>
      </c>
      <c r="F1105" t="s">
        <v>301</v>
      </c>
      <c r="G1105" t="s">
        <v>2893</v>
      </c>
      <c r="H1105" t="s">
        <v>2894</v>
      </c>
      <c r="I1105" t="s">
        <v>210</v>
      </c>
      <c r="J1105">
        <v>52</v>
      </c>
      <c r="K1105">
        <v>50</v>
      </c>
      <c r="L1105" t="s">
        <v>199</v>
      </c>
      <c r="M1105" t="s">
        <v>199</v>
      </c>
      <c r="N1105" t="s">
        <v>199</v>
      </c>
      <c r="O1105" t="s">
        <v>199</v>
      </c>
      <c r="P1105" t="s">
        <v>199</v>
      </c>
      <c r="Q1105" t="s">
        <v>199</v>
      </c>
      <c r="R1105" t="s">
        <v>199</v>
      </c>
      <c r="S1105" t="s">
        <v>199</v>
      </c>
      <c r="U1105" t="s">
        <v>200</v>
      </c>
      <c r="V1105" t="s">
        <v>199</v>
      </c>
      <c r="W1105" t="s">
        <v>199</v>
      </c>
      <c r="Z1105" t="s">
        <v>199</v>
      </c>
      <c r="AA1105" t="s">
        <v>200</v>
      </c>
      <c r="AB1105" t="s">
        <v>200</v>
      </c>
      <c r="AC1105" t="s">
        <v>210</v>
      </c>
      <c r="AD1105" t="s">
        <v>304</v>
      </c>
      <c r="AE1105" t="s">
        <v>200</v>
      </c>
      <c r="AF1105" t="s">
        <v>199</v>
      </c>
      <c r="AG1105" t="s">
        <v>199</v>
      </c>
      <c r="AH1105">
        <v>0</v>
      </c>
      <c r="AI1105" t="s">
        <v>230</v>
      </c>
      <c r="AJ1105" t="s">
        <v>231</v>
      </c>
      <c r="AK1105" t="s">
        <v>199</v>
      </c>
      <c r="AL1105" t="s">
        <v>273</v>
      </c>
      <c r="AM1105" t="s">
        <v>203</v>
      </c>
      <c r="AN1105">
        <v>1</v>
      </c>
      <c r="AO1105">
        <v>1</v>
      </c>
      <c r="AP1105">
        <v>44.99</v>
      </c>
      <c r="AQ1105">
        <v>44.99</v>
      </c>
      <c r="AR1105">
        <v>0.14000000000000001</v>
      </c>
      <c r="AS1105" t="s">
        <v>204</v>
      </c>
      <c r="AT1105" t="s">
        <v>204</v>
      </c>
      <c r="AU1105" t="s">
        <v>199</v>
      </c>
      <c r="AV1105" t="s">
        <v>204</v>
      </c>
      <c r="AW1105" t="s">
        <v>204</v>
      </c>
      <c r="AX1105" t="s">
        <v>204</v>
      </c>
      <c r="AY1105">
        <v>50</v>
      </c>
    </row>
    <row r="1106" spans="1:51" x14ac:dyDescent="0.2">
      <c r="A1106">
        <v>5</v>
      </c>
      <c r="B1106" t="s">
        <v>212</v>
      </c>
      <c r="C1106">
        <v>95</v>
      </c>
      <c r="D1106" t="s">
        <v>242</v>
      </c>
      <c r="E1106">
        <v>951</v>
      </c>
      <c r="F1106" t="s">
        <v>243</v>
      </c>
      <c r="G1106" t="s">
        <v>2895</v>
      </c>
      <c r="H1106" t="s">
        <v>2896</v>
      </c>
      <c r="I1106" t="s">
        <v>199</v>
      </c>
      <c r="J1106">
        <v>0</v>
      </c>
      <c r="K1106">
        <v>0</v>
      </c>
      <c r="L1106" t="s">
        <v>199</v>
      </c>
      <c r="M1106" t="s">
        <v>210</v>
      </c>
      <c r="N1106" t="s">
        <v>199</v>
      </c>
      <c r="O1106" t="s">
        <v>199</v>
      </c>
      <c r="P1106" t="s">
        <v>199</v>
      </c>
      <c r="Q1106" t="s">
        <v>199</v>
      </c>
      <c r="R1106" t="s">
        <v>199</v>
      </c>
      <c r="S1106" t="s">
        <v>199</v>
      </c>
      <c r="U1106" t="s">
        <v>200</v>
      </c>
      <c r="V1106" t="s">
        <v>199</v>
      </c>
      <c r="W1106" t="s">
        <v>199</v>
      </c>
      <c r="Z1106" t="s">
        <v>210</v>
      </c>
      <c r="AA1106" t="s">
        <v>200</v>
      </c>
      <c r="AB1106" t="s">
        <v>200</v>
      </c>
      <c r="AC1106" t="s">
        <v>210</v>
      </c>
      <c r="AD1106" t="s">
        <v>200</v>
      </c>
      <c r="AE1106" t="s">
        <v>200</v>
      </c>
      <c r="AF1106" t="s">
        <v>199</v>
      </c>
      <c r="AG1106" t="s">
        <v>199</v>
      </c>
      <c r="AH1106">
        <v>0</v>
      </c>
      <c r="AI1106" t="s">
        <v>230</v>
      </c>
      <c r="AJ1106" t="s">
        <v>272</v>
      </c>
      <c r="AK1106" t="s">
        <v>210</v>
      </c>
      <c r="AL1106" t="s">
        <v>246</v>
      </c>
      <c r="AM1106" t="s">
        <v>241</v>
      </c>
      <c r="AN1106">
        <v>1</v>
      </c>
      <c r="AO1106">
        <v>1</v>
      </c>
      <c r="AP1106">
        <v>8.48</v>
      </c>
      <c r="AQ1106">
        <v>8.48</v>
      </c>
      <c r="AR1106">
        <v>0.8</v>
      </c>
      <c r="AS1106" t="s">
        <v>204</v>
      </c>
      <c r="AT1106" t="s">
        <v>204</v>
      </c>
      <c r="AU1106" t="s">
        <v>199</v>
      </c>
      <c r="AV1106" t="s">
        <v>204</v>
      </c>
      <c r="AW1106" t="s">
        <v>204</v>
      </c>
      <c r="AX1106" t="s">
        <v>204</v>
      </c>
      <c r="AY1106">
        <v>0</v>
      </c>
    </row>
    <row r="1107" spans="1:51" x14ac:dyDescent="0.2">
      <c r="A1107">
        <v>5</v>
      </c>
      <c r="B1107" t="s">
        <v>212</v>
      </c>
      <c r="C1107">
        <v>50</v>
      </c>
      <c r="D1107" t="s">
        <v>219</v>
      </c>
      <c r="E1107">
        <v>585</v>
      </c>
      <c r="F1107" t="s">
        <v>665</v>
      </c>
      <c r="G1107" t="s">
        <v>2897</v>
      </c>
      <c r="H1107" t="s">
        <v>2898</v>
      </c>
      <c r="I1107" t="s">
        <v>199</v>
      </c>
      <c r="J1107">
        <v>0</v>
      </c>
      <c r="K1107">
        <v>0</v>
      </c>
      <c r="L1107" t="s">
        <v>199</v>
      </c>
      <c r="M1107" t="s">
        <v>199</v>
      </c>
      <c r="N1107" t="s">
        <v>199</v>
      </c>
      <c r="O1107" t="s">
        <v>199</v>
      </c>
      <c r="P1107" t="s">
        <v>199</v>
      </c>
      <c r="Q1107" t="s">
        <v>199</v>
      </c>
      <c r="R1107" t="s">
        <v>199</v>
      </c>
      <c r="S1107" t="s">
        <v>199</v>
      </c>
      <c r="U1107" t="s">
        <v>200</v>
      </c>
      <c r="V1107" t="s">
        <v>199</v>
      </c>
      <c r="W1107" t="s">
        <v>199</v>
      </c>
      <c r="Z1107" t="s">
        <v>199</v>
      </c>
      <c r="AA1107" t="s">
        <v>200</v>
      </c>
      <c r="AB1107" t="s">
        <v>200</v>
      </c>
      <c r="AC1107" t="s">
        <v>210</v>
      </c>
      <c r="AD1107" t="s">
        <v>200</v>
      </c>
      <c r="AE1107" t="s">
        <v>200</v>
      </c>
      <c r="AF1107" t="s">
        <v>199</v>
      </c>
      <c r="AG1107" t="s">
        <v>199</v>
      </c>
      <c r="AH1107">
        <v>0</v>
      </c>
      <c r="AI1107" t="s">
        <v>201</v>
      </c>
      <c r="AJ1107" t="s">
        <v>201</v>
      </c>
      <c r="AK1107" t="s">
        <v>199</v>
      </c>
      <c r="AL1107" t="s">
        <v>327</v>
      </c>
      <c r="AM1107" t="s">
        <v>224</v>
      </c>
      <c r="AN1107">
        <v>3</v>
      </c>
      <c r="AO1107">
        <v>3</v>
      </c>
      <c r="AP1107">
        <v>14.07</v>
      </c>
      <c r="AQ1107">
        <v>4.6900000000000004</v>
      </c>
      <c r="AR1107">
        <v>4.8</v>
      </c>
      <c r="AS1107" t="s">
        <v>204</v>
      </c>
      <c r="AT1107" t="s">
        <v>204</v>
      </c>
      <c r="AU1107" t="s">
        <v>199</v>
      </c>
      <c r="AV1107" t="s">
        <v>204</v>
      </c>
      <c r="AW1107" t="s">
        <v>204</v>
      </c>
      <c r="AX1107" t="s">
        <v>204</v>
      </c>
      <c r="AY1107">
        <v>0</v>
      </c>
    </row>
    <row r="1108" spans="1:51" x14ac:dyDescent="0.2">
      <c r="A1108">
        <v>2</v>
      </c>
      <c r="B1108" t="s">
        <v>247</v>
      </c>
      <c r="C1108">
        <v>27</v>
      </c>
      <c r="D1108" t="s">
        <v>268</v>
      </c>
      <c r="E1108">
        <v>272</v>
      </c>
      <c r="F1108" t="s">
        <v>301</v>
      </c>
      <c r="G1108" t="s">
        <v>2899</v>
      </c>
      <c r="H1108" t="s">
        <v>2900</v>
      </c>
      <c r="I1108" t="s">
        <v>210</v>
      </c>
      <c r="J1108">
        <v>67</v>
      </c>
      <c r="K1108">
        <v>64</v>
      </c>
      <c r="L1108" t="s">
        <v>199</v>
      </c>
      <c r="M1108" t="s">
        <v>199</v>
      </c>
      <c r="N1108" t="s">
        <v>199</v>
      </c>
      <c r="O1108" t="s">
        <v>199</v>
      </c>
      <c r="P1108" t="s">
        <v>199</v>
      </c>
      <c r="Q1108" t="s">
        <v>199</v>
      </c>
      <c r="R1108" t="s">
        <v>199</v>
      </c>
      <c r="S1108" t="s">
        <v>199</v>
      </c>
      <c r="U1108" t="s">
        <v>200</v>
      </c>
      <c r="V1108" t="s">
        <v>199</v>
      </c>
      <c r="W1108" t="s">
        <v>199</v>
      </c>
      <c r="Z1108" t="s">
        <v>199</v>
      </c>
      <c r="AA1108" t="s">
        <v>200</v>
      </c>
      <c r="AB1108" t="s">
        <v>200</v>
      </c>
      <c r="AC1108" t="s">
        <v>210</v>
      </c>
      <c r="AD1108" t="s">
        <v>304</v>
      </c>
      <c r="AE1108" t="s">
        <v>200</v>
      </c>
      <c r="AF1108" t="s">
        <v>199</v>
      </c>
      <c r="AG1108" t="s">
        <v>199</v>
      </c>
      <c r="AH1108">
        <v>0</v>
      </c>
      <c r="AI1108" t="s">
        <v>230</v>
      </c>
      <c r="AJ1108" t="s">
        <v>231</v>
      </c>
      <c r="AK1108" t="s">
        <v>199</v>
      </c>
      <c r="AL1108" t="s">
        <v>273</v>
      </c>
      <c r="AM1108" t="s">
        <v>241</v>
      </c>
      <c r="AN1108">
        <v>1</v>
      </c>
      <c r="AO1108">
        <v>2</v>
      </c>
      <c r="AP1108">
        <v>102.34</v>
      </c>
      <c r="AQ1108">
        <v>51.17</v>
      </c>
      <c r="AR1108">
        <v>0.6</v>
      </c>
      <c r="AS1108" t="s">
        <v>204</v>
      </c>
      <c r="AT1108" t="s">
        <v>204</v>
      </c>
      <c r="AU1108" t="s">
        <v>199</v>
      </c>
      <c r="AV1108" t="s">
        <v>204</v>
      </c>
      <c r="AW1108" t="s">
        <v>204</v>
      </c>
      <c r="AX1108" t="s">
        <v>204</v>
      </c>
      <c r="AY1108">
        <v>64</v>
      </c>
    </row>
    <row r="1109" spans="1:51" x14ac:dyDescent="0.2">
      <c r="A1109">
        <v>7</v>
      </c>
      <c r="B1109" t="s">
        <v>225</v>
      </c>
      <c r="C1109">
        <v>75</v>
      </c>
      <c r="D1109" t="s">
        <v>283</v>
      </c>
      <c r="E1109">
        <v>750</v>
      </c>
      <c r="F1109" t="s">
        <v>318</v>
      </c>
      <c r="G1109" t="s">
        <v>2901</v>
      </c>
      <c r="H1109" t="s">
        <v>2902</v>
      </c>
      <c r="I1109" t="s">
        <v>199</v>
      </c>
      <c r="J1109">
        <v>0</v>
      </c>
      <c r="K1109">
        <v>0</v>
      </c>
      <c r="L1109" t="s">
        <v>199</v>
      </c>
      <c r="M1109" t="s">
        <v>199</v>
      </c>
      <c r="N1109" t="s">
        <v>199</v>
      </c>
      <c r="O1109" t="s">
        <v>199</v>
      </c>
      <c r="P1109" t="s">
        <v>199</v>
      </c>
      <c r="Q1109" t="s">
        <v>199</v>
      </c>
      <c r="R1109" t="s">
        <v>199</v>
      </c>
      <c r="S1109" t="s">
        <v>199</v>
      </c>
      <c r="U1109" t="s">
        <v>200</v>
      </c>
      <c r="V1109" t="s">
        <v>199</v>
      </c>
      <c r="W1109" t="s">
        <v>199</v>
      </c>
      <c r="Z1109" t="s">
        <v>199</v>
      </c>
      <c r="AA1109" t="s">
        <v>200</v>
      </c>
      <c r="AB1109" t="s">
        <v>200</v>
      </c>
      <c r="AC1109" t="s">
        <v>210</v>
      </c>
      <c r="AD1109" t="s">
        <v>200</v>
      </c>
      <c r="AE1109" t="s">
        <v>200</v>
      </c>
      <c r="AF1109" t="s">
        <v>199</v>
      </c>
      <c r="AG1109" t="s">
        <v>199</v>
      </c>
      <c r="AH1109">
        <v>0</v>
      </c>
      <c r="AI1109" t="s">
        <v>201</v>
      </c>
      <c r="AJ1109" t="s">
        <v>201</v>
      </c>
      <c r="AK1109" t="s">
        <v>199</v>
      </c>
      <c r="AL1109" t="s">
        <v>287</v>
      </c>
      <c r="AM1109" t="s">
        <v>218</v>
      </c>
      <c r="AN1109">
        <v>1</v>
      </c>
      <c r="AO1109">
        <v>2</v>
      </c>
      <c r="AP1109">
        <v>14.2</v>
      </c>
      <c r="AQ1109">
        <v>7.1</v>
      </c>
      <c r="AR1109">
        <v>0.6</v>
      </c>
      <c r="AS1109" t="s">
        <v>204</v>
      </c>
      <c r="AT1109" t="s">
        <v>204</v>
      </c>
      <c r="AU1109" t="s">
        <v>199</v>
      </c>
      <c r="AV1109" t="s">
        <v>204</v>
      </c>
      <c r="AW1109" t="s">
        <v>204</v>
      </c>
      <c r="AX1109" t="s">
        <v>204</v>
      </c>
      <c r="AY1109">
        <v>0</v>
      </c>
    </row>
    <row r="1110" spans="1:51" x14ac:dyDescent="0.2">
      <c r="A1110">
        <v>5</v>
      </c>
      <c r="B1110" t="s">
        <v>212</v>
      </c>
      <c r="C1110">
        <v>92</v>
      </c>
      <c r="D1110" t="s">
        <v>538</v>
      </c>
      <c r="E1110">
        <v>924</v>
      </c>
      <c r="F1110" t="s">
        <v>867</v>
      </c>
      <c r="G1110" t="s">
        <v>2903</v>
      </c>
      <c r="H1110" t="s">
        <v>2904</v>
      </c>
      <c r="I1110" t="s">
        <v>199</v>
      </c>
      <c r="J1110">
        <v>0</v>
      </c>
      <c r="K1110">
        <v>0</v>
      </c>
      <c r="L1110" t="s">
        <v>199</v>
      </c>
      <c r="M1110" t="s">
        <v>199</v>
      </c>
      <c r="N1110" t="s">
        <v>199</v>
      </c>
      <c r="O1110" t="s">
        <v>199</v>
      </c>
      <c r="P1110" t="s">
        <v>199</v>
      </c>
      <c r="Q1110" t="s">
        <v>199</v>
      </c>
      <c r="R1110" t="s">
        <v>199</v>
      </c>
      <c r="S1110" t="s">
        <v>199</v>
      </c>
      <c r="U1110" t="s">
        <v>200</v>
      </c>
      <c r="V1110" t="s">
        <v>199</v>
      </c>
      <c r="W1110" t="s">
        <v>199</v>
      </c>
      <c r="Z1110" t="s">
        <v>199</v>
      </c>
      <c r="AA1110" t="s">
        <v>200</v>
      </c>
      <c r="AB1110" t="s">
        <v>200</v>
      </c>
      <c r="AC1110" t="s">
        <v>199</v>
      </c>
      <c r="AD1110" t="s">
        <v>200</v>
      </c>
      <c r="AE1110" t="s">
        <v>200</v>
      </c>
      <c r="AF1110" t="s">
        <v>199</v>
      </c>
      <c r="AG1110" t="s">
        <v>199</v>
      </c>
      <c r="AH1110">
        <v>0</v>
      </c>
      <c r="AI1110" t="s">
        <v>201</v>
      </c>
      <c r="AJ1110" t="s">
        <v>201</v>
      </c>
      <c r="AK1110" t="s">
        <v>199</v>
      </c>
      <c r="AL1110" t="s">
        <v>542</v>
      </c>
      <c r="AM1110" t="s">
        <v>241</v>
      </c>
      <c r="AN1110">
        <v>1</v>
      </c>
      <c r="AO1110">
        <v>1</v>
      </c>
      <c r="AP1110">
        <v>13.99</v>
      </c>
      <c r="AQ1110">
        <v>13.99</v>
      </c>
      <c r="AR1110">
        <v>0.8</v>
      </c>
      <c r="AS1110" t="s">
        <v>204</v>
      </c>
      <c r="AT1110" t="s">
        <v>204</v>
      </c>
      <c r="AU1110" t="s">
        <v>199</v>
      </c>
      <c r="AV1110" t="s">
        <v>204</v>
      </c>
      <c r="AW1110" t="s">
        <v>204</v>
      </c>
      <c r="AX1110" t="s">
        <v>204</v>
      </c>
      <c r="AY1110">
        <v>0</v>
      </c>
    </row>
    <row r="1111" spans="1:51" x14ac:dyDescent="0.2">
      <c r="A1111">
        <v>7</v>
      </c>
      <c r="B1111" t="s">
        <v>225</v>
      </c>
      <c r="C1111">
        <v>81</v>
      </c>
      <c r="D1111" t="s">
        <v>253</v>
      </c>
      <c r="E1111">
        <v>816</v>
      </c>
      <c r="F1111" t="s">
        <v>554</v>
      </c>
      <c r="G1111" t="s">
        <v>2905</v>
      </c>
      <c r="H1111" t="s">
        <v>2906</v>
      </c>
      <c r="I1111" t="s">
        <v>199</v>
      </c>
      <c r="J1111">
        <v>0</v>
      </c>
      <c r="K1111">
        <v>0</v>
      </c>
      <c r="L1111" t="s">
        <v>199</v>
      </c>
      <c r="M1111" t="s">
        <v>199</v>
      </c>
      <c r="N1111" t="s">
        <v>199</v>
      </c>
      <c r="O1111" t="s">
        <v>199</v>
      </c>
      <c r="P1111" t="s">
        <v>199</v>
      </c>
      <c r="Q1111" t="s">
        <v>199</v>
      </c>
      <c r="R1111" t="s">
        <v>199</v>
      </c>
      <c r="S1111" t="s">
        <v>199</v>
      </c>
      <c r="U1111" t="s">
        <v>200</v>
      </c>
      <c r="V1111" t="s">
        <v>199</v>
      </c>
      <c r="W1111" t="s">
        <v>199</v>
      </c>
      <c r="Z1111" t="s">
        <v>199</v>
      </c>
      <c r="AA1111" t="s">
        <v>200</v>
      </c>
      <c r="AB1111" t="s">
        <v>200</v>
      </c>
      <c r="AC1111" t="s">
        <v>210</v>
      </c>
      <c r="AD1111" t="s">
        <v>200</v>
      </c>
      <c r="AE1111" t="s">
        <v>200</v>
      </c>
      <c r="AF1111" t="s">
        <v>199</v>
      </c>
      <c r="AG1111" t="s">
        <v>199</v>
      </c>
      <c r="AH1111">
        <v>0</v>
      </c>
      <c r="AI1111" t="s">
        <v>201</v>
      </c>
      <c r="AJ1111" t="s">
        <v>201</v>
      </c>
      <c r="AK1111" t="s">
        <v>199</v>
      </c>
      <c r="AL1111" t="s">
        <v>356</v>
      </c>
      <c r="AM1111" t="s">
        <v>492</v>
      </c>
      <c r="AN1111">
        <v>1</v>
      </c>
      <c r="AO1111">
        <v>1</v>
      </c>
      <c r="AP1111">
        <v>66.540000000000006</v>
      </c>
      <c r="AQ1111">
        <v>66.540000000000006</v>
      </c>
      <c r="AR1111">
        <v>8.8000000000000007</v>
      </c>
      <c r="AS1111" t="s">
        <v>204</v>
      </c>
      <c r="AT1111" t="s">
        <v>204</v>
      </c>
      <c r="AU1111" t="s">
        <v>199</v>
      </c>
      <c r="AV1111" t="s">
        <v>204</v>
      </c>
      <c r="AW1111" t="s">
        <v>204</v>
      </c>
      <c r="AX1111" t="s">
        <v>204</v>
      </c>
      <c r="AY1111">
        <v>0</v>
      </c>
    </row>
    <row r="1112" spans="1:51" x14ac:dyDescent="0.2">
      <c r="A1112">
        <v>5</v>
      </c>
      <c r="B1112" t="s">
        <v>212</v>
      </c>
      <c r="C1112">
        <v>50</v>
      </c>
      <c r="D1112" t="s">
        <v>219</v>
      </c>
      <c r="E1112">
        <v>504</v>
      </c>
      <c r="F1112" t="s">
        <v>474</v>
      </c>
      <c r="G1112" t="s">
        <v>2907</v>
      </c>
      <c r="H1112" t="s">
        <v>2908</v>
      </c>
      <c r="I1112" t="s">
        <v>199</v>
      </c>
      <c r="J1112">
        <v>0</v>
      </c>
      <c r="K1112">
        <v>0</v>
      </c>
      <c r="L1112" t="s">
        <v>199</v>
      </c>
      <c r="M1112" t="s">
        <v>199</v>
      </c>
      <c r="N1112" t="s">
        <v>199</v>
      </c>
      <c r="O1112" t="s">
        <v>199</v>
      </c>
      <c r="P1112" t="s">
        <v>199</v>
      </c>
      <c r="Q1112" t="s">
        <v>199</v>
      </c>
      <c r="R1112" t="s">
        <v>199</v>
      </c>
      <c r="S1112" t="s">
        <v>199</v>
      </c>
      <c r="U1112" t="s">
        <v>200</v>
      </c>
      <c r="V1112" t="s">
        <v>199</v>
      </c>
      <c r="W1112" t="s">
        <v>199</v>
      </c>
      <c r="Z1112" t="s">
        <v>199</v>
      </c>
      <c r="AA1112" t="s">
        <v>200</v>
      </c>
      <c r="AB1112" t="s">
        <v>200</v>
      </c>
      <c r="AC1112" t="s">
        <v>199</v>
      </c>
      <c r="AD1112" t="s">
        <v>200</v>
      </c>
      <c r="AE1112" t="s">
        <v>200</v>
      </c>
      <c r="AF1112" t="s">
        <v>199</v>
      </c>
      <c r="AG1112" t="s">
        <v>199</v>
      </c>
      <c r="AH1112">
        <v>0</v>
      </c>
      <c r="AI1112" t="s">
        <v>201</v>
      </c>
      <c r="AJ1112" t="s">
        <v>201</v>
      </c>
      <c r="AK1112" t="s">
        <v>199</v>
      </c>
      <c r="AL1112" t="s">
        <v>223</v>
      </c>
      <c r="AM1112" t="s">
        <v>203</v>
      </c>
      <c r="AN1112">
        <v>1</v>
      </c>
      <c r="AO1112">
        <v>0</v>
      </c>
      <c r="AP1112">
        <v>0</v>
      </c>
      <c r="AQ1112">
        <v>0</v>
      </c>
      <c r="AR1112">
        <v>0</v>
      </c>
      <c r="AS1112" t="s">
        <v>204</v>
      </c>
      <c r="AT1112" t="s">
        <v>204</v>
      </c>
      <c r="AU1112" t="s">
        <v>199</v>
      </c>
      <c r="AV1112" t="s">
        <v>204</v>
      </c>
      <c r="AW1112" t="s">
        <v>204</v>
      </c>
      <c r="AX1112" t="s">
        <v>204</v>
      </c>
      <c r="AY1112">
        <v>0</v>
      </c>
    </row>
    <row r="1113" spans="1:51" x14ac:dyDescent="0.2">
      <c r="A1113">
        <v>5</v>
      </c>
      <c r="B1113" t="s">
        <v>212</v>
      </c>
      <c r="C1113">
        <v>94</v>
      </c>
      <c r="D1113" t="s">
        <v>213</v>
      </c>
      <c r="E1113">
        <v>946</v>
      </c>
      <c r="F1113" t="s">
        <v>560</v>
      </c>
      <c r="G1113" t="s">
        <v>2909</v>
      </c>
      <c r="H1113" t="s">
        <v>2910</v>
      </c>
      <c r="I1113" t="s">
        <v>199</v>
      </c>
      <c r="J1113">
        <v>0</v>
      </c>
      <c r="K1113">
        <v>0</v>
      </c>
      <c r="L1113" t="s">
        <v>199</v>
      </c>
      <c r="M1113" t="s">
        <v>199</v>
      </c>
      <c r="N1113" t="s">
        <v>199</v>
      </c>
      <c r="O1113" t="s">
        <v>199</v>
      </c>
      <c r="P1113" t="s">
        <v>199</v>
      </c>
      <c r="Q1113" t="s">
        <v>199</v>
      </c>
      <c r="R1113" t="s">
        <v>199</v>
      </c>
      <c r="S1113" t="s">
        <v>199</v>
      </c>
      <c r="U1113" t="s">
        <v>200</v>
      </c>
      <c r="V1113" t="s">
        <v>199</v>
      </c>
      <c r="W1113" t="s">
        <v>199</v>
      </c>
      <c r="Z1113" t="s">
        <v>199</v>
      </c>
      <c r="AA1113" t="s">
        <v>200</v>
      </c>
      <c r="AB1113" t="s">
        <v>200</v>
      </c>
      <c r="AC1113" t="s">
        <v>210</v>
      </c>
      <c r="AD1113" t="s">
        <v>200</v>
      </c>
      <c r="AE1113" t="s">
        <v>200</v>
      </c>
      <c r="AF1113" t="s">
        <v>199</v>
      </c>
      <c r="AG1113" t="s">
        <v>199</v>
      </c>
      <c r="AH1113">
        <v>0</v>
      </c>
      <c r="AI1113" t="s">
        <v>201</v>
      </c>
      <c r="AJ1113" t="s">
        <v>201</v>
      </c>
      <c r="AK1113" t="s">
        <v>210</v>
      </c>
      <c r="AL1113" t="s">
        <v>790</v>
      </c>
      <c r="AM1113" t="s">
        <v>241</v>
      </c>
      <c r="AN1113">
        <v>2</v>
      </c>
      <c r="AO1113">
        <v>5</v>
      </c>
      <c r="AP1113">
        <v>17.55</v>
      </c>
      <c r="AQ1113">
        <v>3.51</v>
      </c>
      <c r="AR1113">
        <v>2.5</v>
      </c>
      <c r="AS1113" t="s">
        <v>204</v>
      </c>
      <c r="AT1113" t="s">
        <v>204</v>
      </c>
      <c r="AU1113" t="s">
        <v>199</v>
      </c>
      <c r="AV1113" t="s">
        <v>204</v>
      </c>
      <c r="AW1113" t="s">
        <v>204</v>
      </c>
      <c r="AX1113" t="s">
        <v>204</v>
      </c>
      <c r="AY1113">
        <v>0</v>
      </c>
    </row>
    <row r="1114" spans="1:51" x14ac:dyDescent="0.2">
      <c r="A1114">
        <v>5</v>
      </c>
      <c r="B1114" t="s">
        <v>212</v>
      </c>
      <c r="C1114">
        <v>94</v>
      </c>
      <c r="D1114" t="s">
        <v>213</v>
      </c>
      <c r="E1114">
        <v>948</v>
      </c>
      <c r="F1114" t="s">
        <v>847</v>
      </c>
      <c r="G1114" t="s">
        <v>2911</v>
      </c>
      <c r="H1114" t="s">
        <v>2912</v>
      </c>
      <c r="I1114" t="s">
        <v>199</v>
      </c>
      <c r="J1114">
        <v>0</v>
      </c>
      <c r="K1114">
        <v>0</v>
      </c>
      <c r="L1114" t="s">
        <v>199</v>
      </c>
      <c r="M1114" t="s">
        <v>199</v>
      </c>
      <c r="N1114" t="s">
        <v>199</v>
      </c>
      <c r="O1114" t="s">
        <v>199</v>
      </c>
      <c r="P1114" t="s">
        <v>199</v>
      </c>
      <c r="Q1114" t="s">
        <v>199</v>
      </c>
      <c r="R1114" t="s">
        <v>199</v>
      </c>
      <c r="S1114" t="s">
        <v>199</v>
      </c>
      <c r="U1114" t="s">
        <v>200</v>
      </c>
      <c r="V1114" t="s">
        <v>199</v>
      </c>
      <c r="W1114" t="s">
        <v>199</v>
      </c>
      <c r="Z1114" t="s">
        <v>199</v>
      </c>
      <c r="AA1114" t="s">
        <v>200</v>
      </c>
      <c r="AB1114" t="s">
        <v>200</v>
      </c>
      <c r="AC1114" t="s">
        <v>199</v>
      </c>
      <c r="AD1114" t="s">
        <v>200</v>
      </c>
      <c r="AE1114" t="s">
        <v>200</v>
      </c>
      <c r="AF1114" t="s">
        <v>199</v>
      </c>
      <c r="AG1114" t="s">
        <v>199</v>
      </c>
      <c r="AH1114">
        <v>0</v>
      </c>
      <c r="AI1114" t="s">
        <v>201</v>
      </c>
      <c r="AJ1114" t="s">
        <v>201</v>
      </c>
      <c r="AK1114" t="s">
        <v>210</v>
      </c>
      <c r="AL1114" t="s">
        <v>1700</v>
      </c>
      <c r="AM1114" t="s">
        <v>203</v>
      </c>
      <c r="AN1114">
        <v>2</v>
      </c>
      <c r="AO1114">
        <v>2</v>
      </c>
      <c r="AP1114">
        <v>24.98</v>
      </c>
      <c r="AQ1114">
        <v>12.49</v>
      </c>
      <c r="AR1114">
        <v>1.84</v>
      </c>
      <c r="AS1114" t="s">
        <v>204</v>
      </c>
      <c r="AT1114" t="s">
        <v>204</v>
      </c>
      <c r="AU1114" t="s">
        <v>199</v>
      </c>
      <c r="AV1114" t="s">
        <v>204</v>
      </c>
      <c r="AW1114" t="s">
        <v>204</v>
      </c>
      <c r="AX1114" t="s">
        <v>204</v>
      </c>
      <c r="AY1114">
        <v>0</v>
      </c>
    </row>
    <row r="1115" spans="1:51" x14ac:dyDescent="0.2">
      <c r="A1115">
        <v>7</v>
      </c>
      <c r="B1115" t="s">
        <v>225</v>
      </c>
      <c r="C1115">
        <v>79</v>
      </c>
      <c r="D1115" t="s">
        <v>297</v>
      </c>
      <c r="E1115">
        <v>790</v>
      </c>
      <c r="F1115" t="s">
        <v>506</v>
      </c>
      <c r="G1115" t="s">
        <v>2913</v>
      </c>
      <c r="H1115" t="s">
        <v>2914</v>
      </c>
      <c r="I1115" t="s">
        <v>199</v>
      </c>
      <c r="J1115">
        <v>0</v>
      </c>
      <c r="K1115">
        <v>0</v>
      </c>
      <c r="L1115" t="s">
        <v>199</v>
      </c>
      <c r="M1115" t="s">
        <v>199</v>
      </c>
      <c r="N1115" t="s">
        <v>199</v>
      </c>
      <c r="O1115" t="s">
        <v>199</v>
      </c>
      <c r="P1115" t="s">
        <v>199</v>
      </c>
      <c r="Q1115" t="s">
        <v>199</v>
      </c>
      <c r="R1115" t="s">
        <v>199</v>
      </c>
      <c r="S1115" t="s">
        <v>199</v>
      </c>
      <c r="U1115" t="s">
        <v>200</v>
      </c>
      <c r="V1115" t="s">
        <v>199</v>
      </c>
      <c r="W1115" t="s">
        <v>199</v>
      </c>
      <c r="Z1115" t="s">
        <v>199</v>
      </c>
      <c r="AA1115" t="s">
        <v>200</v>
      </c>
      <c r="AB1115" t="s">
        <v>200</v>
      </c>
      <c r="AC1115" t="s">
        <v>199</v>
      </c>
      <c r="AD1115" t="s">
        <v>200</v>
      </c>
      <c r="AE1115" t="s">
        <v>200</v>
      </c>
      <c r="AF1115" t="s">
        <v>199</v>
      </c>
      <c r="AG1115" t="s">
        <v>199</v>
      </c>
      <c r="AH1115">
        <v>0</v>
      </c>
      <c r="AI1115" t="s">
        <v>201</v>
      </c>
      <c r="AJ1115" t="s">
        <v>201</v>
      </c>
      <c r="AK1115" t="s">
        <v>199</v>
      </c>
      <c r="AL1115" t="s">
        <v>211</v>
      </c>
      <c r="AM1115" t="s">
        <v>241</v>
      </c>
      <c r="AN1115">
        <v>7</v>
      </c>
      <c r="AO1115">
        <v>17</v>
      </c>
      <c r="AP1115">
        <v>26.3</v>
      </c>
      <c r="AQ1115">
        <v>1.55</v>
      </c>
      <c r="AR1115">
        <v>17</v>
      </c>
      <c r="AS1115" t="s">
        <v>204</v>
      </c>
      <c r="AT1115" t="s">
        <v>204</v>
      </c>
      <c r="AU1115" t="s">
        <v>199</v>
      </c>
      <c r="AV1115" t="s">
        <v>204</v>
      </c>
      <c r="AW1115" t="s">
        <v>204</v>
      </c>
      <c r="AX1115" t="s">
        <v>204</v>
      </c>
      <c r="AY1115">
        <v>0</v>
      </c>
    </row>
    <row r="1116" spans="1:51" x14ac:dyDescent="0.2">
      <c r="A1116">
        <v>2</v>
      </c>
      <c r="B1116" t="s">
        <v>247</v>
      </c>
      <c r="C1116">
        <v>27</v>
      </c>
      <c r="D1116" t="s">
        <v>268</v>
      </c>
      <c r="E1116">
        <v>272</v>
      </c>
      <c r="F1116" t="s">
        <v>301</v>
      </c>
      <c r="G1116" t="s">
        <v>2915</v>
      </c>
      <c r="H1116" t="s">
        <v>2916</v>
      </c>
      <c r="I1116" t="s">
        <v>199</v>
      </c>
      <c r="J1116">
        <v>0</v>
      </c>
      <c r="K1116">
        <v>0</v>
      </c>
      <c r="L1116" t="s">
        <v>199</v>
      </c>
      <c r="M1116" t="s">
        <v>199</v>
      </c>
      <c r="N1116" t="s">
        <v>199</v>
      </c>
      <c r="O1116" t="s">
        <v>199</v>
      </c>
      <c r="P1116" t="s">
        <v>199</v>
      </c>
      <c r="Q1116" t="s">
        <v>199</v>
      </c>
      <c r="R1116" t="s">
        <v>199</v>
      </c>
      <c r="S1116" t="s">
        <v>199</v>
      </c>
      <c r="U1116" t="s">
        <v>200</v>
      </c>
      <c r="V1116" t="s">
        <v>199</v>
      </c>
      <c r="W1116" t="s">
        <v>199</v>
      </c>
      <c r="Z1116" t="s">
        <v>199</v>
      </c>
      <c r="AA1116" t="s">
        <v>200</v>
      </c>
      <c r="AB1116" t="s">
        <v>200</v>
      </c>
      <c r="AC1116" t="s">
        <v>210</v>
      </c>
      <c r="AD1116" t="s">
        <v>304</v>
      </c>
      <c r="AE1116" t="s">
        <v>200</v>
      </c>
      <c r="AF1116" t="s">
        <v>199</v>
      </c>
      <c r="AG1116" t="s">
        <v>199</v>
      </c>
      <c r="AH1116">
        <v>0</v>
      </c>
      <c r="AI1116" t="s">
        <v>230</v>
      </c>
      <c r="AJ1116" t="s">
        <v>272</v>
      </c>
      <c r="AK1116" t="s">
        <v>199</v>
      </c>
      <c r="AL1116" t="s">
        <v>273</v>
      </c>
      <c r="AM1116" t="s">
        <v>203</v>
      </c>
      <c r="AN1116">
        <v>2</v>
      </c>
      <c r="AO1116">
        <v>2</v>
      </c>
      <c r="AP1116">
        <v>55.66</v>
      </c>
      <c r="AQ1116">
        <v>27.83</v>
      </c>
      <c r="AR1116">
        <v>0.2</v>
      </c>
      <c r="AS1116" t="s">
        <v>204</v>
      </c>
      <c r="AT1116" t="s">
        <v>204</v>
      </c>
      <c r="AU1116" t="s">
        <v>199</v>
      </c>
      <c r="AV1116" t="s">
        <v>204</v>
      </c>
      <c r="AW1116" t="s">
        <v>204</v>
      </c>
      <c r="AX1116" t="s">
        <v>204</v>
      </c>
      <c r="AY1116">
        <v>0</v>
      </c>
    </row>
    <row r="1117" spans="1:51" x14ac:dyDescent="0.2">
      <c r="A1117">
        <v>7</v>
      </c>
      <c r="B1117" t="s">
        <v>225</v>
      </c>
      <c r="C1117">
        <v>72</v>
      </c>
      <c r="D1117" t="s">
        <v>360</v>
      </c>
      <c r="E1117">
        <v>721</v>
      </c>
      <c r="F1117" t="s">
        <v>844</v>
      </c>
      <c r="G1117" t="s">
        <v>2917</v>
      </c>
      <c r="H1117" t="s">
        <v>2918</v>
      </c>
      <c r="I1117" t="s">
        <v>199</v>
      </c>
      <c r="J1117">
        <v>0</v>
      </c>
      <c r="K1117">
        <v>0</v>
      </c>
      <c r="L1117" t="s">
        <v>199</v>
      </c>
      <c r="M1117" t="s">
        <v>199</v>
      </c>
      <c r="N1117" t="s">
        <v>199</v>
      </c>
      <c r="O1117" t="s">
        <v>199</v>
      </c>
      <c r="P1117" t="s">
        <v>199</v>
      </c>
      <c r="Q1117" t="s">
        <v>199</v>
      </c>
      <c r="R1117" t="s">
        <v>199</v>
      </c>
      <c r="S1117" t="s">
        <v>199</v>
      </c>
      <c r="U1117" t="s">
        <v>200</v>
      </c>
      <c r="V1117" t="s">
        <v>199</v>
      </c>
      <c r="W1117" t="s">
        <v>199</v>
      </c>
      <c r="Z1117" t="s">
        <v>199</v>
      </c>
      <c r="AA1117" t="s">
        <v>200</v>
      </c>
      <c r="AB1117" t="s">
        <v>200</v>
      </c>
      <c r="AC1117" t="s">
        <v>210</v>
      </c>
      <c r="AD1117" t="s">
        <v>200</v>
      </c>
      <c r="AE1117" t="s">
        <v>200</v>
      </c>
      <c r="AF1117" t="s">
        <v>199</v>
      </c>
      <c r="AG1117" t="s">
        <v>199</v>
      </c>
      <c r="AH1117">
        <v>0</v>
      </c>
      <c r="AI1117" t="s">
        <v>201</v>
      </c>
      <c r="AJ1117" t="s">
        <v>201</v>
      </c>
      <c r="AK1117" t="s">
        <v>199</v>
      </c>
      <c r="AL1117" t="s">
        <v>312</v>
      </c>
      <c r="AM1117" t="s">
        <v>218</v>
      </c>
      <c r="AN1117">
        <v>1</v>
      </c>
      <c r="AO1117">
        <v>1</v>
      </c>
      <c r="AP1117">
        <v>8.51</v>
      </c>
      <c r="AQ1117">
        <v>8.51</v>
      </c>
      <c r="AR1117">
        <v>0.16</v>
      </c>
      <c r="AS1117" t="s">
        <v>204</v>
      </c>
      <c r="AT1117" t="s">
        <v>204</v>
      </c>
      <c r="AU1117" t="s">
        <v>199</v>
      </c>
      <c r="AV1117" t="s">
        <v>204</v>
      </c>
      <c r="AW1117" t="s">
        <v>204</v>
      </c>
      <c r="AX1117" t="s">
        <v>204</v>
      </c>
      <c r="AY1117">
        <v>0</v>
      </c>
    </row>
    <row r="1118" spans="1:51" x14ac:dyDescent="0.2">
      <c r="A1118">
        <v>5</v>
      </c>
      <c r="B1118" t="s">
        <v>212</v>
      </c>
      <c r="C1118">
        <v>50</v>
      </c>
      <c r="D1118" t="s">
        <v>219</v>
      </c>
      <c r="E1118">
        <v>509</v>
      </c>
      <c r="F1118" t="s">
        <v>220</v>
      </c>
      <c r="G1118" t="s">
        <v>2919</v>
      </c>
      <c r="H1118" t="s">
        <v>2920</v>
      </c>
      <c r="I1118" t="s">
        <v>199</v>
      </c>
      <c r="J1118">
        <v>0</v>
      </c>
      <c r="K1118">
        <v>0</v>
      </c>
      <c r="L1118" t="s">
        <v>199</v>
      </c>
      <c r="M1118" t="s">
        <v>199</v>
      </c>
      <c r="N1118" t="s">
        <v>199</v>
      </c>
      <c r="O1118" t="s">
        <v>199</v>
      </c>
      <c r="P1118" t="s">
        <v>199</v>
      </c>
      <c r="Q1118" t="s">
        <v>199</v>
      </c>
      <c r="R1118" t="s">
        <v>199</v>
      </c>
      <c r="S1118" t="s">
        <v>199</v>
      </c>
      <c r="U1118" t="s">
        <v>200</v>
      </c>
      <c r="V1118" t="s">
        <v>199</v>
      </c>
      <c r="W1118" t="s">
        <v>199</v>
      </c>
      <c r="Z1118" t="s">
        <v>199</v>
      </c>
      <c r="AA1118" t="s">
        <v>200</v>
      </c>
      <c r="AB1118" t="s">
        <v>200</v>
      </c>
      <c r="AC1118" t="s">
        <v>199</v>
      </c>
      <c r="AD1118" t="s">
        <v>200</v>
      </c>
      <c r="AE1118" t="s">
        <v>200</v>
      </c>
      <c r="AF1118" t="s">
        <v>199</v>
      </c>
      <c r="AG1118" t="s">
        <v>199</v>
      </c>
      <c r="AH1118">
        <v>0</v>
      </c>
      <c r="AI1118" t="s">
        <v>201</v>
      </c>
      <c r="AJ1118" t="s">
        <v>201</v>
      </c>
      <c r="AK1118" t="s">
        <v>199</v>
      </c>
      <c r="AL1118" t="s">
        <v>223</v>
      </c>
      <c r="AM1118" t="s">
        <v>224</v>
      </c>
      <c r="AN1118">
        <v>1</v>
      </c>
      <c r="AO1118">
        <v>1</v>
      </c>
      <c r="AP1118">
        <v>15.99</v>
      </c>
      <c r="AQ1118">
        <v>15.99</v>
      </c>
      <c r="AR1118">
        <v>0.83</v>
      </c>
      <c r="AS1118" t="s">
        <v>204</v>
      </c>
      <c r="AT1118" t="s">
        <v>204</v>
      </c>
      <c r="AU1118" t="s">
        <v>199</v>
      </c>
      <c r="AV1118" t="s">
        <v>204</v>
      </c>
      <c r="AW1118" t="s">
        <v>204</v>
      </c>
      <c r="AX1118" t="s">
        <v>204</v>
      </c>
      <c r="AY1118">
        <v>0</v>
      </c>
    </row>
    <row r="1119" spans="1:51" x14ac:dyDescent="0.2">
      <c r="A1119">
        <v>5</v>
      </c>
      <c r="B1119" t="s">
        <v>212</v>
      </c>
      <c r="C1119">
        <v>50</v>
      </c>
      <c r="D1119" t="s">
        <v>219</v>
      </c>
      <c r="E1119">
        <v>500</v>
      </c>
      <c r="F1119" t="s">
        <v>324</v>
      </c>
      <c r="G1119" t="s">
        <v>2921</v>
      </c>
      <c r="H1119" t="s">
        <v>2922</v>
      </c>
      <c r="I1119" t="s">
        <v>199</v>
      </c>
      <c r="J1119">
        <v>0</v>
      </c>
      <c r="K1119">
        <v>0</v>
      </c>
      <c r="L1119" t="s">
        <v>199</v>
      </c>
      <c r="M1119" t="s">
        <v>199</v>
      </c>
      <c r="N1119" t="s">
        <v>199</v>
      </c>
      <c r="O1119" t="s">
        <v>199</v>
      </c>
      <c r="P1119" t="s">
        <v>199</v>
      </c>
      <c r="Q1119" t="s">
        <v>199</v>
      </c>
      <c r="R1119" t="s">
        <v>199</v>
      </c>
      <c r="S1119" t="s">
        <v>199</v>
      </c>
      <c r="U1119" t="s">
        <v>200</v>
      </c>
      <c r="V1119" t="s">
        <v>199</v>
      </c>
      <c r="W1119" t="s">
        <v>199</v>
      </c>
      <c r="Z1119" t="s">
        <v>199</v>
      </c>
      <c r="AA1119" t="s">
        <v>200</v>
      </c>
      <c r="AB1119" t="s">
        <v>200</v>
      </c>
      <c r="AC1119" t="s">
        <v>210</v>
      </c>
      <c r="AD1119" t="s">
        <v>200</v>
      </c>
      <c r="AE1119" t="s">
        <v>200</v>
      </c>
      <c r="AF1119" t="s">
        <v>199</v>
      </c>
      <c r="AG1119" t="s">
        <v>199</v>
      </c>
      <c r="AH1119">
        <v>0</v>
      </c>
      <c r="AI1119" t="s">
        <v>201</v>
      </c>
      <c r="AJ1119" t="s">
        <v>201</v>
      </c>
      <c r="AK1119" t="s">
        <v>199</v>
      </c>
      <c r="AL1119" t="s">
        <v>1675</v>
      </c>
      <c r="AM1119" t="s">
        <v>203</v>
      </c>
      <c r="AN1119">
        <v>2</v>
      </c>
      <c r="AO1119">
        <v>2</v>
      </c>
      <c r="AP1119">
        <v>27.98</v>
      </c>
      <c r="AQ1119">
        <v>13.99</v>
      </c>
      <c r="AR1119">
        <v>4.2</v>
      </c>
      <c r="AS1119" t="s">
        <v>204</v>
      </c>
      <c r="AT1119" t="s">
        <v>204</v>
      </c>
      <c r="AU1119" t="s">
        <v>199</v>
      </c>
      <c r="AV1119" t="s">
        <v>204</v>
      </c>
      <c r="AW1119" t="s">
        <v>204</v>
      </c>
      <c r="AX1119" t="s">
        <v>204</v>
      </c>
      <c r="AY1119">
        <v>0</v>
      </c>
    </row>
    <row r="1120" spans="1:51" x14ac:dyDescent="0.2">
      <c r="A1120">
        <v>7</v>
      </c>
      <c r="B1120" t="s">
        <v>225</v>
      </c>
      <c r="C1120">
        <v>79</v>
      </c>
      <c r="D1120" t="s">
        <v>297</v>
      </c>
      <c r="E1120">
        <v>794</v>
      </c>
      <c r="F1120" t="s">
        <v>444</v>
      </c>
      <c r="G1120" t="s">
        <v>2923</v>
      </c>
      <c r="H1120" t="s">
        <v>2924</v>
      </c>
      <c r="I1120" t="s">
        <v>199</v>
      </c>
      <c r="J1120">
        <v>0</v>
      </c>
      <c r="K1120">
        <v>0</v>
      </c>
      <c r="L1120" t="s">
        <v>199</v>
      </c>
      <c r="M1120" t="s">
        <v>199</v>
      </c>
      <c r="N1120" t="s">
        <v>199</v>
      </c>
      <c r="O1120" t="s">
        <v>199</v>
      </c>
      <c r="P1120" t="s">
        <v>199</v>
      </c>
      <c r="Q1120" t="s">
        <v>199</v>
      </c>
      <c r="R1120" t="s">
        <v>199</v>
      </c>
      <c r="S1120" t="s">
        <v>199</v>
      </c>
      <c r="U1120" t="s">
        <v>200</v>
      </c>
      <c r="V1120" t="s">
        <v>199</v>
      </c>
      <c r="W1120" t="s">
        <v>199</v>
      </c>
      <c r="Z1120" t="s">
        <v>199</v>
      </c>
      <c r="AA1120" t="s">
        <v>200</v>
      </c>
      <c r="AB1120" t="s">
        <v>200</v>
      </c>
      <c r="AC1120" t="s">
        <v>210</v>
      </c>
      <c r="AD1120" t="s">
        <v>200</v>
      </c>
      <c r="AE1120" t="s">
        <v>200</v>
      </c>
      <c r="AF1120" t="s">
        <v>199</v>
      </c>
      <c r="AG1120" t="s">
        <v>199</v>
      </c>
      <c r="AH1120">
        <v>0</v>
      </c>
      <c r="AI1120" t="s">
        <v>201</v>
      </c>
      <c r="AJ1120" t="s">
        <v>201</v>
      </c>
      <c r="AK1120" t="s">
        <v>199</v>
      </c>
      <c r="AL1120" t="s">
        <v>515</v>
      </c>
      <c r="AM1120" t="s">
        <v>241</v>
      </c>
      <c r="AN1120">
        <v>2</v>
      </c>
      <c r="AO1120">
        <v>7</v>
      </c>
      <c r="AP1120">
        <v>117.18</v>
      </c>
      <c r="AQ1120">
        <v>16.739999999999998</v>
      </c>
      <c r="AR1120">
        <v>9.1</v>
      </c>
      <c r="AS1120" t="s">
        <v>204</v>
      </c>
      <c r="AT1120" t="s">
        <v>204</v>
      </c>
      <c r="AU1120" t="s">
        <v>199</v>
      </c>
      <c r="AV1120" t="s">
        <v>204</v>
      </c>
      <c r="AW1120" t="s">
        <v>204</v>
      </c>
      <c r="AX1120" t="s">
        <v>204</v>
      </c>
      <c r="AY1120">
        <v>0</v>
      </c>
    </row>
    <row r="1121" spans="1:51" x14ac:dyDescent="0.2">
      <c r="A1121">
        <v>5</v>
      </c>
      <c r="B1121" t="s">
        <v>212</v>
      </c>
      <c r="C1121">
        <v>90</v>
      </c>
      <c r="D1121" t="s">
        <v>509</v>
      </c>
      <c r="E1121">
        <v>906</v>
      </c>
      <c r="F1121" t="s">
        <v>510</v>
      </c>
      <c r="G1121" t="s">
        <v>2925</v>
      </c>
      <c r="H1121" t="s">
        <v>2926</v>
      </c>
      <c r="I1121" t="s">
        <v>210</v>
      </c>
      <c r="J1121">
        <v>30</v>
      </c>
      <c r="K1121">
        <v>30</v>
      </c>
      <c r="L1121" t="s">
        <v>199</v>
      </c>
      <c r="M1121" t="s">
        <v>199</v>
      </c>
      <c r="N1121" t="s">
        <v>199</v>
      </c>
      <c r="O1121" t="s">
        <v>199</v>
      </c>
      <c r="P1121" t="s">
        <v>199</v>
      </c>
      <c r="Q1121" t="s">
        <v>199</v>
      </c>
      <c r="R1121" t="s">
        <v>199</v>
      </c>
      <c r="S1121" t="s">
        <v>199</v>
      </c>
      <c r="U1121" t="s">
        <v>200</v>
      </c>
      <c r="V1121" t="s">
        <v>199</v>
      </c>
      <c r="W1121" t="s">
        <v>199</v>
      </c>
      <c r="Z1121" t="s">
        <v>199</v>
      </c>
      <c r="AA1121" t="s">
        <v>200</v>
      </c>
      <c r="AB1121" t="s">
        <v>200</v>
      </c>
      <c r="AC1121" t="s">
        <v>199</v>
      </c>
      <c r="AD1121" t="s">
        <v>200</v>
      </c>
      <c r="AE1121" t="s">
        <v>200</v>
      </c>
      <c r="AF1121" t="s">
        <v>199</v>
      </c>
      <c r="AG1121" t="s">
        <v>199</v>
      </c>
      <c r="AH1121">
        <v>0</v>
      </c>
      <c r="AI1121" t="s">
        <v>230</v>
      </c>
      <c r="AJ1121" t="s">
        <v>231</v>
      </c>
      <c r="AK1121" t="s">
        <v>210</v>
      </c>
      <c r="AL1121" t="s">
        <v>1975</v>
      </c>
      <c r="AM1121" t="s">
        <v>224</v>
      </c>
      <c r="AN1121">
        <v>1</v>
      </c>
      <c r="AO1121">
        <v>1</v>
      </c>
      <c r="AP1121">
        <v>104.49</v>
      </c>
      <c r="AQ1121">
        <v>104.49</v>
      </c>
      <c r="AR1121">
        <v>1</v>
      </c>
      <c r="AS1121" t="s">
        <v>204</v>
      </c>
      <c r="AT1121" t="s">
        <v>204</v>
      </c>
      <c r="AU1121" t="s">
        <v>199</v>
      </c>
      <c r="AV1121" t="s">
        <v>204</v>
      </c>
      <c r="AW1121" t="s">
        <v>204</v>
      </c>
      <c r="AX1121" t="s">
        <v>204</v>
      </c>
      <c r="AY1121">
        <v>30</v>
      </c>
    </row>
    <row r="1122" spans="1:51" x14ac:dyDescent="0.2">
      <c r="A1122">
        <v>7</v>
      </c>
      <c r="B1122" t="s">
        <v>225</v>
      </c>
      <c r="C1122">
        <v>75</v>
      </c>
      <c r="D1122" t="s">
        <v>283</v>
      </c>
      <c r="E1122">
        <v>751</v>
      </c>
      <c r="F1122" t="s">
        <v>284</v>
      </c>
      <c r="G1122" t="s">
        <v>2927</v>
      </c>
      <c r="H1122" t="s">
        <v>2928</v>
      </c>
      <c r="I1122" t="s">
        <v>199</v>
      </c>
      <c r="J1122">
        <v>0</v>
      </c>
      <c r="K1122">
        <v>0</v>
      </c>
      <c r="L1122" t="s">
        <v>199</v>
      </c>
      <c r="M1122" t="s">
        <v>199</v>
      </c>
      <c r="N1122" t="s">
        <v>199</v>
      </c>
      <c r="O1122" t="s">
        <v>199</v>
      </c>
      <c r="P1122" t="s">
        <v>199</v>
      </c>
      <c r="Q1122" t="s">
        <v>199</v>
      </c>
      <c r="R1122" t="s">
        <v>199</v>
      </c>
      <c r="S1122" t="s">
        <v>199</v>
      </c>
      <c r="U1122" t="s">
        <v>200</v>
      </c>
      <c r="V1122" t="s">
        <v>199</v>
      </c>
      <c r="W1122" t="s">
        <v>199</v>
      </c>
      <c r="Z1122" t="s">
        <v>199</v>
      </c>
      <c r="AA1122" t="s">
        <v>200</v>
      </c>
      <c r="AB1122" t="s">
        <v>200</v>
      </c>
      <c r="AC1122" t="s">
        <v>199</v>
      </c>
      <c r="AD1122" t="s">
        <v>200</v>
      </c>
      <c r="AE1122" t="s">
        <v>200</v>
      </c>
      <c r="AF1122" t="s">
        <v>199</v>
      </c>
      <c r="AG1122" t="s">
        <v>199</v>
      </c>
      <c r="AH1122">
        <v>0</v>
      </c>
      <c r="AI1122" t="s">
        <v>201</v>
      </c>
      <c r="AJ1122" t="s">
        <v>201</v>
      </c>
      <c r="AK1122" t="s">
        <v>199</v>
      </c>
      <c r="AL1122" t="s">
        <v>287</v>
      </c>
      <c r="AM1122" t="s">
        <v>241</v>
      </c>
      <c r="AN1122">
        <v>1</v>
      </c>
      <c r="AO1122">
        <v>1</v>
      </c>
      <c r="AP1122">
        <v>3.69</v>
      </c>
      <c r="AQ1122">
        <v>3.69</v>
      </c>
      <c r="AR1122">
        <v>0.1</v>
      </c>
      <c r="AS1122" t="s">
        <v>204</v>
      </c>
      <c r="AT1122" t="s">
        <v>204</v>
      </c>
      <c r="AU1122" t="s">
        <v>199</v>
      </c>
      <c r="AV1122" t="s">
        <v>204</v>
      </c>
      <c r="AW1122" t="s">
        <v>204</v>
      </c>
      <c r="AX1122" t="s">
        <v>204</v>
      </c>
      <c r="AY1122">
        <v>0</v>
      </c>
    </row>
    <row r="1123" spans="1:51" x14ac:dyDescent="0.2">
      <c r="A1123">
        <v>7</v>
      </c>
      <c r="B1123" t="s">
        <v>225</v>
      </c>
      <c r="C1123">
        <v>82</v>
      </c>
      <c r="D1123" t="s">
        <v>277</v>
      </c>
      <c r="E1123">
        <v>821</v>
      </c>
      <c r="F1123" t="s">
        <v>493</v>
      </c>
      <c r="G1123" t="s">
        <v>2929</v>
      </c>
      <c r="H1123" t="s">
        <v>2930</v>
      </c>
      <c r="I1123" t="s">
        <v>199</v>
      </c>
      <c r="J1123">
        <v>0</v>
      </c>
      <c r="K1123">
        <v>0</v>
      </c>
      <c r="L1123" t="s">
        <v>199</v>
      </c>
      <c r="M1123" t="s">
        <v>210</v>
      </c>
      <c r="N1123" t="s">
        <v>199</v>
      </c>
      <c r="O1123" t="s">
        <v>199</v>
      </c>
      <c r="P1123" t="s">
        <v>210</v>
      </c>
      <c r="Q1123" t="s">
        <v>199</v>
      </c>
      <c r="R1123" t="s">
        <v>199</v>
      </c>
      <c r="S1123" t="s">
        <v>199</v>
      </c>
      <c r="U1123" t="s">
        <v>200</v>
      </c>
      <c r="V1123" t="s">
        <v>199</v>
      </c>
      <c r="W1123" t="s">
        <v>199</v>
      </c>
      <c r="Z1123" t="s">
        <v>199</v>
      </c>
      <c r="AA1123" t="s">
        <v>200</v>
      </c>
      <c r="AB1123" t="s">
        <v>200</v>
      </c>
      <c r="AC1123" t="s">
        <v>199</v>
      </c>
      <c r="AD1123" t="s">
        <v>200</v>
      </c>
      <c r="AE1123" t="s">
        <v>200</v>
      </c>
      <c r="AF1123" t="s">
        <v>199</v>
      </c>
      <c r="AG1123" t="s">
        <v>199</v>
      </c>
      <c r="AH1123">
        <v>0</v>
      </c>
      <c r="AI1123" t="s">
        <v>230</v>
      </c>
      <c r="AJ1123" t="s">
        <v>272</v>
      </c>
      <c r="AK1123" t="s">
        <v>199</v>
      </c>
      <c r="AL1123" t="s">
        <v>985</v>
      </c>
      <c r="AM1123" t="s">
        <v>241</v>
      </c>
      <c r="AN1123">
        <v>1</v>
      </c>
      <c r="AO1123">
        <v>1</v>
      </c>
      <c r="AP1123">
        <v>23.29</v>
      </c>
      <c r="AQ1123">
        <v>23.29</v>
      </c>
      <c r="AR1123">
        <v>0.49</v>
      </c>
      <c r="AS1123" t="s">
        <v>204</v>
      </c>
      <c r="AT1123" t="s">
        <v>204</v>
      </c>
      <c r="AU1123" t="s">
        <v>199</v>
      </c>
      <c r="AV1123" t="s">
        <v>204</v>
      </c>
      <c r="AW1123" t="s">
        <v>204</v>
      </c>
      <c r="AX1123" t="s">
        <v>204</v>
      </c>
      <c r="AY1123">
        <v>0</v>
      </c>
    </row>
    <row r="1124" spans="1:51" x14ac:dyDescent="0.2">
      <c r="A1124">
        <v>5</v>
      </c>
      <c r="B1124" t="s">
        <v>212</v>
      </c>
      <c r="C1124">
        <v>96</v>
      </c>
      <c r="D1124" t="s">
        <v>257</v>
      </c>
      <c r="E1124">
        <v>960</v>
      </c>
      <c r="F1124" t="s">
        <v>258</v>
      </c>
      <c r="G1124" t="s">
        <v>2931</v>
      </c>
      <c r="H1124" t="s">
        <v>2932</v>
      </c>
      <c r="I1124" t="s">
        <v>210</v>
      </c>
      <c r="J1124">
        <v>30</v>
      </c>
      <c r="K1124">
        <v>30</v>
      </c>
      <c r="L1124" t="s">
        <v>199</v>
      </c>
      <c r="M1124" t="s">
        <v>210</v>
      </c>
      <c r="N1124" t="s">
        <v>210</v>
      </c>
      <c r="O1124" t="s">
        <v>199</v>
      </c>
      <c r="P1124" t="s">
        <v>199</v>
      </c>
      <c r="Q1124" t="s">
        <v>210</v>
      </c>
      <c r="R1124" t="s">
        <v>199</v>
      </c>
      <c r="S1124" t="s">
        <v>199</v>
      </c>
      <c r="U1124" t="s">
        <v>200</v>
      </c>
      <c r="V1124" t="s">
        <v>199</v>
      </c>
      <c r="W1124" t="s">
        <v>199</v>
      </c>
      <c r="Z1124" t="s">
        <v>199</v>
      </c>
      <c r="AA1124" t="s">
        <v>200</v>
      </c>
      <c r="AB1124" t="s">
        <v>200</v>
      </c>
      <c r="AC1124" t="s">
        <v>199</v>
      </c>
      <c r="AD1124" t="s">
        <v>200</v>
      </c>
      <c r="AE1124" t="s">
        <v>200</v>
      </c>
      <c r="AF1124" t="s">
        <v>199</v>
      </c>
      <c r="AG1124" t="s">
        <v>199</v>
      </c>
      <c r="AH1124">
        <v>0</v>
      </c>
      <c r="AI1124" t="s">
        <v>230</v>
      </c>
      <c r="AJ1124" t="s">
        <v>231</v>
      </c>
      <c r="AK1124" t="s">
        <v>210</v>
      </c>
      <c r="AL1124" t="s">
        <v>992</v>
      </c>
      <c r="AM1124" t="s">
        <v>262</v>
      </c>
      <c r="AN1124">
        <v>1</v>
      </c>
      <c r="AO1124">
        <v>2</v>
      </c>
      <c r="AP1124">
        <v>14.86</v>
      </c>
      <c r="AQ1124">
        <v>7.43</v>
      </c>
      <c r="AR1124">
        <v>20</v>
      </c>
      <c r="AS1124" t="s">
        <v>204</v>
      </c>
      <c r="AT1124" t="s">
        <v>204</v>
      </c>
      <c r="AU1124" t="s">
        <v>199</v>
      </c>
      <c r="AV1124" t="s">
        <v>210</v>
      </c>
      <c r="AW1124" t="s">
        <v>204</v>
      </c>
      <c r="AX1124" t="s">
        <v>210</v>
      </c>
      <c r="AY1124">
        <v>0</v>
      </c>
    </row>
    <row r="1125" spans="1:51" x14ac:dyDescent="0.2">
      <c r="A1125">
        <v>5</v>
      </c>
      <c r="B1125" t="s">
        <v>212</v>
      </c>
      <c r="C1125">
        <v>94</v>
      </c>
      <c r="D1125" t="s">
        <v>213</v>
      </c>
      <c r="E1125">
        <v>940</v>
      </c>
      <c r="F1125" t="s">
        <v>214</v>
      </c>
      <c r="G1125" t="s">
        <v>2933</v>
      </c>
      <c r="H1125" t="s">
        <v>2934</v>
      </c>
      <c r="I1125" t="s">
        <v>199</v>
      </c>
      <c r="J1125">
        <v>0</v>
      </c>
      <c r="K1125">
        <v>0</v>
      </c>
      <c r="L1125" t="s">
        <v>199</v>
      </c>
      <c r="M1125" t="s">
        <v>210</v>
      </c>
      <c r="N1125" t="s">
        <v>199</v>
      </c>
      <c r="O1125" t="s">
        <v>199</v>
      </c>
      <c r="P1125" t="s">
        <v>199</v>
      </c>
      <c r="Q1125" t="s">
        <v>199</v>
      </c>
      <c r="R1125" t="s">
        <v>199</v>
      </c>
      <c r="S1125" t="s">
        <v>199</v>
      </c>
      <c r="U1125" t="s">
        <v>200</v>
      </c>
      <c r="V1125" t="s">
        <v>199</v>
      </c>
      <c r="W1125" t="s">
        <v>199</v>
      </c>
      <c r="Z1125" t="s">
        <v>210</v>
      </c>
      <c r="AA1125" t="s">
        <v>200</v>
      </c>
      <c r="AB1125" t="s">
        <v>200</v>
      </c>
      <c r="AC1125" t="s">
        <v>199</v>
      </c>
      <c r="AD1125" t="s">
        <v>200</v>
      </c>
      <c r="AE1125" t="s">
        <v>200</v>
      </c>
      <c r="AF1125" t="s">
        <v>199</v>
      </c>
      <c r="AG1125" t="s">
        <v>199</v>
      </c>
      <c r="AH1125">
        <v>0</v>
      </c>
      <c r="AI1125" t="s">
        <v>230</v>
      </c>
      <c r="AJ1125" t="s">
        <v>272</v>
      </c>
      <c r="AK1125" t="s">
        <v>210</v>
      </c>
      <c r="AL1125" t="s">
        <v>411</v>
      </c>
      <c r="AM1125" t="s">
        <v>218</v>
      </c>
      <c r="AN1125">
        <v>6</v>
      </c>
      <c r="AO1125">
        <v>6</v>
      </c>
      <c r="AP1125">
        <v>73.14</v>
      </c>
      <c r="AQ1125">
        <v>12.19</v>
      </c>
      <c r="AR1125">
        <v>34.200000000000003</v>
      </c>
      <c r="AS1125" t="s">
        <v>204</v>
      </c>
      <c r="AT1125" t="s">
        <v>204</v>
      </c>
      <c r="AU1125" t="s">
        <v>199</v>
      </c>
      <c r="AV1125" t="s">
        <v>204</v>
      </c>
      <c r="AW1125" t="s">
        <v>204</v>
      </c>
      <c r="AX1125" t="s">
        <v>204</v>
      </c>
      <c r="AY1125">
        <v>0</v>
      </c>
    </row>
    <row r="1126" spans="1:51" x14ac:dyDescent="0.2">
      <c r="A1126">
        <v>7</v>
      </c>
      <c r="B1126" t="s">
        <v>225</v>
      </c>
      <c r="C1126">
        <v>72</v>
      </c>
      <c r="D1126" t="s">
        <v>360</v>
      </c>
      <c r="E1126">
        <v>724</v>
      </c>
      <c r="F1126" t="s">
        <v>369</v>
      </c>
      <c r="G1126" t="s">
        <v>2935</v>
      </c>
      <c r="H1126" t="s">
        <v>2936</v>
      </c>
      <c r="I1126" t="s">
        <v>199</v>
      </c>
      <c r="J1126">
        <v>0</v>
      </c>
      <c r="K1126">
        <v>0</v>
      </c>
      <c r="L1126" t="s">
        <v>199</v>
      </c>
      <c r="M1126" t="s">
        <v>199</v>
      </c>
      <c r="N1126" t="s">
        <v>199</v>
      </c>
      <c r="O1126" t="s">
        <v>199</v>
      </c>
      <c r="P1126" t="s">
        <v>199</v>
      </c>
      <c r="Q1126" t="s">
        <v>199</v>
      </c>
      <c r="R1126" t="s">
        <v>199</v>
      </c>
      <c r="S1126" t="s">
        <v>199</v>
      </c>
      <c r="U1126" t="s">
        <v>200</v>
      </c>
      <c r="V1126" t="s">
        <v>199</v>
      </c>
      <c r="W1126" t="s">
        <v>199</v>
      </c>
      <c r="Z1126" t="s">
        <v>199</v>
      </c>
      <c r="AA1126" t="s">
        <v>200</v>
      </c>
      <c r="AB1126" t="s">
        <v>200</v>
      </c>
      <c r="AC1126" t="s">
        <v>210</v>
      </c>
      <c r="AD1126" t="s">
        <v>200</v>
      </c>
      <c r="AE1126" t="s">
        <v>200</v>
      </c>
      <c r="AF1126" t="s">
        <v>210</v>
      </c>
      <c r="AG1126" t="s">
        <v>199</v>
      </c>
      <c r="AH1126">
        <v>0</v>
      </c>
      <c r="AI1126" t="s">
        <v>230</v>
      </c>
      <c r="AJ1126" t="s">
        <v>272</v>
      </c>
      <c r="AK1126" t="s">
        <v>199</v>
      </c>
      <c r="AL1126" t="s">
        <v>731</v>
      </c>
      <c r="AM1126" t="s">
        <v>218</v>
      </c>
      <c r="AN1126">
        <v>1</v>
      </c>
      <c r="AO1126">
        <v>1</v>
      </c>
      <c r="AP1126">
        <v>14.19</v>
      </c>
      <c r="AQ1126">
        <v>14.19</v>
      </c>
      <c r="AR1126">
        <v>0.05</v>
      </c>
      <c r="AS1126" t="s">
        <v>204</v>
      </c>
      <c r="AT1126" t="s">
        <v>204</v>
      </c>
      <c r="AU1126" t="s">
        <v>199</v>
      </c>
      <c r="AV1126" t="s">
        <v>204</v>
      </c>
      <c r="AW1126" t="s">
        <v>204</v>
      </c>
      <c r="AX1126" t="s">
        <v>204</v>
      </c>
      <c r="AY1126">
        <v>0</v>
      </c>
    </row>
    <row r="1127" spans="1:51" x14ac:dyDescent="0.2">
      <c r="A1127">
        <v>7</v>
      </c>
      <c r="B1127" t="s">
        <v>225</v>
      </c>
      <c r="C1127">
        <v>79</v>
      </c>
      <c r="D1127" t="s">
        <v>297</v>
      </c>
      <c r="E1127">
        <v>793</v>
      </c>
      <c r="F1127" t="s">
        <v>962</v>
      </c>
      <c r="G1127" t="s">
        <v>2937</v>
      </c>
      <c r="H1127" t="s">
        <v>2938</v>
      </c>
      <c r="I1127" t="s">
        <v>199</v>
      </c>
      <c r="J1127">
        <v>0</v>
      </c>
      <c r="K1127">
        <v>0</v>
      </c>
      <c r="L1127" t="s">
        <v>199</v>
      </c>
      <c r="M1127" t="s">
        <v>199</v>
      </c>
      <c r="N1127" t="s">
        <v>199</v>
      </c>
      <c r="O1127" t="s">
        <v>199</v>
      </c>
      <c r="P1127" t="s">
        <v>199</v>
      </c>
      <c r="Q1127" t="s">
        <v>199</v>
      </c>
      <c r="R1127" t="s">
        <v>199</v>
      </c>
      <c r="S1127" t="s">
        <v>199</v>
      </c>
      <c r="U1127" t="s">
        <v>200</v>
      </c>
      <c r="V1127" t="s">
        <v>199</v>
      </c>
      <c r="W1127" t="s">
        <v>199</v>
      </c>
      <c r="Z1127" t="s">
        <v>199</v>
      </c>
      <c r="AA1127" t="s">
        <v>200</v>
      </c>
      <c r="AB1127" t="s">
        <v>200</v>
      </c>
      <c r="AC1127" t="s">
        <v>199</v>
      </c>
      <c r="AD1127" t="s">
        <v>200</v>
      </c>
      <c r="AE1127" t="s">
        <v>200</v>
      </c>
      <c r="AF1127" t="s">
        <v>199</v>
      </c>
      <c r="AG1127" t="s">
        <v>199</v>
      </c>
      <c r="AH1127">
        <v>0</v>
      </c>
      <c r="AI1127" t="s">
        <v>201</v>
      </c>
      <c r="AJ1127" t="s">
        <v>201</v>
      </c>
      <c r="AK1127" t="s">
        <v>199</v>
      </c>
      <c r="AL1127" t="s">
        <v>965</v>
      </c>
      <c r="AM1127" t="s">
        <v>224</v>
      </c>
      <c r="AN1127">
        <v>1</v>
      </c>
      <c r="AO1127">
        <v>1</v>
      </c>
      <c r="AP1127">
        <v>1.08</v>
      </c>
      <c r="AQ1127">
        <v>1.08</v>
      </c>
      <c r="AR1127">
        <v>0.1</v>
      </c>
      <c r="AS1127" t="s">
        <v>204</v>
      </c>
      <c r="AT1127" t="s">
        <v>204</v>
      </c>
      <c r="AU1127" t="s">
        <v>199</v>
      </c>
      <c r="AV1127" t="s">
        <v>204</v>
      </c>
      <c r="AW1127" t="s">
        <v>204</v>
      </c>
      <c r="AX1127" t="s">
        <v>204</v>
      </c>
      <c r="AY1127">
        <v>0</v>
      </c>
    </row>
    <row r="1128" spans="1:51" x14ac:dyDescent="0.2">
      <c r="A1128">
        <v>5</v>
      </c>
      <c r="B1128" t="s">
        <v>212</v>
      </c>
      <c r="C1128">
        <v>50</v>
      </c>
      <c r="D1128" t="s">
        <v>219</v>
      </c>
      <c r="E1128">
        <v>514</v>
      </c>
      <c r="F1128" t="s">
        <v>709</v>
      </c>
      <c r="G1128" t="s">
        <v>2939</v>
      </c>
      <c r="H1128" t="s">
        <v>2940</v>
      </c>
      <c r="I1128" t="s">
        <v>199</v>
      </c>
      <c r="J1128">
        <v>0</v>
      </c>
      <c r="K1128">
        <v>0</v>
      </c>
      <c r="L1128" t="s">
        <v>199</v>
      </c>
      <c r="M1128" t="s">
        <v>199</v>
      </c>
      <c r="N1128" t="s">
        <v>199</v>
      </c>
      <c r="O1128" t="s">
        <v>199</v>
      </c>
      <c r="P1128" t="s">
        <v>199</v>
      </c>
      <c r="Q1128" t="s">
        <v>199</v>
      </c>
      <c r="R1128" t="s">
        <v>199</v>
      </c>
      <c r="S1128" t="s">
        <v>199</v>
      </c>
      <c r="U1128" t="s">
        <v>200</v>
      </c>
      <c r="V1128" t="s">
        <v>199</v>
      </c>
      <c r="W1128" t="s">
        <v>199</v>
      </c>
      <c r="Z1128" t="s">
        <v>199</v>
      </c>
      <c r="AA1128" t="s">
        <v>200</v>
      </c>
      <c r="AB1128" t="s">
        <v>200</v>
      </c>
      <c r="AC1128" t="s">
        <v>199</v>
      </c>
      <c r="AD1128" t="s">
        <v>200</v>
      </c>
      <c r="AE1128" t="s">
        <v>200</v>
      </c>
      <c r="AF1128" t="s">
        <v>199</v>
      </c>
      <c r="AG1128" t="s">
        <v>199</v>
      </c>
      <c r="AH1128">
        <v>0</v>
      </c>
      <c r="AI1128" t="s">
        <v>201</v>
      </c>
      <c r="AJ1128" t="s">
        <v>201</v>
      </c>
      <c r="AK1128" t="s">
        <v>199</v>
      </c>
      <c r="AL1128" t="s">
        <v>1084</v>
      </c>
      <c r="AM1128" t="s">
        <v>241</v>
      </c>
      <c r="AN1128">
        <v>2</v>
      </c>
      <c r="AO1128">
        <v>3</v>
      </c>
      <c r="AP1128">
        <v>3.57</v>
      </c>
      <c r="AQ1128">
        <v>1.19</v>
      </c>
      <c r="AR1128">
        <v>1.35</v>
      </c>
      <c r="AS1128" t="s">
        <v>204</v>
      </c>
      <c r="AT1128" t="s">
        <v>204</v>
      </c>
      <c r="AU1128" t="s">
        <v>199</v>
      </c>
      <c r="AV1128" t="s">
        <v>204</v>
      </c>
      <c r="AW1128" t="s">
        <v>204</v>
      </c>
      <c r="AX1128" t="s">
        <v>204</v>
      </c>
      <c r="AY1128">
        <v>0</v>
      </c>
    </row>
    <row r="1129" spans="1:51" x14ac:dyDescent="0.2">
      <c r="A1129">
        <v>5</v>
      </c>
      <c r="B1129" t="s">
        <v>212</v>
      </c>
      <c r="C1129">
        <v>90</v>
      </c>
      <c r="D1129" t="s">
        <v>509</v>
      </c>
      <c r="E1129">
        <v>905</v>
      </c>
      <c r="F1129" t="s">
        <v>2941</v>
      </c>
      <c r="G1129" t="s">
        <v>2942</v>
      </c>
      <c r="H1129" t="s">
        <v>2943</v>
      </c>
      <c r="I1129" t="s">
        <v>210</v>
      </c>
      <c r="J1129">
        <v>0</v>
      </c>
      <c r="K1129">
        <v>0</v>
      </c>
      <c r="L1129" t="s">
        <v>199</v>
      </c>
      <c r="M1129" t="s">
        <v>210</v>
      </c>
      <c r="N1129" t="s">
        <v>210</v>
      </c>
      <c r="O1129" t="s">
        <v>199</v>
      </c>
      <c r="P1129" t="s">
        <v>199</v>
      </c>
      <c r="Q1129" t="s">
        <v>199</v>
      </c>
      <c r="R1129" t="s">
        <v>199</v>
      </c>
      <c r="S1129" t="s">
        <v>199</v>
      </c>
      <c r="U1129" t="s">
        <v>200</v>
      </c>
      <c r="V1129" t="s">
        <v>199</v>
      </c>
      <c r="W1129" t="s">
        <v>199</v>
      </c>
      <c r="Z1129" t="s">
        <v>199</v>
      </c>
      <c r="AA1129" t="s">
        <v>200</v>
      </c>
      <c r="AB1129" t="s">
        <v>200</v>
      </c>
      <c r="AC1129" t="s">
        <v>210</v>
      </c>
      <c r="AD1129" t="s">
        <v>200</v>
      </c>
      <c r="AE1129" t="s">
        <v>200</v>
      </c>
      <c r="AF1129" t="s">
        <v>199</v>
      </c>
      <c r="AG1129" t="s">
        <v>199</v>
      </c>
      <c r="AH1129">
        <v>0</v>
      </c>
      <c r="AI1129" t="s">
        <v>201</v>
      </c>
      <c r="AJ1129" t="s">
        <v>201</v>
      </c>
      <c r="AK1129" t="s">
        <v>210</v>
      </c>
      <c r="AL1129" t="s">
        <v>217</v>
      </c>
      <c r="AM1129" t="s">
        <v>224</v>
      </c>
      <c r="AN1129">
        <v>1</v>
      </c>
      <c r="AO1129">
        <v>2</v>
      </c>
      <c r="AP1129">
        <v>32.06</v>
      </c>
      <c r="AQ1129">
        <v>16.03</v>
      </c>
      <c r="AR1129">
        <v>10.199999999999999</v>
      </c>
      <c r="AS1129" t="s">
        <v>204</v>
      </c>
      <c r="AT1129" t="s">
        <v>204</v>
      </c>
      <c r="AU1129" t="s">
        <v>199</v>
      </c>
      <c r="AV1129" t="s">
        <v>204</v>
      </c>
      <c r="AW1129" t="s">
        <v>204</v>
      </c>
      <c r="AX1129" t="s">
        <v>204</v>
      </c>
      <c r="AY1129">
        <v>0</v>
      </c>
    </row>
    <row r="1130" spans="1:51" x14ac:dyDescent="0.2">
      <c r="A1130">
        <v>5</v>
      </c>
      <c r="B1130" t="s">
        <v>212</v>
      </c>
      <c r="C1130">
        <v>50</v>
      </c>
      <c r="D1130" t="s">
        <v>219</v>
      </c>
      <c r="E1130">
        <v>504</v>
      </c>
      <c r="F1130" t="s">
        <v>474</v>
      </c>
      <c r="G1130" t="s">
        <v>2944</v>
      </c>
      <c r="H1130" t="s">
        <v>2945</v>
      </c>
      <c r="I1130" t="s">
        <v>441</v>
      </c>
      <c r="J1130">
        <v>0</v>
      </c>
      <c r="K1130">
        <v>0</v>
      </c>
      <c r="L1130" t="s">
        <v>441</v>
      </c>
      <c r="M1130" t="s">
        <v>441</v>
      </c>
      <c r="N1130" t="s">
        <v>441</v>
      </c>
      <c r="O1130" t="s">
        <v>441</v>
      </c>
      <c r="P1130" t="s">
        <v>441</v>
      </c>
      <c r="Q1130" t="s">
        <v>441</v>
      </c>
      <c r="R1130" t="s">
        <v>441</v>
      </c>
      <c r="S1130" t="s">
        <v>441</v>
      </c>
      <c r="U1130" t="s">
        <v>441</v>
      </c>
      <c r="V1130" t="s">
        <v>441</v>
      </c>
      <c r="W1130" t="s">
        <v>441</v>
      </c>
      <c r="Z1130" t="s">
        <v>441</v>
      </c>
      <c r="AA1130" t="s">
        <v>441</v>
      </c>
      <c r="AB1130" t="s">
        <v>441</v>
      </c>
      <c r="AC1130" t="s">
        <v>441</v>
      </c>
      <c r="AD1130" t="s">
        <v>441</v>
      </c>
      <c r="AE1130" t="s">
        <v>441</v>
      </c>
      <c r="AF1130" t="s">
        <v>441</v>
      </c>
      <c r="AG1130" t="s">
        <v>441</v>
      </c>
      <c r="AH1130">
        <v>0</v>
      </c>
      <c r="AI1130" t="s">
        <v>441</v>
      </c>
      <c r="AJ1130" t="s">
        <v>441</v>
      </c>
      <c r="AK1130" t="s">
        <v>199</v>
      </c>
      <c r="AL1130" t="s">
        <v>1036</v>
      </c>
      <c r="AM1130" t="s">
        <v>224</v>
      </c>
      <c r="AN1130">
        <v>1</v>
      </c>
      <c r="AO1130">
        <v>1</v>
      </c>
      <c r="AP1130">
        <v>14.99</v>
      </c>
      <c r="AQ1130">
        <v>14.99</v>
      </c>
      <c r="AR1130">
        <v>0</v>
      </c>
      <c r="AS1130" t="s">
        <v>204</v>
      </c>
      <c r="AT1130" t="s">
        <v>204</v>
      </c>
      <c r="AU1130" t="s">
        <v>199</v>
      </c>
      <c r="AV1130" t="s">
        <v>204</v>
      </c>
      <c r="AW1130" t="s">
        <v>204</v>
      </c>
      <c r="AX1130" t="s">
        <v>204</v>
      </c>
      <c r="AY1130">
        <v>0</v>
      </c>
    </row>
    <row r="1131" spans="1:51" x14ac:dyDescent="0.2">
      <c r="A1131">
        <v>2</v>
      </c>
      <c r="B1131" t="s">
        <v>247</v>
      </c>
      <c r="C1131">
        <v>27</v>
      </c>
      <c r="D1131" t="s">
        <v>268</v>
      </c>
      <c r="E1131">
        <v>271</v>
      </c>
      <c r="F1131" t="s">
        <v>2850</v>
      </c>
      <c r="G1131" t="s">
        <v>2946</v>
      </c>
      <c r="H1131" t="s">
        <v>2947</v>
      </c>
      <c r="I1131" t="s">
        <v>210</v>
      </c>
      <c r="J1131">
        <v>59</v>
      </c>
      <c r="K1131">
        <v>59</v>
      </c>
      <c r="L1131" t="s">
        <v>210</v>
      </c>
      <c r="M1131" t="s">
        <v>210</v>
      </c>
      <c r="N1131" t="s">
        <v>210</v>
      </c>
      <c r="O1131" t="s">
        <v>199</v>
      </c>
      <c r="P1131" t="s">
        <v>199</v>
      </c>
      <c r="Q1131" t="s">
        <v>199</v>
      </c>
      <c r="R1131" t="s">
        <v>199</v>
      </c>
      <c r="S1131" t="s">
        <v>199</v>
      </c>
      <c r="U1131" t="s">
        <v>200</v>
      </c>
      <c r="V1131" t="s">
        <v>199</v>
      </c>
      <c r="W1131" t="s">
        <v>199</v>
      </c>
      <c r="Z1131" t="s">
        <v>199</v>
      </c>
      <c r="AA1131" t="s">
        <v>200</v>
      </c>
      <c r="AB1131" t="s">
        <v>200</v>
      </c>
      <c r="AC1131" t="s">
        <v>199</v>
      </c>
      <c r="AD1131" t="s">
        <v>200</v>
      </c>
      <c r="AE1131" t="s">
        <v>200</v>
      </c>
      <c r="AF1131" t="s">
        <v>199</v>
      </c>
      <c r="AG1131" t="s">
        <v>199</v>
      </c>
      <c r="AH1131">
        <v>0</v>
      </c>
      <c r="AI1131" t="s">
        <v>230</v>
      </c>
      <c r="AJ1131" t="s">
        <v>231</v>
      </c>
      <c r="AK1131" t="s">
        <v>199</v>
      </c>
      <c r="AL1131" t="s">
        <v>2853</v>
      </c>
      <c r="AM1131" t="s">
        <v>203</v>
      </c>
      <c r="AN1131">
        <v>1</v>
      </c>
      <c r="AO1131">
        <v>1</v>
      </c>
      <c r="AP1131">
        <v>79.02</v>
      </c>
      <c r="AQ1131">
        <v>79.02</v>
      </c>
      <c r="AR1131">
        <v>3.36</v>
      </c>
      <c r="AS1131" t="s">
        <v>204</v>
      </c>
      <c r="AT1131" t="s">
        <v>204</v>
      </c>
      <c r="AU1131" t="s">
        <v>199</v>
      </c>
      <c r="AV1131" t="s">
        <v>204</v>
      </c>
      <c r="AW1131" t="s">
        <v>204</v>
      </c>
      <c r="AX1131" t="s">
        <v>204</v>
      </c>
      <c r="AY1131">
        <v>59</v>
      </c>
    </row>
    <row r="1132" spans="1:51" x14ac:dyDescent="0.2">
      <c r="A1132">
        <v>7</v>
      </c>
      <c r="B1132" t="s">
        <v>225</v>
      </c>
      <c r="C1132">
        <v>73</v>
      </c>
      <c r="D1132" t="s">
        <v>570</v>
      </c>
      <c r="E1132">
        <v>731</v>
      </c>
      <c r="F1132" t="s">
        <v>1561</v>
      </c>
      <c r="G1132" t="s">
        <v>2948</v>
      </c>
      <c r="H1132" t="s">
        <v>2949</v>
      </c>
      <c r="I1132" t="s">
        <v>199</v>
      </c>
      <c r="J1132">
        <v>0</v>
      </c>
      <c r="K1132">
        <v>0</v>
      </c>
      <c r="L1132" t="s">
        <v>199</v>
      </c>
      <c r="M1132" t="s">
        <v>199</v>
      </c>
      <c r="N1132" t="s">
        <v>199</v>
      </c>
      <c r="O1132" t="s">
        <v>199</v>
      </c>
      <c r="P1132" t="s">
        <v>199</v>
      </c>
      <c r="Q1132" t="s">
        <v>199</v>
      </c>
      <c r="R1132" t="s">
        <v>199</v>
      </c>
      <c r="S1132" t="s">
        <v>199</v>
      </c>
      <c r="U1132" t="s">
        <v>200</v>
      </c>
      <c r="V1132" t="s">
        <v>199</v>
      </c>
      <c r="W1132" t="s">
        <v>199</v>
      </c>
      <c r="Z1132" t="s">
        <v>199</v>
      </c>
      <c r="AA1132" t="s">
        <v>200</v>
      </c>
      <c r="AB1132" t="s">
        <v>200</v>
      </c>
      <c r="AC1132" t="s">
        <v>210</v>
      </c>
      <c r="AD1132" t="s">
        <v>200</v>
      </c>
      <c r="AE1132" t="s">
        <v>200</v>
      </c>
      <c r="AF1132" t="s">
        <v>210</v>
      </c>
      <c r="AG1132" t="s">
        <v>199</v>
      </c>
      <c r="AH1132">
        <v>0</v>
      </c>
      <c r="AI1132" t="s">
        <v>230</v>
      </c>
      <c r="AJ1132" t="s">
        <v>272</v>
      </c>
      <c r="AK1132" t="s">
        <v>199</v>
      </c>
      <c r="AL1132" t="s">
        <v>372</v>
      </c>
      <c r="AM1132" t="s">
        <v>203</v>
      </c>
      <c r="AN1132">
        <v>1</v>
      </c>
      <c r="AO1132">
        <v>2</v>
      </c>
      <c r="AP1132">
        <v>18.38</v>
      </c>
      <c r="AQ1132">
        <v>9.19</v>
      </c>
      <c r="AR1132">
        <v>0.2</v>
      </c>
      <c r="AS1132" t="s">
        <v>204</v>
      </c>
      <c r="AT1132" t="s">
        <v>204</v>
      </c>
      <c r="AU1132" t="s">
        <v>199</v>
      </c>
      <c r="AV1132" t="s">
        <v>204</v>
      </c>
      <c r="AW1132" t="s">
        <v>204</v>
      </c>
      <c r="AX1132" t="s">
        <v>204</v>
      </c>
      <c r="AY1132">
        <v>0</v>
      </c>
    </row>
    <row r="1133" spans="1:51" x14ac:dyDescent="0.2">
      <c r="A1133">
        <v>5</v>
      </c>
      <c r="B1133" t="s">
        <v>212</v>
      </c>
      <c r="C1133">
        <v>50</v>
      </c>
      <c r="D1133" t="s">
        <v>219</v>
      </c>
      <c r="E1133">
        <v>585</v>
      </c>
      <c r="F1133" t="s">
        <v>665</v>
      </c>
      <c r="G1133" t="s">
        <v>2950</v>
      </c>
      <c r="H1133" t="s">
        <v>2951</v>
      </c>
      <c r="I1133" t="s">
        <v>199</v>
      </c>
      <c r="J1133">
        <v>0</v>
      </c>
      <c r="K1133">
        <v>0</v>
      </c>
      <c r="L1133" t="s">
        <v>199</v>
      </c>
      <c r="M1133" t="s">
        <v>199</v>
      </c>
      <c r="N1133" t="s">
        <v>199</v>
      </c>
      <c r="O1133" t="s">
        <v>199</v>
      </c>
      <c r="P1133" t="s">
        <v>199</v>
      </c>
      <c r="Q1133" t="s">
        <v>199</v>
      </c>
      <c r="R1133" t="s">
        <v>199</v>
      </c>
      <c r="S1133" t="s">
        <v>199</v>
      </c>
      <c r="U1133" t="s">
        <v>200</v>
      </c>
      <c r="V1133" t="s">
        <v>199</v>
      </c>
      <c r="W1133" t="s">
        <v>199</v>
      </c>
      <c r="Z1133" t="s">
        <v>199</v>
      </c>
      <c r="AA1133" t="s">
        <v>200</v>
      </c>
      <c r="AB1133" t="s">
        <v>200</v>
      </c>
      <c r="AC1133" t="s">
        <v>199</v>
      </c>
      <c r="AD1133" t="s">
        <v>200</v>
      </c>
      <c r="AE1133" t="s">
        <v>200</v>
      </c>
      <c r="AF1133" t="s">
        <v>199</v>
      </c>
      <c r="AG1133" t="s">
        <v>199</v>
      </c>
      <c r="AH1133">
        <v>0</v>
      </c>
      <c r="AI1133" t="s">
        <v>201</v>
      </c>
      <c r="AJ1133" t="s">
        <v>201</v>
      </c>
      <c r="AK1133" t="s">
        <v>199</v>
      </c>
      <c r="AL1133" t="s">
        <v>327</v>
      </c>
      <c r="AM1133" t="s">
        <v>224</v>
      </c>
      <c r="AN1133">
        <v>2</v>
      </c>
      <c r="AO1133">
        <v>2</v>
      </c>
      <c r="AP1133">
        <v>16.28</v>
      </c>
      <c r="AQ1133">
        <v>8.14</v>
      </c>
      <c r="AR1133">
        <v>3.2</v>
      </c>
      <c r="AS1133" t="s">
        <v>204</v>
      </c>
      <c r="AT1133" t="s">
        <v>204</v>
      </c>
      <c r="AU1133" t="s">
        <v>199</v>
      </c>
      <c r="AV1133" t="s">
        <v>204</v>
      </c>
      <c r="AW1133" t="s">
        <v>204</v>
      </c>
      <c r="AX1133" t="s">
        <v>204</v>
      </c>
      <c r="AY1133">
        <v>0</v>
      </c>
    </row>
    <row r="1134" spans="1:51" x14ac:dyDescent="0.2">
      <c r="A1134">
        <v>7</v>
      </c>
      <c r="B1134" t="s">
        <v>225</v>
      </c>
      <c r="C1134">
        <v>81</v>
      </c>
      <c r="D1134" t="s">
        <v>253</v>
      </c>
      <c r="E1134">
        <v>813</v>
      </c>
      <c r="F1134" t="s">
        <v>254</v>
      </c>
      <c r="G1134" t="s">
        <v>2952</v>
      </c>
      <c r="H1134" t="s">
        <v>2953</v>
      </c>
      <c r="I1134" t="s">
        <v>199</v>
      </c>
      <c r="J1134">
        <v>0</v>
      </c>
      <c r="K1134">
        <v>0</v>
      </c>
      <c r="L1134" t="s">
        <v>199</v>
      </c>
      <c r="M1134" t="s">
        <v>199</v>
      </c>
      <c r="N1134" t="s">
        <v>199</v>
      </c>
      <c r="O1134" t="s">
        <v>199</v>
      </c>
      <c r="P1134" t="s">
        <v>199</v>
      </c>
      <c r="Q1134" t="s">
        <v>199</v>
      </c>
      <c r="R1134" t="s">
        <v>199</v>
      </c>
      <c r="S1134" t="s">
        <v>199</v>
      </c>
      <c r="U1134" t="s">
        <v>200</v>
      </c>
      <c r="V1134" t="s">
        <v>199</v>
      </c>
      <c r="W1134" t="s">
        <v>199</v>
      </c>
      <c r="Z1134" t="s">
        <v>199</v>
      </c>
      <c r="AA1134" t="s">
        <v>200</v>
      </c>
      <c r="AB1134" t="s">
        <v>200</v>
      </c>
      <c r="AC1134" t="s">
        <v>210</v>
      </c>
      <c r="AD1134" t="s">
        <v>200</v>
      </c>
      <c r="AE1134" t="s">
        <v>200</v>
      </c>
      <c r="AF1134" t="s">
        <v>199</v>
      </c>
      <c r="AG1134" t="s">
        <v>199</v>
      </c>
      <c r="AH1134">
        <v>0</v>
      </c>
      <c r="AI1134" t="s">
        <v>201</v>
      </c>
      <c r="AJ1134" t="s">
        <v>201</v>
      </c>
      <c r="AK1134" t="s">
        <v>199</v>
      </c>
      <c r="AL1134" t="s">
        <v>217</v>
      </c>
      <c r="AM1134" t="s">
        <v>203</v>
      </c>
      <c r="AN1134">
        <v>2</v>
      </c>
      <c r="AO1134">
        <v>3</v>
      </c>
      <c r="AP1134">
        <v>3.78</v>
      </c>
      <c r="AQ1134">
        <v>1.26</v>
      </c>
      <c r="AR1134">
        <v>0.9</v>
      </c>
      <c r="AS1134" t="s">
        <v>204</v>
      </c>
      <c r="AT1134" t="s">
        <v>204</v>
      </c>
      <c r="AU1134" t="s">
        <v>199</v>
      </c>
      <c r="AV1134" t="s">
        <v>204</v>
      </c>
      <c r="AW1134" t="s">
        <v>204</v>
      </c>
      <c r="AX1134" t="s">
        <v>204</v>
      </c>
      <c r="AY1134">
        <v>0</v>
      </c>
    </row>
    <row r="1135" spans="1:51" x14ac:dyDescent="0.2">
      <c r="A1135">
        <v>1</v>
      </c>
      <c r="B1135" t="s">
        <v>205</v>
      </c>
      <c r="C1135">
        <v>56</v>
      </c>
      <c r="D1135" t="s">
        <v>206</v>
      </c>
      <c r="E1135">
        <v>564</v>
      </c>
      <c r="F1135" t="s">
        <v>434</v>
      </c>
      <c r="G1135" t="s">
        <v>2954</v>
      </c>
      <c r="H1135" t="s">
        <v>2955</v>
      </c>
      <c r="I1135" t="s">
        <v>199</v>
      </c>
      <c r="J1135">
        <v>0</v>
      </c>
      <c r="K1135">
        <v>0</v>
      </c>
      <c r="L1135" t="s">
        <v>199</v>
      </c>
      <c r="M1135" t="s">
        <v>199</v>
      </c>
      <c r="N1135" t="s">
        <v>199</v>
      </c>
      <c r="O1135" t="s">
        <v>199</v>
      </c>
      <c r="P1135" t="s">
        <v>199</v>
      </c>
      <c r="Q1135" t="s">
        <v>199</v>
      </c>
      <c r="R1135" t="s">
        <v>199</v>
      </c>
      <c r="S1135" t="s">
        <v>199</v>
      </c>
      <c r="U1135" t="s">
        <v>200</v>
      </c>
      <c r="V1135" t="s">
        <v>199</v>
      </c>
      <c r="W1135" t="s">
        <v>199</v>
      </c>
      <c r="Z1135" t="s">
        <v>199</v>
      </c>
      <c r="AA1135" t="s">
        <v>200</v>
      </c>
      <c r="AB1135" t="s">
        <v>200</v>
      </c>
      <c r="AC1135" t="s">
        <v>210</v>
      </c>
      <c r="AD1135" t="s">
        <v>200</v>
      </c>
      <c r="AE1135" t="s">
        <v>200</v>
      </c>
      <c r="AF1135" t="s">
        <v>199</v>
      </c>
      <c r="AG1135" t="s">
        <v>199</v>
      </c>
      <c r="AH1135">
        <v>0</v>
      </c>
      <c r="AI1135" t="s">
        <v>201</v>
      </c>
      <c r="AJ1135" t="s">
        <v>201</v>
      </c>
      <c r="AK1135" t="s">
        <v>199</v>
      </c>
      <c r="AL1135" t="s">
        <v>287</v>
      </c>
      <c r="AM1135" t="s">
        <v>241</v>
      </c>
      <c r="AN1135">
        <v>3</v>
      </c>
      <c r="AO1135">
        <v>5</v>
      </c>
      <c r="AP1135">
        <v>25.6</v>
      </c>
      <c r="AQ1135">
        <v>5.12</v>
      </c>
      <c r="AR1135">
        <v>3.5</v>
      </c>
      <c r="AS1135" t="s">
        <v>204</v>
      </c>
      <c r="AT1135" t="s">
        <v>204</v>
      </c>
      <c r="AU1135" t="s">
        <v>199</v>
      </c>
      <c r="AV1135" t="s">
        <v>204</v>
      </c>
      <c r="AW1135" t="s">
        <v>204</v>
      </c>
      <c r="AX1135" t="s">
        <v>204</v>
      </c>
      <c r="AY1135">
        <v>0</v>
      </c>
    </row>
    <row r="1136" spans="1:51" x14ac:dyDescent="0.2">
      <c r="A1136">
        <v>5</v>
      </c>
      <c r="B1136" t="s">
        <v>212</v>
      </c>
      <c r="C1136">
        <v>96</v>
      </c>
      <c r="D1136" t="s">
        <v>257</v>
      </c>
      <c r="E1136">
        <v>961</v>
      </c>
      <c r="F1136" t="s">
        <v>596</v>
      </c>
      <c r="G1136" t="s">
        <v>2956</v>
      </c>
      <c r="H1136" t="s">
        <v>2957</v>
      </c>
      <c r="I1136" t="s">
        <v>199</v>
      </c>
      <c r="J1136">
        <v>0</v>
      </c>
      <c r="K1136">
        <v>0</v>
      </c>
      <c r="L1136" t="s">
        <v>199</v>
      </c>
      <c r="M1136" t="s">
        <v>199</v>
      </c>
      <c r="N1136" t="s">
        <v>199</v>
      </c>
      <c r="O1136" t="s">
        <v>199</v>
      </c>
      <c r="P1136" t="s">
        <v>199</v>
      </c>
      <c r="Q1136" t="s">
        <v>199</v>
      </c>
      <c r="R1136" t="s">
        <v>199</v>
      </c>
      <c r="S1136" t="s">
        <v>199</v>
      </c>
      <c r="U1136" t="s">
        <v>200</v>
      </c>
      <c r="V1136" t="s">
        <v>199</v>
      </c>
      <c r="W1136" t="s">
        <v>199</v>
      </c>
      <c r="Z1136" t="s">
        <v>199</v>
      </c>
      <c r="AA1136" t="s">
        <v>200</v>
      </c>
      <c r="AB1136" t="s">
        <v>200</v>
      </c>
      <c r="AC1136" t="s">
        <v>199</v>
      </c>
      <c r="AD1136" t="s">
        <v>200</v>
      </c>
      <c r="AE1136" t="s">
        <v>200</v>
      </c>
      <c r="AF1136" t="s">
        <v>199</v>
      </c>
      <c r="AG1136" t="s">
        <v>199</v>
      </c>
      <c r="AH1136">
        <v>0</v>
      </c>
      <c r="AI1136" t="s">
        <v>201</v>
      </c>
      <c r="AJ1136" t="s">
        <v>201</v>
      </c>
      <c r="AK1136" t="s">
        <v>210</v>
      </c>
      <c r="AL1136" t="s">
        <v>599</v>
      </c>
      <c r="AM1136" t="s">
        <v>262</v>
      </c>
      <c r="AN1136">
        <v>2</v>
      </c>
      <c r="AO1136">
        <v>2</v>
      </c>
      <c r="AP1136">
        <v>16.239999999999998</v>
      </c>
      <c r="AQ1136">
        <v>8.1199999999999992</v>
      </c>
      <c r="AR1136">
        <v>11.8</v>
      </c>
      <c r="AS1136" t="s">
        <v>204</v>
      </c>
      <c r="AT1136" t="s">
        <v>204</v>
      </c>
      <c r="AU1136" t="s">
        <v>199</v>
      </c>
      <c r="AV1136" t="s">
        <v>210</v>
      </c>
      <c r="AW1136" t="s">
        <v>204</v>
      </c>
      <c r="AX1136" t="s">
        <v>204</v>
      </c>
      <c r="AY1136">
        <v>0</v>
      </c>
    </row>
    <row r="1137" spans="1:51" x14ac:dyDescent="0.2">
      <c r="A1137">
        <v>7</v>
      </c>
      <c r="B1137" t="s">
        <v>225</v>
      </c>
      <c r="C1137">
        <v>72</v>
      </c>
      <c r="D1137" t="s">
        <v>360</v>
      </c>
      <c r="E1137">
        <v>724</v>
      </c>
      <c r="F1137" t="s">
        <v>369</v>
      </c>
      <c r="G1137" t="s">
        <v>2958</v>
      </c>
      <c r="H1137" t="s">
        <v>2959</v>
      </c>
      <c r="I1137" t="s">
        <v>199</v>
      </c>
      <c r="J1137">
        <v>0</v>
      </c>
      <c r="K1137">
        <v>0</v>
      </c>
      <c r="L1137" t="s">
        <v>199</v>
      </c>
      <c r="M1137" t="s">
        <v>199</v>
      </c>
      <c r="N1137" t="s">
        <v>199</v>
      </c>
      <c r="O1137" t="s">
        <v>199</v>
      </c>
      <c r="P1137" t="s">
        <v>199</v>
      </c>
      <c r="Q1137" t="s">
        <v>199</v>
      </c>
      <c r="R1137" t="s">
        <v>199</v>
      </c>
      <c r="S1137" t="s">
        <v>199</v>
      </c>
      <c r="U1137" t="s">
        <v>200</v>
      </c>
      <c r="V1137" t="s">
        <v>199</v>
      </c>
      <c r="W1137" t="s">
        <v>199</v>
      </c>
      <c r="Z1137" t="s">
        <v>199</v>
      </c>
      <c r="AA1137" t="s">
        <v>200</v>
      </c>
      <c r="AB1137" t="s">
        <v>200</v>
      </c>
      <c r="AC1137" t="s">
        <v>210</v>
      </c>
      <c r="AD1137" t="s">
        <v>200</v>
      </c>
      <c r="AE1137" t="s">
        <v>200</v>
      </c>
      <c r="AF1137" t="s">
        <v>210</v>
      </c>
      <c r="AG1137" t="s">
        <v>199</v>
      </c>
      <c r="AH1137">
        <v>0</v>
      </c>
      <c r="AI1137" t="s">
        <v>230</v>
      </c>
      <c r="AJ1137" t="s">
        <v>272</v>
      </c>
      <c r="AK1137" t="s">
        <v>199</v>
      </c>
      <c r="AL1137" t="s">
        <v>548</v>
      </c>
      <c r="AM1137" t="s">
        <v>218</v>
      </c>
      <c r="AN1137">
        <v>20</v>
      </c>
      <c r="AO1137">
        <v>30</v>
      </c>
      <c r="AP1137">
        <v>386.04</v>
      </c>
      <c r="AQ1137">
        <v>12.87</v>
      </c>
      <c r="AR1137">
        <v>9.3000000000000007</v>
      </c>
      <c r="AS1137" t="s">
        <v>204</v>
      </c>
      <c r="AT1137" t="s">
        <v>204</v>
      </c>
      <c r="AU1137" t="s">
        <v>199</v>
      </c>
      <c r="AV1137" t="s">
        <v>204</v>
      </c>
      <c r="AW1137" t="s">
        <v>204</v>
      </c>
      <c r="AX1137" t="s">
        <v>204</v>
      </c>
      <c r="AY1137">
        <v>0</v>
      </c>
    </row>
    <row r="1138" spans="1:51" x14ac:dyDescent="0.2">
      <c r="A1138">
        <v>2</v>
      </c>
      <c r="B1138" t="s">
        <v>247</v>
      </c>
      <c r="C1138">
        <v>27</v>
      </c>
      <c r="D1138" t="s">
        <v>268</v>
      </c>
      <c r="E1138">
        <v>270</v>
      </c>
      <c r="F1138" t="s">
        <v>269</v>
      </c>
      <c r="G1138" t="s">
        <v>2960</v>
      </c>
      <c r="H1138" t="s">
        <v>2961</v>
      </c>
      <c r="I1138" t="s">
        <v>210</v>
      </c>
      <c r="J1138">
        <v>15</v>
      </c>
      <c r="K1138">
        <v>0</v>
      </c>
      <c r="L1138" t="s">
        <v>199</v>
      </c>
      <c r="M1138" t="s">
        <v>199</v>
      </c>
      <c r="N1138" t="s">
        <v>199</v>
      </c>
      <c r="O1138" t="s">
        <v>199</v>
      </c>
      <c r="P1138" t="s">
        <v>199</v>
      </c>
      <c r="Q1138" t="s">
        <v>199</v>
      </c>
      <c r="R1138" t="s">
        <v>199</v>
      </c>
      <c r="S1138" t="s">
        <v>199</v>
      </c>
      <c r="U1138" t="s">
        <v>200</v>
      </c>
      <c r="V1138" t="s">
        <v>199</v>
      </c>
      <c r="W1138" t="s">
        <v>199</v>
      </c>
      <c r="Z1138" t="s">
        <v>199</v>
      </c>
      <c r="AA1138" t="s">
        <v>200</v>
      </c>
      <c r="AB1138" t="s">
        <v>200</v>
      </c>
      <c r="AC1138" t="s">
        <v>210</v>
      </c>
      <c r="AD1138" t="s">
        <v>304</v>
      </c>
      <c r="AE1138" t="s">
        <v>200</v>
      </c>
      <c r="AF1138" t="s">
        <v>199</v>
      </c>
      <c r="AG1138" t="s">
        <v>199</v>
      </c>
      <c r="AH1138">
        <v>0</v>
      </c>
      <c r="AI1138" t="s">
        <v>230</v>
      </c>
      <c r="AJ1138" t="s">
        <v>272</v>
      </c>
      <c r="AK1138" t="s">
        <v>199</v>
      </c>
      <c r="AL1138" t="s">
        <v>273</v>
      </c>
      <c r="AM1138" t="s">
        <v>203</v>
      </c>
      <c r="AN1138">
        <v>3</v>
      </c>
      <c r="AO1138">
        <v>3</v>
      </c>
      <c r="AP1138">
        <v>776.76</v>
      </c>
      <c r="AQ1138">
        <v>258.92</v>
      </c>
      <c r="AR1138">
        <v>12.6</v>
      </c>
      <c r="AS1138" t="s">
        <v>204</v>
      </c>
      <c r="AT1138" t="s">
        <v>204</v>
      </c>
      <c r="AU1138" t="s">
        <v>199</v>
      </c>
      <c r="AV1138" t="s">
        <v>204</v>
      </c>
      <c r="AW1138" t="s">
        <v>204</v>
      </c>
      <c r="AX1138" t="s">
        <v>204</v>
      </c>
      <c r="AY1138">
        <v>0</v>
      </c>
    </row>
    <row r="1139" spans="1:51" x14ac:dyDescent="0.2">
      <c r="A1139">
        <v>5</v>
      </c>
      <c r="B1139" t="s">
        <v>212</v>
      </c>
      <c r="C1139">
        <v>95</v>
      </c>
      <c r="D1139" t="s">
        <v>242</v>
      </c>
      <c r="E1139">
        <v>952</v>
      </c>
      <c r="F1139" t="s">
        <v>350</v>
      </c>
      <c r="G1139" t="s">
        <v>2962</v>
      </c>
      <c r="H1139" t="s">
        <v>2963</v>
      </c>
      <c r="I1139" t="s">
        <v>199</v>
      </c>
      <c r="J1139">
        <v>0</v>
      </c>
      <c r="K1139">
        <v>0</v>
      </c>
      <c r="L1139" t="s">
        <v>199</v>
      </c>
      <c r="M1139" t="s">
        <v>199</v>
      </c>
      <c r="N1139" t="s">
        <v>199</v>
      </c>
      <c r="O1139" t="s">
        <v>199</v>
      </c>
      <c r="P1139" t="s">
        <v>199</v>
      </c>
      <c r="Q1139" t="s">
        <v>199</v>
      </c>
      <c r="R1139" t="s">
        <v>199</v>
      </c>
      <c r="S1139" t="s">
        <v>199</v>
      </c>
      <c r="U1139" t="s">
        <v>200</v>
      </c>
      <c r="V1139" t="s">
        <v>199</v>
      </c>
      <c r="W1139" t="s">
        <v>199</v>
      </c>
      <c r="Z1139" t="s">
        <v>199</v>
      </c>
      <c r="AA1139" t="s">
        <v>200</v>
      </c>
      <c r="AB1139" t="s">
        <v>200</v>
      </c>
      <c r="AC1139" t="s">
        <v>199</v>
      </c>
      <c r="AD1139" t="s">
        <v>200</v>
      </c>
      <c r="AE1139" t="s">
        <v>200</v>
      </c>
      <c r="AF1139" t="s">
        <v>199</v>
      </c>
      <c r="AG1139" t="s">
        <v>199</v>
      </c>
      <c r="AH1139">
        <v>0</v>
      </c>
      <c r="AI1139" t="s">
        <v>201</v>
      </c>
      <c r="AJ1139" t="s">
        <v>201</v>
      </c>
      <c r="AK1139" t="s">
        <v>199</v>
      </c>
      <c r="AL1139" t="s">
        <v>246</v>
      </c>
      <c r="AM1139" t="s">
        <v>241</v>
      </c>
      <c r="AN1139">
        <v>4</v>
      </c>
      <c r="AO1139">
        <v>6</v>
      </c>
      <c r="AP1139">
        <v>42.22</v>
      </c>
      <c r="AQ1139">
        <v>7.04</v>
      </c>
      <c r="AR1139">
        <v>0.6</v>
      </c>
      <c r="AS1139" t="s">
        <v>204</v>
      </c>
      <c r="AT1139" t="s">
        <v>204</v>
      </c>
      <c r="AU1139" t="s">
        <v>199</v>
      </c>
      <c r="AV1139" t="s">
        <v>204</v>
      </c>
      <c r="AW1139" t="s">
        <v>204</v>
      </c>
      <c r="AX1139" t="s">
        <v>204</v>
      </c>
      <c r="AY1139">
        <v>0</v>
      </c>
    </row>
    <row r="1140" spans="1:51" x14ac:dyDescent="0.2">
      <c r="A1140">
        <v>7</v>
      </c>
      <c r="B1140" t="s">
        <v>225</v>
      </c>
      <c r="C1140">
        <v>79</v>
      </c>
      <c r="D1140" t="s">
        <v>297</v>
      </c>
      <c r="E1140">
        <v>794</v>
      </c>
      <c r="F1140" t="s">
        <v>444</v>
      </c>
      <c r="G1140" t="s">
        <v>2964</v>
      </c>
      <c r="H1140" t="s">
        <v>2965</v>
      </c>
      <c r="I1140" t="s">
        <v>199</v>
      </c>
      <c r="J1140">
        <v>0</v>
      </c>
      <c r="K1140">
        <v>0</v>
      </c>
      <c r="L1140" t="s">
        <v>199</v>
      </c>
      <c r="M1140" t="s">
        <v>199</v>
      </c>
      <c r="N1140" t="s">
        <v>199</v>
      </c>
      <c r="O1140" t="s">
        <v>199</v>
      </c>
      <c r="P1140" t="s">
        <v>199</v>
      </c>
      <c r="Q1140" t="s">
        <v>199</v>
      </c>
      <c r="R1140" t="s">
        <v>199</v>
      </c>
      <c r="S1140" t="s">
        <v>199</v>
      </c>
      <c r="U1140" t="s">
        <v>200</v>
      </c>
      <c r="V1140" t="s">
        <v>199</v>
      </c>
      <c r="W1140" t="s">
        <v>199</v>
      </c>
      <c r="Z1140" t="s">
        <v>199</v>
      </c>
      <c r="AA1140" t="s">
        <v>200</v>
      </c>
      <c r="AB1140" t="s">
        <v>200</v>
      </c>
      <c r="AC1140" t="s">
        <v>210</v>
      </c>
      <c r="AD1140" t="s">
        <v>200</v>
      </c>
      <c r="AE1140" t="s">
        <v>200</v>
      </c>
      <c r="AF1140" t="s">
        <v>199</v>
      </c>
      <c r="AG1140" t="s">
        <v>199</v>
      </c>
      <c r="AH1140">
        <v>0</v>
      </c>
      <c r="AI1140" t="s">
        <v>201</v>
      </c>
      <c r="AJ1140" t="s">
        <v>201</v>
      </c>
      <c r="AK1140" t="s">
        <v>199</v>
      </c>
      <c r="AL1140" t="s">
        <v>515</v>
      </c>
      <c r="AM1140" t="s">
        <v>203</v>
      </c>
      <c r="AN1140">
        <v>1</v>
      </c>
      <c r="AO1140">
        <v>2</v>
      </c>
      <c r="AP1140">
        <v>2.46</v>
      </c>
      <c r="AQ1140">
        <v>1.23</v>
      </c>
      <c r="AR1140">
        <v>0.6</v>
      </c>
      <c r="AS1140" t="s">
        <v>204</v>
      </c>
      <c r="AT1140" t="s">
        <v>204</v>
      </c>
      <c r="AU1140" t="s">
        <v>199</v>
      </c>
      <c r="AV1140" t="s">
        <v>204</v>
      </c>
      <c r="AW1140" t="s">
        <v>204</v>
      </c>
      <c r="AX1140" t="s">
        <v>204</v>
      </c>
      <c r="AY1140">
        <v>0</v>
      </c>
    </row>
    <row r="1141" spans="1:51" x14ac:dyDescent="0.2">
      <c r="A1141">
        <v>5</v>
      </c>
      <c r="B1141" t="s">
        <v>212</v>
      </c>
      <c r="C1141">
        <v>50</v>
      </c>
      <c r="D1141" t="s">
        <v>219</v>
      </c>
      <c r="E1141">
        <v>500</v>
      </c>
      <c r="F1141" t="s">
        <v>324</v>
      </c>
      <c r="G1141" t="s">
        <v>2966</v>
      </c>
      <c r="H1141" t="s">
        <v>2967</v>
      </c>
      <c r="I1141" t="s">
        <v>199</v>
      </c>
      <c r="J1141">
        <v>0</v>
      </c>
      <c r="K1141">
        <v>0</v>
      </c>
      <c r="L1141" t="s">
        <v>199</v>
      </c>
      <c r="M1141" t="s">
        <v>199</v>
      </c>
      <c r="N1141" t="s">
        <v>199</v>
      </c>
      <c r="O1141" t="s">
        <v>199</v>
      </c>
      <c r="P1141" t="s">
        <v>199</v>
      </c>
      <c r="Q1141" t="s">
        <v>199</v>
      </c>
      <c r="R1141" t="s">
        <v>199</v>
      </c>
      <c r="S1141" t="s">
        <v>199</v>
      </c>
      <c r="U1141" t="s">
        <v>200</v>
      </c>
      <c r="V1141" t="s">
        <v>199</v>
      </c>
      <c r="W1141" t="s">
        <v>199</v>
      </c>
      <c r="Z1141" t="s">
        <v>199</v>
      </c>
      <c r="AA1141" t="s">
        <v>200</v>
      </c>
      <c r="AB1141" t="s">
        <v>200</v>
      </c>
      <c r="AC1141" t="s">
        <v>210</v>
      </c>
      <c r="AD1141" t="s">
        <v>200</v>
      </c>
      <c r="AE1141" t="s">
        <v>200</v>
      </c>
      <c r="AF1141" t="s">
        <v>199</v>
      </c>
      <c r="AG1141" t="s">
        <v>199</v>
      </c>
      <c r="AH1141">
        <v>0</v>
      </c>
      <c r="AI1141" t="s">
        <v>201</v>
      </c>
      <c r="AJ1141" t="s">
        <v>201</v>
      </c>
      <c r="AK1141" t="s">
        <v>199</v>
      </c>
      <c r="AL1141" t="s">
        <v>1294</v>
      </c>
      <c r="AM1141" t="s">
        <v>203</v>
      </c>
      <c r="AN1141">
        <v>1</v>
      </c>
      <c r="AO1141">
        <v>2</v>
      </c>
      <c r="AP1141">
        <v>45.78</v>
      </c>
      <c r="AQ1141">
        <v>22.89</v>
      </c>
      <c r="AR1141">
        <v>10.1</v>
      </c>
      <c r="AS1141" t="s">
        <v>204</v>
      </c>
      <c r="AT1141" t="s">
        <v>204</v>
      </c>
      <c r="AU1141" t="s">
        <v>199</v>
      </c>
      <c r="AV1141" t="s">
        <v>204</v>
      </c>
      <c r="AW1141" t="s">
        <v>204</v>
      </c>
      <c r="AX1141" t="s">
        <v>204</v>
      </c>
      <c r="AY1141">
        <v>0</v>
      </c>
    </row>
    <row r="1142" spans="1:51" x14ac:dyDescent="0.2">
      <c r="A1142">
        <v>7</v>
      </c>
      <c r="B1142" t="s">
        <v>225</v>
      </c>
      <c r="C1142">
        <v>72</v>
      </c>
      <c r="D1142" t="s">
        <v>360</v>
      </c>
      <c r="E1142">
        <v>723</v>
      </c>
      <c r="F1142" t="s">
        <v>545</v>
      </c>
      <c r="G1142" t="s">
        <v>2968</v>
      </c>
      <c r="H1142" t="s">
        <v>2969</v>
      </c>
      <c r="I1142" t="s">
        <v>199</v>
      </c>
      <c r="J1142">
        <v>0</v>
      </c>
      <c r="K1142">
        <v>0</v>
      </c>
      <c r="L1142" t="s">
        <v>199</v>
      </c>
      <c r="M1142" t="s">
        <v>199</v>
      </c>
      <c r="N1142" t="s">
        <v>199</v>
      </c>
      <c r="O1142" t="s">
        <v>199</v>
      </c>
      <c r="P1142" t="s">
        <v>199</v>
      </c>
      <c r="Q1142" t="s">
        <v>199</v>
      </c>
      <c r="R1142" t="s">
        <v>199</v>
      </c>
      <c r="S1142" t="s">
        <v>199</v>
      </c>
      <c r="U1142" t="s">
        <v>200</v>
      </c>
      <c r="V1142" t="s">
        <v>199</v>
      </c>
      <c r="W1142" t="s">
        <v>199</v>
      </c>
      <c r="Z1142" t="s">
        <v>199</v>
      </c>
      <c r="AA1142" t="s">
        <v>200</v>
      </c>
      <c r="AB1142" t="s">
        <v>200</v>
      </c>
      <c r="AC1142" t="s">
        <v>210</v>
      </c>
      <c r="AD1142" t="s">
        <v>200</v>
      </c>
      <c r="AE1142" t="s">
        <v>200</v>
      </c>
      <c r="AF1142" t="s">
        <v>199</v>
      </c>
      <c r="AG1142" t="s">
        <v>199</v>
      </c>
      <c r="AH1142">
        <v>0</v>
      </c>
      <c r="AI1142" t="s">
        <v>201</v>
      </c>
      <c r="AJ1142" t="s">
        <v>201</v>
      </c>
      <c r="AK1142" t="s">
        <v>199</v>
      </c>
      <c r="AL1142" t="s">
        <v>217</v>
      </c>
      <c r="AM1142" t="s">
        <v>218</v>
      </c>
      <c r="AN1142">
        <v>1</v>
      </c>
      <c r="AO1142">
        <v>1</v>
      </c>
      <c r="AP1142">
        <v>6.56</v>
      </c>
      <c r="AQ1142">
        <v>6.56</v>
      </c>
      <c r="AR1142">
        <v>0.3</v>
      </c>
      <c r="AS1142" t="s">
        <v>204</v>
      </c>
      <c r="AT1142" t="s">
        <v>204</v>
      </c>
      <c r="AU1142" t="s">
        <v>199</v>
      </c>
      <c r="AV1142" t="s">
        <v>204</v>
      </c>
      <c r="AW1142" t="s">
        <v>204</v>
      </c>
      <c r="AX1142" t="s">
        <v>204</v>
      </c>
      <c r="AY1142">
        <v>0</v>
      </c>
    </row>
    <row r="1143" spans="1:51" x14ac:dyDescent="0.2">
      <c r="A1143">
        <v>5</v>
      </c>
      <c r="B1143" t="s">
        <v>212</v>
      </c>
      <c r="C1143">
        <v>50</v>
      </c>
      <c r="D1143" t="s">
        <v>219</v>
      </c>
      <c r="E1143">
        <v>509</v>
      </c>
      <c r="F1143" t="s">
        <v>220</v>
      </c>
      <c r="G1143" t="s">
        <v>2970</v>
      </c>
      <c r="H1143" t="s">
        <v>2971</v>
      </c>
      <c r="I1143" t="s">
        <v>199</v>
      </c>
      <c r="J1143">
        <v>0</v>
      </c>
      <c r="K1143">
        <v>0</v>
      </c>
      <c r="L1143" t="s">
        <v>199</v>
      </c>
      <c r="M1143" t="s">
        <v>199</v>
      </c>
      <c r="N1143" t="s">
        <v>199</v>
      </c>
      <c r="O1143" t="s">
        <v>199</v>
      </c>
      <c r="P1143" t="s">
        <v>199</v>
      </c>
      <c r="Q1143" t="s">
        <v>199</v>
      </c>
      <c r="R1143" t="s">
        <v>199</v>
      </c>
      <c r="S1143" t="s">
        <v>199</v>
      </c>
      <c r="U1143" t="s">
        <v>200</v>
      </c>
      <c r="V1143" t="s">
        <v>199</v>
      </c>
      <c r="W1143" t="s">
        <v>199</v>
      </c>
      <c r="Z1143" t="s">
        <v>199</v>
      </c>
      <c r="AA1143" t="s">
        <v>200</v>
      </c>
      <c r="AB1143" t="s">
        <v>200</v>
      </c>
      <c r="AC1143" t="s">
        <v>210</v>
      </c>
      <c r="AD1143" t="s">
        <v>200</v>
      </c>
      <c r="AE1143" t="s">
        <v>200</v>
      </c>
      <c r="AF1143" t="s">
        <v>199</v>
      </c>
      <c r="AG1143" t="s">
        <v>199</v>
      </c>
      <c r="AH1143">
        <v>0</v>
      </c>
      <c r="AI1143" t="s">
        <v>201</v>
      </c>
      <c r="AJ1143" t="s">
        <v>201</v>
      </c>
      <c r="AK1143" t="s">
        <v>199</v>
      </c>
      <c r="AL1143" t="s">
        <v>223</v>
      </c>
      <c r="AM1143" t="s">
        <v>224</v>
      </c>
      <c r="AN1143">
        <v>7</v>
      </c>
      <c r="AO1143">
        <v>9</v>
      </c>
      <c r="AP1143">
        <v>143.46</v>
      </c>
      <c r="AQ1143">
        <v>15.94</v>
      </c>
      <c r="AR1143">
        <v>8.5500000000000007</v>
      </c>
      <c r="AS1143" t="s">
        <v>204</v>
      </c>
      <c r="AT1143" t="s">
        <v>204</v>
      </c>
      <c r="AU1143" t="s">
        <v>199</v>
      </c>
      <c r="AV1143" t="s">
        <v>204</v>
      </c>
      <c r="AW1143" t="s">
        <v>204</v>
      </c>
      <c r="AX1143" t="s">
        <v>204</v>
      </c>
      <c r="AY1143">
        <v>0</v>
      </c>
    </row>
    <row r="1144" spans="1:51" x14ac:dyDescent="0.2">
      <c r="A1144">
        <v>7</v>
      </c>
      <c r="B1144" t="s">
        <v>225</v>
      </c>
      <c r="C1144">
        <v>76</v>
      </c>
      <c r="D1144" t="s">
        <v>364</v>
      </c>
      <c r="E1144">
        <v>764</v>
      </c>
      <c r="F1144" t="s">
        <v>1074</v>
      </c>
      <c r="G1144" t="s">
        <v>2972</v>
      </c>
      <c r="H1144" t="s">
        <v>2973</v>
      </c>
      <c r="I1144" t="s">
        <v>199</v>
      </c>
      <c r="J1144">
        <v>0</v>
      </c>
      <c r="K1144">
        <v>0</v>
      </c>
      <c r="L1144" t="s">
        <v>199</v>
      </c>
      <c r="M1144" t="s">
        <v>199</v>
      </c>
      <c r="N1144" t="s">
        <v>199</v>
      </c>
      <c r="O1144" t="s">
        <v>199</v>
      </c>
      <c r="P1144" t="s">
        <v>199</v>
      </c>
      <c r="Q1144" t="s">
        <v>199</v>
      </c>
      <c r="R1144" t="s">
        <v>199</v>
      </c>
      <c r="S1144" t="s">
        <v>199</v>
      </c>
      <c r="U1144" t="s">
        <v>200</v>
      </c>
      <c r="V1144" t="s">
        <v>199</v>
      </c>
      <c r="W1144" t="s">
        <v>199</v>
      </c>
      <c r="Z1144" t="s">
        <v>199</v>
      </c>
      <c r="AA1144" t="s">
        <v>200</v>
      </c>
      <c r="AB1144" t="s">
        <v>200</v>
      </c>
      <c r="AC1144" t="s">
        <v>199</v>
      </c>
      <c r="AD1144" t="s">
        <v>200</v>
      </c>
      <c r="AE1144" t="s">
        <v>200</v>
      </c>
      <c r="AF1144" t="s">
        <v>199</v>
      </c>
      <c r="AG1144" t="s">
        <v>199</v>
      </c>
      <c r="AH1144">
        <v>0</v>
      </c>
      <c r="AI1144" t="s">
        <v>201</v>
      </c>
      <c r="AJ1144" t="s">
        <v>201</v>
      </c>
      <c r="AK1144" t="s">
        <v>199</v>
      </c>
      <c r="AL1144" t="s">
        <v>542</v>
      </c>
      <c r="AM1144" t="s">
        <v>376</v>
      </c>
      <c r="AN1144">
        <v>1</v>
      </c>
      <c r="AO1144">
        <v>1</v>
      </c>
      <c r="AP1144">
        <v>45.79</v>
      </c>
      <c r="AQ1144">
        <v>45.79</v>
      </c>
      <c r="AR1144">
        <v>9.9700000000000006</v>
      </c>
      <c r="AS1144" t="s">
        <v>204</v>
      </c>
      <c r="AT1144" t="s">
        <v>204</v>
      </c>
      <c r="AU1144" t="s">
        <v>199</v>
      </c>
      <c r="AV1144" t="s">
        <v>204</v>
      </c>
      <c r="AW1144" t="s">
        <v>204</v>
      </c>
      <c r="AX1144" t="s">
        <v>204</v>
      </c>
      <c r="AY1144">
        <v>0</v>
      </c>
    </row>
    <row r="1145" spans="1:51" x14ac:dyDescent="0.2">
      <c r="A1145">
        <v>1</v>
      </c>
      <c r="B1145" t="s">
        <v>205</v>
      </c>
      <c r="C1145">
        <v>11</v>
      </c>
      <c r="D1145" t="s">
        <v>697</v>
      </c>
      <c r="E1145">
        <v>114</v>
      </c>
      <c r="F1145" t="s">
        <v>2974</v>
      </c>
      <c r="G1145" t="s">
        <v>2975</v>
      </c>
      <c r="H1145" t="s">
        <v>2976</v>
      </c>
      <c r="I1145" t="s">
        <v>199</v>
      </c>
      <c r="J1145">
        <v>0</v>
      </c>
      <c r="K1145">
        <v>0</v>
      </c>
      <c r="L1145" t="s">
        <v>199</v>
      </c>
      <c r="M1145" t="s">
        <v>199</v>
      </c>
      <c r="N1145" t="s">
        <v>199</v>
      </c>
      <c r="O1145" t="s">
        <v>199</v>
      </c>
      <c r="P1145" t="s">
        <v>199</v>
      </c>
      <c r="Q1145" t="s">
        <v>199</v>
      </c>
      <c r="R1145" t="s">
        <v>199</v>
      </c>
      <c r="S1145" t="s">
        <v>199</v>
      </c>
      <c r="U1145" t="s">
        <v>200</v>
      </c>
      <c r="V1145" t="s">
        <v>199</v>
      </c>
      <c r="W1145" t="s">
        <v>199</v>
      </c>
      <c r="Z1145" t="s">
        <v>199</v>
      </c>
      <c r="AA1145" t="s">
        <v>200</v>
      </c>
      <c r="AB1145" t="s">
        <v>200</v>
      </c>
      <c r="AC1145" t="s">
        <v>210</v>
      </c>
      <c r="AD1145" t="s">
        <v>200</v>
      </c>
      <c r="AE1145" t="s">
        <v>200</v>
      </c>
      <c r="AF1145" t="s">
        <v>199</v>
      </c>
      <c r="AG1145" t="s">
        <v>199</v>
      </c>
      <c r="AH1145">
        <v>0</v>
      </c>
      <c r="AI1145" t="s">
        <v>201</v>
      </c>
      <c r="AJ1145" t="s">
        <v>201</v>
      </c>
      <c r="AK1145" t="s">
        <v>199</v>
      </c>
      <c r="AL1145" t="s">
        <v>217</v>
      </c>
      <c r="AM1145" t="s">
        <v>203</v>
      </c>
      <c r="AN1145">
        <v>1</v>
      </c>
      <c r="AO1145">
        <v>1</v>
      </c>
      <c r="AP1145">
        <v>79.989999999999995</v>
      </c>
      <c r="AQ1145">
        <v>79.989999999999995</v>
      </c>
      <c r="AR1145">
        <v>28.5</v>
      </c>
      <c r="AS1145" t="s">
        <v>204</v>
      </c>
      <c r="AT1145" t="s">
        <v>204</v>
      </c>
      <c r="AU1145" t="s">
        <v>199</v>
      </c>
      <c r="AV1145" t="s">
        <v>204</v>
      </c>
      <c r="AW1145" t="s">
        <v>204</v>
      </c>
      <c r="AX1145" t="s">
        <v>204</v>
      </c>
      <c r="AY1145">
        <v>0</v>
      </c>
    </row>
    <row r="1146" spans="1:51" x14ac:dyDescent="0.2">
      <c r="A1146">
        <v>7</v>
      </c>
      <c r="B1146" t="s">
        <v>225</v>
      </c>
      <c r="C1146">
        <v>72</v>
      </c>
      <c r="D1146" t="s">
        <v>360</v>
      </c>
      <c r="E1146">
        <v>740</v>
      </c>
      <c r="F1146" t="s">
        <v>2977</v>
      </c>
      <c r="G1146" t="s">
        <v>2978</v>
      </c>
      <c r="H1146" t="s">
        <v>2979</v>
      </c>
      <c r="I1146" t="s">
        <v>441</v>
      </c>
      <c r="J1146">
        <v>0</v>
      </c>
      <c r="K1146">
        <v>0</v>
      </c>
      <c r="L1146" t="s">
        <v>199</v>
      </c>
      <c r="M1146" t="s">
        <v>199</v>
      </c>
      <c r="N1146" t="s">
        <v>199</v>
      </c>
      <c r="O1146" t="s">
        <v>199</v>
      </c>
      <c r="P1146" t="s">
        <v>199</v>
      </c>
      <c r="Q1146" t="s">
        <v>199</v>
      </c>
      <c r="R1146" t="s">
        <v>199</v>
      </c>
      <c r="S1146" t="s">
        <v>199</v>
      </c>
      <c r="U1146" t="s">
        <v>441</v>
      </c>
      <c r="V1146" t="s">
        <v>199</v>
      </c>
      <c r="W1146" t="s">
        <v>199</v>
      </c>
      <c r="Z1146" t="s">
        <v>199</v>
      </c>
      <c r="AA1146" t="s">
        <v>442</v>
      </c>
      <c r="AB1146" t="s">
        <v>441</v>
      </c>
      <c r="AC1146" t="s">
        <v>199</v>
      </c>
      <c r="AD1146" t="s">
        <v>442</v>
      </c>
      <c r="AE1146" t="s">
        <v>441</v>
      </c>
      <c r="AF1146" t="s">
        <v>199</v>
      </c>
      <c r="AG1146" t="s">
        <v>199</v>
      </c>
      <c r="AH1146">
        <v>0</v>
      </c>
      <c r="AI1146" t="s">
        <v>201</v>
      </c>
      <c r="AJ1146" t="s">
        <v>201</v>
      </c>
      <c r="AK1146" t="s">
        <v>199</v>
      </c>
      <c r="AL1146" t="s">
        <v>1036</v>
      </c>
      <c r="AM1146" t="s">
        <v>218</v>
      </c>
      <c r="AN1146">
        <v>1</v>
      </c>
      <c r="AO1146">
        <v>1</v>
      </c>
      <c r="AP1146">
        <v>39.47</v>
      </c>
      <c r="AQ1146">
        <v>39.47</v>
      </c>
      <c r="AR1146">
        <v>0</v>
      </c>
      <c r="AS1146" t="s">
        <v>204</v>
      </c>
      <c r="AT1146" t="s">
        <v>204</v>
      </c>
      <c r="AU1146" t="s">
        <v>199</v>
      </c>
      <c r="AV1146" t="s">
        <v>204</v>
      </c>
      <c r="AW1146" t="s">
        <v>204</v>
      </c>
      <c r="AX1146" t="s">
        <v>204</v>
      </c>
      <c r="AY1146">
        <v>0</v>
      </c>
    </row>
    <row r="1147" spans="1:51" x14ac:dyDescent="0.2">
      <c r="A1147">
        <v>7</v>
      </c>
      <c r="B1147" t="s">
        <v>225</v>
      </c>
      <c r="C1147">
        <v>78</v>
      </c>
      <c r="D1147" t="s">
        <v>305</v>
      </c>
      <c r="E1147">
        <v>787</v>
      </c>
      <c r="F1147" t="s">
        <v>1346</v>
      </c>
      <c r="G1147" t="s">
        <v>2980</v>
      </c>
      <c r="H1147" t="s">
        <v>2981</v>
      </c>
      <c r="I1147" t="s">
        <v>199</v>
      </c>
      <c r="J1147">
        <v>0</v>
      </c>
      <c r="K1147">
        <v>0</v>
      </c>
      <c r="L1147" t="s">
        <v>199</v>
      </c>
      <c r="M1147" t="s">
        <v>199</v>
      </c>
      <c r="N1147" t="s">
        <v>199</v>
      </c>
      <c r="O1147" t="s">
        <v>199</v>
      </c>
      <c r="P1147" t="s">
        <v>199</v>
      </c>
      <c r="Q1147" t="s">
        <v>199</v>
      </c>
      <c r="R1147" t="s">
        <v>199</v>
      </c>
      <c r="S1147" t="s">
        <v>199</v>
      </c>
      <c r="U1147" t="s">
        <v>200</v>
      </c>
      <c r="V1147" t="s">
        <v>199</v>
      </c>
      <c r="W1147" t="s">
        <v>199</v>
      </c>
      <c r="Z1147" t="s">
        <v>199</v>
      </c>
      <c r="AA1147" t="s">
        <v>200</v>
      </c>
      <c r="AB1147" t="s">
        <v>200</v>
      </c>
      <c r="AC1147" t="s">
        <v>199</v>
      </c>
      <c r="AD1147" t="s">
        <v>200</v>
      </c>
      <c r="AE1147" t="s">
        <v>200</v>
      </c>
      <c r="AF1147" t="s">
        <v>199</v>
      </c>
      <c r="AG1147" t="s">
        <v>199</v>
      </c>
      <c r="AH1147">
        <v>0</v>
      </c>
      <c r="AI1147" t="s">
        <v>201</v>
      </c>
      <c r="AJ1147" t="s">
        <v>201</v>
      </c>
      <c r="AK1147" t="s">
        <v>199</v>
      </c>
      <c r="AL1147" t="s">
        <v>217</v>
      </c>
      <c r="AM1147" t="s">
        <v>241</v>
      </c>
      <c r="AN1147">
        <v>2</v>
      </c>
      <c r="AO1147">
        <v>2</v>
      </c>
      <c r="AP1147">
        <v>11.58</v>
      </c>
      <c r="AQ1147">
        <v>5.79</v>
      </c>
      <c r="AR1147">
        <v>1.4</v>
      </c>
      <c r="AS1147" t="s">
        <v>204</v>
      </c>
      <c r="AT1147" t="s">
        <v>204</v>
      </c>
      <c r="AU1147" t="s">
        <v>199</v>
      </c>
      <c r="AV1147" t="s">
        <v>204</v>
      </c>
      <c r="AW1147" t="s">
        <v>204</v>
      </c>
      <c r="AX1147" t="s">
        <v>204</v>
      </c>
      <c r="AY1147">
        <v>0</v>
      </c>
    </row>
    <row r="1148" spans="1:51" x14ac:dyDescent="0.2">
      <c r="A1148">
        <v>5</v>
      </c>
      <c r="B1148" t="s">
        <v>212</v>
      </c>
      <c r="C1148">
        <v>91</v>
      </c>
      <c r="D1148" t="s">
        <v>336</v>
      </c>
      <c r="E1148">
        <v>910</v>
      </c>
      <c r="F1148" t="s">
        <v>337</v>
      </c>
      <c r="G1148" t="s">
        <v>2982</v>
      </c>
      <c r="H1148" t="s">
        <v>2983</v>
      </c>
      <c r="I1148" t="s">
        <v>199</v>
      </c>
      <c r="J1148">
        <v>0</v>
      </c>
      <c r="K1148">
        <v>0</v>
      </c>
      <c r="L1148" t="s">
        <v>199</v>
      </c>
      <c r="M1148" t="s">
        <v>199</v>
      </c>
      <c r="N1148" t="s">
        <v>199</v>
      </c>
      <c r="O1148" t="s">
        <v>199</v>
      </c>
      <c r="P1148" t="s">
        <v>199</v>
      </c>
      <c r="Q1148" t="s">
        <v>199</v>
      </c>
      <c r="R1148" t="s">
        <v>199</v>
      </c>
      <c r="S1148" t="s">
        <v>199</v>
      </c>
      <c r="U1148" t="s">
        <v>200</v>
      </c>
      <c r="V1148" t="s">
        <v>199</v>
      </c>
      <c r="W1148" t="s">
        <v>199</v>
      </c>
      <c r="Z1148" t="s">
        <v>199</v>
      </c>
      <c r="AA1148" t="s">
        <v>200</v>
      </c>
      <c r="AB1148" t="s">
        <v>200</v>
      </c>
      <c r="AC1148" t="s">
        <v>199</v>
      </c>
      <c r="AD1148" t="s">
        <v>200</v>
      </c>
      <c r="AE1148" t="s">
        <v>200</v>
      </c>
      <c r="AF1148" t="s">
        <v>199</v>
      </c>
      <c r="AG1148" t="s">
        <v>199</v>
      </c>
      <c r="AH1148">
        <v>0</v>
      </c>
      <c r="AI1148" t="s">
        <v>201</v>
      </c>
      <c r="AJ1148" t="s">
        <v>201</v>
      </c>
      <c r="AK1148" t="s">
        <v>199</v>
      </c>
      <c r="AL1148" t="s">
        <v>246</v>
      </c>
      <c r="AM1148" t="s">
        <v>203</v>
      </c>
      <c r="AN1148">
        <v>1</v>
      </c>
      <c r="AO1148">
        <v>2</v>
      </c>
      <c r="AP1148">
        <v>8.1999999999999993</v>
      </c>
      <c r="AQ1148">
        <v>4.0999999999999996</v>
      </c>
      <c r="AR1148">
        <v>0.6</v>
      </c>
      <c r="AS1148" t="s">
        <v>204</v>
      </c>
      <c r="AT1148" t="s">
        <v>204</v>
      </c>
      <c r="AU1148" t="s">
        <v>199</v>
      </c>
      <c r="AV1148" t="s">
        <v>204</v>
      </c>
      <c r="AW1148" t="s">
        <v>204</v>
      </c>
      <c r="AX1148" t="s">
        <v>204</v>
      </c>
      <c r="AY1148">
        <v>0</v>
      </c>
    </row>
    <row r="1149" spans="1:51" x14ac:dyDescent="0.2">
      <c r="A1149">
        <v>5</v>
      </c>
      <c r="B1149" t="s">
        <v>212</v>
      </c>
      <c r="C1149">
        <v>50</v>
      </c>
      <c r="D1149" t="s">
        <v>219</v>
      </c>
      <c r="E1149">
        <v>509</v>
      </c>
      <c r="F1149" t="s">
        <v>220</v>
      </c>
      <c r="G1149" t="s">
        <v>2984</v>
      </c>
      <c r="H1149" t="s">
        <v>2985</v>
      </c>
      <c r="I1149" t="s">
        <v>199</v>
      </c>
      <c r="J1149">
        <v>0</v>
      </c>
      <c r="K1149">
        <v>0</v>
      </c>
      <c r="L1149" t="s">
        <v>199</v>
      </c>
      <c r="M1149" t="s">
        <v>199</v>
      </c>
      <c r="N1149" t="s">
        <v>199</v>
      </c>
      <c r="O1149" t="s">
        <v>199</v>
      </c>
      <c r="P1149" t="s">
        <v>199</v>
      </c>
      <c r="Q1149" t="s">
        <v>199</v>
      </c>
      <c r="R1149" t="s">
        <v>199</v>
      </c>
      <c r="S1149" t="s">
        <v>199</v>
      </c>
      <c r="U1149" t="s">
        <v>200</v>
      </c>
      <c r="V1149" t="s">
        <v>199</v>
      </c>
      <c r="W1149" t="s">
        <v>199</v>
      </c>
      <c r="Z1149" t="s">
        <v>199</v>
      </c>
      <c r="AA1149" t="s">
        <v>200</v>
      </c>
      <c r="AB1149" t="s">
        <v>200</v>
      </c>
      <c r="AC1149" t="s">
        <v>210</v>
      </c>
      <c r="AD1149" t="s">
        <v>200</v>
      </c>
      <c r="AE1149" t="s">
        <v>200</v>
      </c>
      <c r="AF1149" t="s">
        <v>199</v>
      </c>
      <c r="AG1149" t="s">
        <v>199</v>
      </c>
      <c r="AH1149">
        <v>0</v>
      </c>
      <c r="AI1149" t="s">
        <v>201</v>
      </c>
      <c r="AJ1149" t="s">
        <v>201</v>
      </c>
      <c r="AK1149" t="s">
        <v>199</v>
      </c>
      <c r="AL1149" t="s">
        <v>223</v>
      </c>
      <c r="AM1149" t="s">
        <v>224</v>
      </c>
      <c r="AN1149">
        <v>1</v>
      </c>
      <c r="AO1149">
        <v>1</v>
      </c>
      <c r="AP1149">
        <v>10.16</v>
      </c>
      <c r="AQ1149">
        <v>10.16</v>
      </c>
      <c r="AR1149">
        <v>0.9</v>
      </c>
      <c r="AS1149" t="s">
        <v>204</v>
      </c>
      <c r="AT1149" t="s">
        <v>204</v>
      </c>
      <c r="AU1149" t="s">
        <v>199</v>
      </c>
      <c r="AV1149" t="s">
        <v>204</v>
      </c>
      <c r="AW1149" t="s">
        <v>204</v>
      </c>
      <c r="AX1149" t="s">
        <v>204</v>
      </c>
      <c r="AY1149">
        <v>0</v>
      </c>
    </row>
    <row r="1150" spans="1:51" x14ac:dyDescent="0.2">
      <c r="A1150">
        <v>5</v>
      </c>
      <c r="B1150" t="s">
        <v>212</v>
      </c>
      <c r="C1150">
        <v>97</v>
      </c>
      <c r="D1150" t="s">
        <v>233</v>
      </c>
      <c r="E1150">
        <v>970</v>
      </c>
      <c r="F1150" t="s">
        <v>234</v>
      </c>
      <c r="G1150" t="s">
        <v>2986</v>
      </c>
      <c r="H1150" t="s">
        <v>2987</v>
      </c>
      <c r="I1150" t="s">
        <v>210</v>
      </c>
      <c r="J1150">
        <v>10</v>
      </c>
      <c r="K1150">
        <v>10</v>
      </c>
      <c r="L1150" t="s">
        <v>199</v>
      </c>
      <c r="M1150" t="s">
        <v>199</v>
      </c>
      <c r="N1150" t="s">
        <v>199</v>
      </c>
      <c r="O1150" t="s">
        <v>199</v>
      </c>
      <c r="P1150" t="s">
        <v>199</v>
      </c>
      <c r="Q1150" t="s">
        <v>199</v>
      </c>
      <c r="R1150" t="s">
        <v>199</v>
      </c>
      <c r="S1150" t="s">
        <v>199</v>
      </c>
      <c r="U1150" t="s">
        <v>200</v>
      </c>
      <c r="V1150" t="s">
        <v>199</v>
      </c>
      <c r="W1150" t="s">
        <v>199</v>
      </c>
      <c r="Z1150" t="s">
        <v>199</v>
      </c>
      <c r="AA1150" t="s">
        <v>200</v>
      </c>
      <c r="AB1150" t="s">
        <v>200</v>
      </c>
      <c r="AC1150" t="s">
        <v>199</v>
      </c>
      <c r="AD1150" t="s">
        <v>200</v>
      </c>
      <c r="AE1150" t="s">
        <v>200</v>
      </c>
      <c r="AF1150" t="s">
        <v>199</v>
      </c>
      <c r="AG1150" t="s">
        <v>199</v>
      </c>
      <c r="AH1150">
        <v>0</v>
      </c>
      <c r="AI1150" t="s">
        <v>230</v>
      </c>
      <c r="AJ1150" t="s">
        <v>272</v>
      </c>
      <c r="AK1150" t="s">
        <v>210</v>
      </c>
      <c r="AL1150" t="s">
        <v>237</v>
      </c>
      <c r="AM1150" t="s">
        <v>224</v>
      </c>
      <c r="AN1150">
        <v>1</v>
      </c>
      <c r="AO1150">
        <v>1</v>
      </c>
      <c r="AP1150">
        <v>10.14</v>
      </c>
      <c r="AQ1150">
        <v>10.14</v>
      </c>
      <c r="AR1150">
        <v>5.7</v>
      </c>
      <c r="AS1150" t="s">
        <v>204</v>
      </c>
      <c r="AT1150" t="s">
        <v>204</v>
      </c>
      <c r="AU1150" t="s">
        <v>199</v>
      </c>
      <c r="AV1150" t="s">
        <v>204</v>
      </c>
      <c r="AW1150" t="s">
        <v>204</v>
      </c>
      <c r="AX1150" t="s">
        <v>204</v>
      </c>
      <c r="AY1150">
        <v>10</v>
      </c>
    </row>
    <row r="1151" spans="1:51" x14ac:dyDescent="0.2">
      <c r="A1151">
        <v>2</v>
      </c>
      <c r="B1151" t="s">
        <v>247</v>
      </c>
      <c r="C1151">
        <v>27</v>
      </c>
      <c r="D1151" t="s">
        <v>268</v>
      </c>
      <c r="E1151">
        <v>270</v>
      </c>
      <c r="F1151" t="s">
        <v>269</v>
      </c>
      <c r="G1151" t="s">
        <v>2988</v>
      </c>
      <c r="H1151" t="s">
        <v>2989</v>
      </c>
      <c r="I1151" t="s">
        <v>210</v>
      </c>
      <c r="J1151">
        <v>15</v>
      </c>
      <c r="K1151">
        <v>0</v>
      </c>
      <c r="L1151" t="s">
        <v>199</v>
      </c>
      <c r="M1151" t="s">
        <v>199</v>
      </c>
      <c r="N1151" t="s">
        <v>199</v>
      </c>
      <c r="O1151" t="s">
        <v>199</v>
      </c>
      <c r="P1151" t="s">
        <v>199</v>
      </c>
      <c r="Q1151" t="s">
        <v>199</v>
      </c>
      <c r="R1151" t="s">
        <v>199</v>
      </c>
      <c r="S1151" t="s">
        <v>199</v>
      </c>
      <c r="U1151" t="s">
        <v>200</v>
      </c>
      <c r="V1151" t="s">
        <v>199</v>
      </c>
      <c r="W1151" t="s">
        <v>199</v>
      </c>
      <c r="Z1151" t="s">
        <v>199</v>
      </c>
      <c r="AA1151" t="s">
        <v>200</v>
      </c>
      <c r="AB1151" t="s">
        <v>200</v>
      </c>
      <c r="AC1151" t="s">
        <v>199</v>
      </c>
      <c r="AD1151" t="s">
        <v>200</v>
      </c>
      <c r="AE1151" t="s">
        <v>200</v>
      </c>
      <c r="AF1151" t="s">
        <v>199</v>
      </c>
      <c r="AG1151" t="s">
        <v>199</v>
      </c>
      <c r="AH1151">
        <v>0</v>
      </c>
      <c r="AI1151" t="s">
        <v>230</v>
      </c>
      <c r="AJ1151" t="s">
        <v>272</v>
      </c>
      <c r="AK1151" t="s">
        <v>199</v>
      </c>
      <c r="AL1151" t="s">
        <v>273</v>
      </c>
      <c r="AM1151" t="s">
        <v>203</v>
      </c>
      <c r="AN1151">
        <v>1</v>
      </c>
      <c r="AO1151">
        <v>1</v>
      </c>
      <c r="AP1151">
        <v>102.21</v>
      </c>
      <c r="AQ1151">
        <v>102.21</v>
      </c>
      <c r="AR1151">
        <v>2.4</v>
      </c>
      <c r="AS1151" t="s">
        <v>204</v>
      </c>
      <c r="AT1151" t="s">
        <v>204</v>
      </c>
      <c r="AU1151" t="s">
        <v>199</v>
      </c>
      <c r="AV1151" t="s">
        <v>204</v>
      </c>
      <c r="AW1151" t="s">
        <v>204</v>
      </c>
      <c r="AX1151" t="s">
        <v>204</v>
      </c>
      <c r="AY1151">
        <v>0</v>
      </c>
    </row>
    <row r="1152" spans="1:51" x14ac:dyDescent="0.2">
      <c r="A1152">
        <v>1</v>
      </c>
      <c r="B1152" t="s">
        <v>205</v>
      </c>
      <c r="C1152">
        <v>17</v>
      </c>
      <c r="D1152" t="s">
        <v>2043</v>
      </c>
      <c r="E1152">
        <v>170</v>
      </c>
      <c r="F1152" t="s">
        <v>2043</v>
      </c>
      <c r="G1152" t="s">
        <v>2990</v>
      </c>
      <c r="H1152" t="s">
        <v>2991</v>
      </c>
      <c r="I1152" t="s">
        <v>199</v>
      </c>
      <c r="J1152">
        <v>0</v>
      </c>
      <c r="K1152">
        <v>0</v>
      </c>
      <c r="L1152" t="s">
        <v>199</v>
      </c>
      <c r="M1152" t="s">
        <v>210</v>
      </c>
      <c r="N1152" t="s">
        <v>199</v>
      </c>
      <c r="O1152" t="s">
        <v>199</v>
      </c>
      <c r="P1152" t="s">
        <v>199</v>
      </c>
      <c r="Q1152" t="s">
        <v>199</v>
      </c>
      <c r="R1152" t="s">
        <v>199</v>
      </c>
      <c r="S1152" t="s">
        <v>210</v>
      </c>
      <c r="U1152" t="s">
        <v>200</v>
      </c>
      <c r="V1152" t="s">
        <v>199</v>
      </c>
      <c r="W1152" t="s">
        <v>199</v>
      </c>
      <c r="Z1152" t="s">
        <v>199</v>
      </c>
      <c r="AA1152" t="s">
        <v>200</v>
      </c>
      <c r="AB1152" t="s">
        <v>200</v>
      </c>
      <c r="AC1152" t="s">
        <v>210</v>
      </c>
      <c r="AD1152" t="s">
        <v>200</v>
      </c>
      <c r="AE1152" t="s">
        <v>200</v>
      </c>
      <c r="AF1152" t="s">
        <v>199</v>
      </c>
      <c r="AG1152" t="s">
        <v>199</v>
      </c>
      <c r="AH1152">
        <v>0</v>
      </c>
      <c r="AI1152" t="s">
        <v>230</v>
      </c>
      <c r="AJ1152" t="s">
        <v>272</v>
      </c>
      <c r="AK1152" t="s">
        <v>199</v>
      </c>
      <c r="AL1152" t="s">
        <v>2046</v>
      </c>
      <c r="AM1152" t="s">
        <v>203</v>
      </c>
      <c r="AN1152">
        <v>1</v>
      </c>
      <c r="AO1152">
        <v>1</v>
      </c>
      <c r="AP1152">
        <v>62.99</v>
      </c>
      <c r="AQ1152">
        <v>62.99</v>
      </c>
      <c r="AR1152">
        <v>8.65</v>
      </c>
      <c r="AS1152" t="s">
        <v>204</v>
      </c>
      <c r="AT1152" t="s">
        <v>204</v>
      </c>
      <c r="AU1152" t="s">
        <v>199</v>
      </c>
      <c r="AV1152" t="s">
        <v>204</v>
      </c>
      <c r="AW1152" t="s">
        <v>204</v>
      </c>
      <c r="AX1152" t="s">
        <v>204</v>
      </c>
      <c r="AY1152">
        <v>0</v>
      </c>
    </row>
    <row r="1153" spans="1:51" x14ac:dyDescent="0.2">
      <c r="A1153">
        <v>2</v>
      </c>
      <c r="B1153" t="s">
        <v>247</v>
      </c>
      <c r="C1153">
        <v>27</v>
      </c>
      <c r="D1153" t="s">
        <v>268</v>
      </c>
      <c r="E1153">
        <v>270</v>
      </c>
      <c r="F1153" t="s">
        <v>269</v>
      </c>
      <c r="G1153" t="s">
        <v>2992</v>
      </c>
      <c r="H1153" t="s">
        <v>2993</v>
      </c>
      <c r="I1153" t="s">
        <v>210</v>
      </c>
      <c r="J1153">
        <v>27</v>
      </c>
      <c r="K1153">
        <v>8</v>
      </c>
      <c r="L1153" t="s">
        <v>199</v>
      </c>
      <c r="M1153" t="s">
        <v>199</v>
      </c>
      <c r="N1153" t="s">
        <v>199</v>
      </c>
      <c r="O1153" t="s">
        <v>199</v>
      </c>
      <c r="P1153" t="s">
        <v>199</v>
      </c>
      <c r="Q1153" t="s">
        <v>199</v>
      </c>
      <c r="R1153" t="s">
        <v>199</v>
      </c>
      <c r="S1153" t="s">
        <v>199</v>
      </c>
      <c r="U1153" t="s">
        <v>200</v>
      </c>
      <c r="V1153" t="s">
        <v>199</v>
      </c>
      <c r="W1153" t="s">
        <v>199</v>
      </c>
      <c r="Z1153" t="s">
        <v>199</v>
      </c>
      <c r="AA1153" t="s">
        <v>200</v>
      </c>
      <c r="AB1153" t="s">
        <v>200</v>
      </c>
      <c r="AC1153" t="s">
        <v>199</v>
      </c>
      <c r="AD1153" t="s">
        <v>200</v>
      </c>
      <c r="AE1153" t="s">
        <v>200</v>
      </c>
      <c r="AF1153" t="s">
        <v>199</v>
      </c>
      <c r="AG1153" t="s">
        <v>199</v>
      </c>
      <c r="AH1153">
        <v>0</v>
      </c>
      <c r="AI1153" t="s">
        <v>230</v>
      </c>
      <c r="AJ1153" t="s">
        <v>272</v>
      </c>
      <c r="AK1153" t="s">
        <v>199</v>
      </c>
      <c r="AL1153" t="s">
        <v>273</v>
      </c>
      <c r="AM1153" t="s">
        <v>203</v>
      </c>
      <c r="AN1153">
        <v>9</v>
      </c>
      <c r="AO1153">
        <v>10</v>
      </c>
      <c r="AP1153">
        <v>620.5</v>
      </c>
      <c r="AQ1153">
        <v>62.05</v>
      </c>
      <c r="AR1153">
        <v>17.5</v>
      </c>
      <c r="AS1153" t="s">
        <v>204</v>
      </c>
      <c r="AT1153" t="s">
        <v>204</v>
      </c>
      <c r="AU1153" t="s">
        <v>199</v>
      </c>
      <c r="AV1153" t="s">
        <v>204</v>
      </c>
      <c r="AW1153" t="s">
        <v>204</v>
      </c>
      <c r="AX1153" t="s">
        <v>204</v>
      </c>
      <c r="AY1153">
        <v>8</v>
      </c>
    </row>
    <row r="1154" spans="1:51" x14ac:dyDescent="0.2">
      <c r="A1154">
        <v>1</v>
      </c>
      <c r="B1154" t="s">
        <v>205</v>
      </c>
      <c r="C1154">
        <v>56</v>
      </c>
      <c r="D1154" t="s">
        <v>206</v>
      </c>
      <c r="E1154">
        <v>561</v>
      </c>
      <c r="F1154" t="s">
        <v>567</v>
      </c>
      <c r="G1154" t="s">
        <v>2994</v>
      </c>
      <c r="H1154" t="s">
        <v>2995</v>
      </c>
      <c r="I1154" t="s">
        <v>199</v>
      </c>
      <c r="J1154">
        <v>0</v>
      </c>
      <c r="K1154">
        <v>0</v>
      </c>
      <c r="L1154" t="s">
        <v>199</v>
      </c>
      <c r="M1154" t="s">
        <v>199</v>
      </c>
      <c r="N1154" t="s">
        <v>199</v>
      </c>
      <c r="O1154" t="s">
        <v>199</v>
      </c>
      <c r="P1154" t="s">
        <v>199</v>
      </c>
      <c r="Q1154" t="s">
        <v>199</v>
      </c>
      <c r="R1154" t="s">
        <v>199</v>
      </c>
      <c r="S1154" t="s">
        <v>199</v>
      </c>
      <c r="U1154" t="s">
        <v>200</v>
      </c>
      <c r="V1154" t="s">
        <v>199</v>
      </c>
      <c r="W1154" t="s">
        <v>199</v>
      </c>
      <c r="Z1154" t="s">
        <v>199</v>
      </c>
      <c r="AA1154" t="s">
        <v>200</v>
      </c>
      <c r="AB1154" t="s">
        <v>200</v>
      </c>
      <c r="AC1154" t="s">
        <v>210</v>
      </c>
      <c r="AD1154" t="s">
        <v>200</v>
      </c>
      <c r="AE1154" t="s">
        <v>200</v>
      </c>
      <c r="AF1154" t="s">
        <v>199</v>
      </c>
      <c r="AG1154" t="s">
        <v>199</v>
      </c>
      <c r="AH1154">
        <v>0</v>
      </c>
      <c r="AI1154" t="s">
        <v>201</v>
      </c>
      <c r="AJ1154" t="s">
        <v>201</v>
      </c>
      <c r="AK1154" t="s">
        <v>199</v>
      </c>
      <c r="AL1154" t="s">
        <v>211</v>
      </c>
      <c r="AM1154" t="s">
        <v>203</v>
      </c>
      <c r="AN1154">
        <v>2</v>
      </c>
      <c r="AO1154">
        <v>11</v>
      </c>
      <c r="AP1154">
        <v>100.32</v>
      </c>
      <c r="AQ1154">
        <v>9.1199999999999992</v>
      </c>
      <c r="AR1154">
        <v>23.65</v>
      </c>
      <c r="AS1154" t="s">
        <v>204</v>
      </c>
      <c r="AT1154" t="s">
        <v>204</v>
      </c>
      <c r="AU1154" t="s">
        <v>199</v>
      </c>
      <c r="AV1154" t="s">
        <v>204</v>
      </c>
      <c r="AW1154" t="s">
        <v>204</v>
      </c>
      <c r="AX1154" t="s">
        <v>204</v>
      </c>
      <c r="AY1154">
        <v>0</v>
      </c>
    </row>
    <row r="1155" spans="1:51" x14ac:dyDescent="0.2">
      <c r="A1155">
        <v>5</v>
      </c>
      <c r="B1155" t="s">
        <v>212</v>
      </c>
      <c r="C1155">
        <v>97</v>
      </c>
      <c r="D1155" t="s">
        <v>233</v>
      </c>
      <c r="E1155">
        <v>973</v>
      </c>
      <c r="F1155" t="s">
        <v>455</v>
      </c>
      <c r="G1155" t="s">
        <v>2996</v>
      </c>
      <c r="H1155" t="s">
        <v>2997</v>
      </c>
      <c r="I1155" t="s">
        <v>199</v>
      </c>
      <c r="J1155">
        <v>0</v>
      </c>
      <c r="K1155">
        <v>0</v>
      </c>
      <c r="L1155" t="s">
        <v>199</v>
      </c>
      <c r="M1155" t="s">
        <v>199</v>
      </c>
      <c r="N1155" t="s">
        <v>199</v>
      </c>
      <c r="O1155" t="s">
        <v>199</v>
      </c>
      <c r="P1155" t="s">
        <v>199</v>
      </c>
      <c r="Q1155" t="s">
        <v>199</v>
      </c>
      <c r="R1155" t="s">
        <v>199</v>
      </c>
      <c r="S1155" t="s">
        <v>199</v>
      </c>
      <c r="U1155" t="s">
        <v>200</v>
      </c>
      <c r="V1155" t="s">
        <v>199</v>
      </c>
      <c r="W1155" t="s">
        <v>199</v>
      </c>
      <c r="Z1155" t="s">
        <v>199</v>
      </c>
      <c r="AA1155" t="s">
        <v>200</v>
      </c>
      <c r="AB1155" t="s">
        <v>200</v>
      </c>
      <c r="AC1155" t="s">
        <v>210</v>
      </c>
      <c r="AD1155" t="s">
        <v>200</v>
      </c>
      <c r="AE1155" t="s">
        <v>200</v>
      </c>
      <c r="AF1155" t="s">
        <v>199</v>
      </c>
      <c r="AG1155" t="s">
        <v>199</v>
      </c>
      <c r="AH1155">
        <v>0</v>
      </c>
      <c r="AI1155" t="s">
        <v>201</v>
      </c>
      <c r="AJ1155" t="s">
        <v>201</v>
      </c>
      <c r="AK1155" t="s">
        <v>210</v>
      </c>
      <c r="AL1155" t="s">
        <v>237</v>
      </c>
      <c r="AM1155" t="s">
        <v>241</v>
      </c>
      <c r="AN1155">
        <v>1</v>
      </c>
      <c r="AO1155">
        <v>3</v>
      </c>
      <c r="AP1155">
        <v>3.75</v>
      </c>
      <c r="AQ1155">
        <v>1.25</v>
      </c>
      <c r="AR1155">
        <v>0.3</v>
      </c>
      <c r="AS1155" t="s">
        <v>204</v>
      </c>
      <c r="AT1155" t="s">
        <v>204</v>
      </c>
      <c r="AU1155" t="s">
        <v>199</v>
      </c>
      <c r="AV1155" t="s">
        <v>204</v>
      </c>
      <c r="AW1155" t="s">
        <v>204</v>
      </c>
      <c r="AX1155" t="s">
        <v>204</v>
      </c>
      <c r="AY1155">
        <v>0</v>
      </c>
    </row>
    <row r="1156" spans="1:51" x14ac:dyDescent="0.2">
      <c r="A1156">
        <v>5</v>
      </c>
      <c r="B1156" t="s">
        <v>212</v>
      </c>
      <c r="C1156">
        <v>97</v>
      </c>
      <c r="D1156" t="s">
        <v>233</v>
      </c>
      <c r="E1156">
        <v>973</v>
      </c>
      <c r="F1156" t="s">
        <v>455</v>
      </c>
      <c r="G1156" t="s">
        <v>2998</v>
      </c>
      <c r="H1156" t="s">
        <v>2999</v>
      </c>
      <c r="I1156" t="s">
        <v>210</v>
      </c>
      <c r="J1156">
        <v>30</v>
      </c>
      <c r="K1156">
        <v>30</v>
      </c>
      <c r="L1156" t="s">
        <v>199</v>
      </c>
      <c r="M1156" t="s">
        <v>199</v>
      </c>
      <c r="N1156" t="s">
        <v>199</v>
      </c>
      <c r="O1156" t="s">
        <v>199</v>
      </c>
      <c r="P1156" t="s">
        <v>199</v>
      </c>
      <c r="Q1156" t="s">
        <v>199</v>
      </c>
      <c r="R1156" t="s">
        <v>199</v>
      </c>
      <c r="S1156" t="s">
        <v>199</v>
      </c>
      <c r="U1156" t="s">
        <v>200</v>
      </c>
      <c r="V1156" t="s">
        <v>199</v>
      </c>
      <c r="W1156" t="s">
        <v>199</v>
      </c>
      <c r="Z1156" t="s">
        <v>199</v>
      </c>
      <c r="AA1156" t="s">
        <v>200</v>
      </c>
      <c r="AB1156" t="s">
        <v>200</v>
      </c>
      <c r="AC1156" t="s">
        <v>199</v>
      </c>
      <c r="AD1156" t="s">
        <v>200</v>
      </c>
      <c r="AE1156" t="s">
        <v>200</v>
      </c>
      <c r="AF1156" t="s">
        <v>199</v>
      </c>
      <c r="AG1156" t="s">
        <v>199</v>
      </c>
      <c r="AH1156">
        <v>0</v>
      </c>
      <c r="AI1156" t="s">
        <v>230</v>
      </c>
      <c r="AJ1156" t="s">
        <v>231</v>
      </c>
      <c r="AK1156" t="s">
        <v>210</v>
      </c>
      <c r="AL1156" t="s">
        <v>237</v>
      </c>
      <c r="AM1156" t="s">
        <v>224</v>
      </c>
      <c r="AN1156">
        <v>1</v>
      </c>
      <c r="AO1156">
        <v>1</v>
      </c>
      <c r="AP1156">
        <v>43.59</v>
      </c>
      <c r="AQ1156">
        <v>43.59</v>
      </c>
      <c r="AR1156">
        <v>6</v>
      </c>
      <c r="AS1156" t="s">
        <v>204</v>
      </c>
      <c r="AT1156" t="s">
        <v>204</v>
      </c>
      <c r="AU1156" t="s">
        <v>199</v>
      </c>
      <c r="AV1156" t="s">
        <v>204</v>
      </c>
      <c r="AW1156" t="s">
        <v>204</v>
      </c>
      <c r="AX1156" t="s">
        <v>204</v>
      </c>
      <c r="AY1156">
        <v>30</v>
      </c>
    </row>
    <row r="1157" spans="1:51" x14ac:dyDescent="0.2">
      <c r="A1157">
        <v>5</v>
      </c>
      <c r="B1157" t="s">
        <v>212</v>
      </c>
      <c r="C1157">
        <v>95</v>
      </c>
      <c r="D1157" t="s">
        <v>242</v>
      </c>
      <c r="E1157">
        <v>955</v>
      </c>
      <c r="F1157" t="s">
        <v>1550</v>
      </c>
      <c r="G1157" t="s">
        <v>3000</v>
      </c>
      <c r="H1157" t="s">
        <v>3001</v>
      </c>
      <c r="I1157" t="s">
        <v>199</v>
      </c>
      <c r="J1157">
        <v>0</v>
      </c>
      <c r="K1157">
        <v>0</v>
      </c>
      <c r="L1157" t="s">
        <v>199</v>
      </c>
      <c r="M1157" t="s">
        <v>199</v>
      </c>
      <c r="N1157" t="s">
        <v>199</v>
      </c>
      <c r="O1157" t="s">
        <v>199</v>
      </c>
      <c r="P1157" t="s">
        <v>199</v>
      </c>
      <c r="Q1157" t="s">
        <v>199</v>
      </c>
      <c r="R1157" t="s">
        <v>199</v>
      </c>
      <c r="S1157" t="s">
        <v>199</v>
      </c>
      <c r="U1157" t="s">
        <v>200</v>
      </c>
      <c r="V1157" t="s">
        <v>199</v>
      </c>
      <c r="W1157" t="s">
        <v>199</v>
      </c>
      <c r="Z1157" t="s">
        <v>199</v>
      </c>
      <c r="AA1157" t="s">
        <v>200</v>
      </c>
      <c r="AB1157" t="s">
        <v>200</v>
      </c>
      <c r="AC1157" t="s">
        <v>210</v>
      </c>
      <c r="AD1157" t="s">
        <v>200</v>
      </c>
      <c r="AE1157" t="s">
        <v>200</v>
      </c>
      <c r="AF1157" t="s">
        <v>199</v>
      </c>
      <c r="AG1157" t="s">
        <v>199</v>
      </c>
      <c r="AH1157">
        <v>0</v>
      </c>
      <c r="AI1157" t="s">
        <v>201</v>
      </c>
      <c r="AJ1157" t="s">
        <v>201</v>
      </c>
      <c r="AK1157" t="s">
        <v>199</v>
      </c>
      <c r="AL1157" t="s">
        <v>2132</v>
      </c>
      <c r="AM1157" t="s">
        <v>203</v>
      </c>
      <c r="AN1157">
        <v>1</v>
      </c>
      <c r="AO1157">
        <v>1</v>
      </c>
      <c r="AP1157">
        <v>11.99</v>
      </c>
      <c r="AQ1157">
        <v>11.99</v>
      </c>
      <c r="AR1157">
        <v>1.1000000000000001</v>
      </c>
      <c r="AS1157" t="s">
        <v>204</v>
      </c>
      <c r="AT1157" t="s">
        <v>204</v>
      </c>
      <c r="AU1157" t="s">
        <v>199</v>
      </c>
      <c r="AV1157" t="s">
        <v>204</v>
      </c>
      <c r="AW1157" t="s">
        <v>204</v>
      </c>
      <c r="AX1157" t="s">
        <v>204</v>
      </c>
      <c r="AY1157">
        <v>0</v>
      </c>
    </row>
    <row r="1158" spans="1:51" x14ac:dyDescent="0.2">
      <c r="A1158">
        <v>7</v>
      </c>
      <c r="B1158" t="s">
        <v>225</v>
      </c>
      <c r="C1158">
        <v>75</v>
      </c>
      <c r="D1158" t="s">
        <v>283</v>
      </c>
      <c r="E1158">
        <v>751</v>
      </c>
      <c r="F1158" t="s">
        <v>284</v>
      </c>
      <c r="G1158" t="s">
        <v>3002</v>
      </c>
      <c r="H1158" t="s">
        <v>3003</v>
      </c>
      <c r="I1158" t="s">
        <v>199</v>
      </c>
      <c r="J1158">
        <v>0</v>
      </c>
      <c r="K1158">
        <v>0</v>
      </c>
      <c r="L1158" t="s">
        <v>199</v>
      </c>
      <c r="M1158" t="s">
        <v>199</v>
      </c>
      <c r="N1158" t="s">
        <v>199</v>
      </c>
      <c r="O1158" t="s">
        <v>199</v>
      </c>
      <c r="P1158" t="s">
        <v>199</v>
      </c>
      <c r="Q1158" t="s">
        <v>199</v>
      </c>
      <c r="R1158" t="s">
        <v>199</v>
      </c>
      <c r="S1158" t="s">
        <v>199</v>
      </c>
      <c r="U1158" t="s">
        <v>200</v>
      </c>
      <c r="V1158" t="s">
        <v>199</v>
      </c>
      <c r="W1158" t="s">
        <v>199</v>
      </c>
      <c r="Z1158" t="s">
        <v>199</v>
      </c>
      <c r="AA1158" t="s">
        <v>200</v>
      </c>
      <c r="AB1158" t="s">
        <v>200</v>
      </c>
      <c r="AC1158" t="s">
        <v>199</v>
      </c>
      <c r="AD1158" t="s">
        <v>200</v>
      </c>
      <c r="AE1158" t="s">
        <v>200</v>
      </c>
      <c r="AF1158" t="s">
        <v>199</v>
      </c>
      <c r="AG1158" t="s">
        <v>199</v>
      </c>
      <c r="AH1158">
        <v>0</v>
      </c>
      <c r="AI1158" t="s">
        <v>201</v>
      </c>
      <c r="AJ1158" t="s">
        <v>201</v>
      </c>
      <c r="AK1158" t="s">
        <v>199</v>
      </c>
      <c r="AL1158" t="s">
        <v>312</v>
      </c>
      <c r="AM1158" t="s">
        <v>218</v>
      </c>
      <c r="AN1158">
        <v>1</v>
      </c>
      <c r="AO1158">
        <v>1</v>
      </c>
      <c r="AP1158">
        <v>2.99</v>
      </c>
      <c r="AQ1158">
        <v>2.99</v>
      </c>
      <c r="AR1158">
        <v>0.3</v>
      </c>
      <c r="AS1158" t="s">
        <v>204</v>
      </c>
      <c r="AT1158" t="s">
        <v>204</v>
      </c>
      <c r="AU1158" t="s">
        <v>199</v>
      </c>
      <c r="AV1158" t="s">
        <v>204</v>
      </c>
      <c r="AW1158" t="s">
        <v>204</v>
      </c>
      <c r="AX1158" t="s">
        <v>204</v>
      </c>
      <c r="AY1158">
        <v>0</v>
      </c>
    </row>
    <row r="1159" spans="1:51" x14ac:dyDescent="0.2">
      <c r="A1159">
        <v>5</v>
      </c>
      <c r="B1159" t="s">
        <v>212</v>
      </c>
      <c r="C1159">
        <v>94</v>
      </c>
      <c r="D1159" t="s">
        <v>213</v>
      </c>
      <c r="E1159">
        <v>941</v>
      </c>
      <c r="F1159" t="s">
        <v>238</v>
      </c>
      <c r="G1159" t="s">
        <v>3004</v>
      </c>
      <c r="H1159" t="s">
        <v>3005</v>
      </c>
      <c r="I1159" t="s">
        <v>199</v>
      </c>
      <c r="J1159">
        <v>0</v>
      </c>
      <c r="K1159">
        <v>0</v>
      </c>
      <c r="L1159" t="s">
        <v>199</v>
      </c>
      <c r="M1159" t="s">
        <v>199</v>
      </c>
      <c r="N1159" t="s">
        <v>199</v>
      </c>
      <c r="O1159" t="s">
        <v>199</v>
      </c>
      <c r="P1159" t="s">
        <v>199</v>
      </c>
      <c r="Q1159" t="s">
        <v>199</v>
      </c>
      <c r="R1159" t="s">
        <v>199</v>
      </c>
      <c r="S1159" t="s">
        <v>199</v>
      </c>
      <c r="U1159" t="s">
        <v>200</v>
      </c>
      <c r="V1159" t="s">
        <v>199</v>
      </c>
      <c r="W1159" t="s">
        <v>199</v>
      </c>
      <c r="Z1159" t="s">
        <v>199</v>
      </c>
      <c r="AA1159" t="s">
        <v>200</v>
      </c>
      <c r="AB1159" t="s">
        <v>200</v>
      </c>
      <c r="AC1159" t="s">
        <v>210</v>
      </c>
      <c r="AD1159" t="s">
        <v>200</v>
      </c>
      <c r="AE1159" t="s">
        <v>200</v>
      </c>
      <c r="AF1159" t="s">
        <v>199</v>
      </c>
      <c r="AG1159" t="s">
        <v>199</v>
      </c>
      <c r="AH1159">
        <v>0</v>
      </c>
      <c r="AI1159" t="s">
        <v>201</v>
      </c>
      <c r="AJ1159" t="s">
        <v>201</v>
      </c>
      <c r="AK1159" t="s">
        <v>210</v>
      </c>
      <c r="AL1159" t="s">
        <v>1898</v>
      </c>
      <c r="AM1159" t="s">
        <v>203</v>
      </c>
      <c r="AN1159">
        <v>1</v>
      </c>
      <c r="AO1159">
        <v>4</v>
      </c>
      <c r="AP1159">
        <v>3.76</v>
      </c>
      <c r="AQ1159">
        <v>0.94</v>
      </c>
      <c r="AR1159">
        <v>3.2</v>
      </c>
      <c r="AS1159" t="s">
        <v>204</v>
      </c>
      <c r="AT1159" t="s">
        <v>204</v>
      </c>
      <c r="AU1159" t="s">
        <v>199</v>
      </c>
      <c r="AV1159" t="s">
        <v>204</v>
      </c>
      <c r="AW1159" t="s">
        <v>204</v>
      </c>
      <c r="AX1159" t="s">
        <v>204</v>
      </c>
      <c r="AY1159">
        <v>0</v>
      </c>
    </row>
    <row r="1160" spans="1:51" x14ac:dyDescent="0.2">
      <c r="A1160">
        <v>5</v>
      </c>
      <c r="B1160" t="s">
        <v>212</v>
      </c>
      <c r="C1160">
        <v>50</v>
      </c>
      <c r="D1160" t="s">
        <v>219</v>
      </c>
      <c r="E1160">
        <v>585</v>
      </c>
      <c r="F1160" t="s">
        <v>665</v>
      </c>
      <c r="G1160" t="s">
        <v>3006</v>
      </c>
      <c r="H1160" t="s">
        <v>3007</v>
      </c>
      <c r="I1160" t="s">
        <v>199</v>
      </c>
      <c r="J1160">
        <v>0</v>
      </c>
      <c r="K1160">
        <v>0</v>
      </c>
      <c r="L1160" t="s">
        <v>199</v>
      </c>
      <c r="M1160" t="s">
        <v>199</v>
      </c>
      <c r="N1160" t="s">
        <v>199</v>
      </c>
      <c r="O1160" t="s">
        <v>199</v>
      </c>
      <c r="P1160" t="s">
        <v>199</v>
      </c>
      <c r="Q1160" t="s">
        <v>199</v>
      </c>
      <c r="R1160" t="s">
        <v>199</v>
      </c>
      <c r="S1160" t="s">
        <v>199</v>
      </c>
      <c r="U1160" t="s">
        <v>200</v>
      </c>
      <c r="V1160" t="s">
        <v>199</v>
      </c>
      <c r="W1160" t="s">
        <v>199</v>
      </c>
      <c r="Z1160" t="s">
        <v>199</v>
      </c>
      <c r="AA1160" t="s">
        <v>200</v>
      </c>
      <c r="AB1160" t="s">
        <v>200</v>
      </c>
      <c r="AC1160" t="s">
        <v>210</v>
      </c>
      <c r="AD1160" t="s">
        <v>200</v>
      </c>
      <c r="AE1160" t="s">
        <v>200</v>
      </c>
      <c r="AF1160" t="s">
        <v>199</v>
      </c>
      <c r="AG1160" t="s">
        <v>199</v>
      </c>
      <c r="AH1160">
        <v>0</v>
      </c>
      <c r="AI1160" t="s">
        <v>201</v>
      </c>
      <c r="AJ1160" t="s">
        <v>201</v>
      </c>
      <c r="AK1160" t="s">
        <v>199</v>
      </c>
      <c r="AL1160" t="s">
        <v>327</v>
      </c>
      <c r="AM1160" t="s">
        <v>376</v>
      </c>
      <c r="AN1160">
        <v>42</v>
      </c>
      <c r="AO1160">
        <v>125</v>
      </c>
      <c r="AP1160">
        <v>1577.5</v>
      </c>
      <c r="AQ1160">
        <v>12.62</v>
      </c>
      <c r="AR1160">
        <v>587.5</v>
      </c>
      <c r="AS1160" t="s">
        <v>204</v>
      </c>
      <c r="AT1160" t="s">
        <v>204</v>
      </c>
      <c r="AU1160" t="s">
        <v>199</v>
      </c>
      <c r="AV1160" t="s">
        <v>204</v>
      </c>
      <c r="AW1160" t="s">
        <v>204</v>
      </c>
      <c r="AX1160" t="s">
        <v>204</v>
      </c>
      <c r="AY1160">
        <v>0</v>
      </c>
    </row>
    <row r="1161" spans="1:51" x14ac:dyDescent="0.2">
      <c r="A1161">
        <v>5</v>
      </c>
      <c r="B1161" t="s">
        <v>212</v>
      </c>
      <c r="C1161">
        <v>94</v>
      </c>
      <c r="D1161" t="s">
        <v>213</v>
      </c>
      <c r="E1161">
        <v>942</v>
      </c>
      <c r="F1161" t="s">
        <v>403</v>
      </c>
      <c r="G1161" t="s">
        <v>3008</v>
      </c>
      <c r="H1161" t="s">
        <v>3009</v>
      </c>
      <c r="I1161" t="s">
        <v>199</v>
      </c>
      <c r="J1161">
        <v>0</v>
      </c>
      <c r="K1161">
        <v>0</v>
      </c>
      <c r="L1161" t="s">
        <v>199</v>
      </c>
      <c r="M1161" t="s">
        <v>199</v>
      </c>
      <c r="N1161" t="s">
        <v>199</v>
      </c>
      <c r="O1161" t="s">
        <v>199</v>
      </c>
      <c r="P1161" t="s">
        <v>199</v>
      </c>
      <c r="Q1161" t="s">
        <v>199</v>
      </c>
      <c r="R1161" t="s">
        <v>199</v>
      </c>
      <c r="S1161" t="s">
        <v>199</v>
      </c>
      <c r="U1161" t="s">
        <v>200</v>
      </c>
      <c r="V1161" t="s">
        <v>199</v>
      </c>
      <c r="W1161" t="s">
        <v>199</v>
      </c>
      <c r="Z1161" t="s">
        <v>199</v>
      </c>
      <c r="AA1161" t="s">
        <v>200</v>
      </c>
      <c r="AB1161" t="s">
        <v>200</v>
      </c>
      <c r="AC1161" t="s">
        <v>199</v>
      </c>
      <c r="AD1161" t="s">
        <v>200</v>
      </c>
      <c r="AE1161" t="s">
        <v>200</v>
      </c>
      <c r="AF1161" t="s">
        <v>199</v>
      </c>
      <c r="AG1161" t="s">
        <v>199</v>
      </c>
      <c r="AH1161">
        <v>0</v>
      </c>
      <c r="AI1161" t="s">
        <v>201</v>
      </c>
      <c r="AJ1161" t="s">
        <v>201</v>
      </c>
      <c r="AK1161" t="s">
        <v>210</v>
      </c>
      <c r="AL1161" t="s">
        <v>217</v>
      </c>
      <c r="AM1161" t="s">
        <v>203</v>
      </c>
      <c r="AN1161">
        <v>1</v>
      </c>
      <c r="AO1161">
        <v>3</v>
      </c>
      <c r="AP1161">
        <v>2.97</v>
      </c>
      <c r="AQ1161">
        <v>0.99</v>
      </c>
      <c r="AR1161">
        <v>1.8</v>
      </c>
      <c r="AS1161" t="s">
        <v>204</v>
      </c>
      <c r="AT1161" t="s">
        <v>204</v>
      </c>
      <c r="AU1161" t="s">
        <v>199</v>
      </c>
      <c r="AV1161" t="s">
        <v>204</v>
      </c>
      <c r="AW1161" t="s">
        <v>204</v>
      </c>
      <c r="AX1161" t="s">
        <v>204</v>
      </c>
      <c r="AY1161">
        <v>0</v>
      </c>
    </row>
    <row r="1162" spans="1:51" x14ac:dyDescent="0.2">
      <c r="A1162">
        <v>3</v>
      </c>
      <c r="B1162" t="s">
        <v>194</v>
      </c>
      <c r="C1162">
        <v>28</v>
      </c>
      <c r="D1162" t="s">
        <v>419</v>
      </c>
      <c r="E1162">
        <v>283</v>
      </c>
      <c r="F1162" t="s">
        <v>686</v>
      </c>
      <c r="G1162" t="s">
        <v>3010</v>
      </c>
      <c r="H1162" t="s">
        <v>3011</v>
      </c>
      <c r="I1162" t="s">
        <v>199</v>
      </c>
      <c r="J1162">
        <v>0</v>
      </c>
      <c r="K1162">
        <v>0</v>
      </c>
      <c r="L1162" t="s">
        <v>199</v>
      </c>
      <c r="M1162" t="s">
        <v>199</v>
      </c>
      <c r="N1162" t="s">
        <v>199</v>
      </c>
      <c r="O1162" t="s">
        <v>199</v>
      </c>
      <c r="P1162" t="s">
        <v>199</v>
      </c>
      <c r="Q1162" t="s">
        <v>199</v>
      </c>
      <c r="R1162" t="s">
        <v>199</v>
      </c>
      <c r="S1162" t="s">
        <v>199</v>
      </c>
      <c r="U1162" t="s">
        <v>200</v>
      </c>
      <c r="V1162" t="s">
        <v>199</v>
      </c>
      <c r="W1162" t="s">
        <v>199</v>
      </c>
      <c r="Z1162" t="s">
        <v>199</v>
      </c>
      <c r="AA1162" t="s">
        <v>200</v>
      </c>
      <c r="AB1162" t="s">
        <v>200</v>
      </c>
      <c r="AC1162" t="s">
        <v>199</v>
      </c>
      <c r="AD1162" t="s">
        <v>200</v>
      </c>
      <c r="AE1162" t="s">
        <v>200</v>
      </c>
      <c r="AF1162" t="s">
        <v>199</v>
      </c>
      <c r="AG1162" t="s">
        <v>199</v>
      </c>
      <c r="AH1162">
        <v>0</v>
      </c>
      <c r="AI1162" t="s">
        <v>201</v>
      </c>
      <c r="AJ1162" t="s">
        <v>201</v>
      </c>
      <c r="AK1162" t="s">
        <v>199</v>
      </c>
      <c r="AL1162" t="s">
        <v>3012</v>
      </c>
      <c r="AM1162" t="s">
        <v>203</v>
      </c>
      <c r="AN1162">
        <v>1</v>
      </c>
      <c r="AO1162">
        <v>1</v>
      </c>
      <c r="AP1162">
        <v>69.989999999999995</v>
      </c>
      <c r="AQ1162">
        <v>69.989999999999995</v>
      </c>
      <c r="AR1162">
        <v>1</v>
      </c>
      <c r="AS1162" t="s">
        <v>204</v>
      </c>
      <c r="AT1162" t="s">
        <v>204</v>
      </c>
      <c r="AU1162" t="s">
        <v>199</v>
      </c>
      <c r="AV1162" t="s">
        <v>204</v>
      </c>
      <c r="AW1162" t="s">
        <v>204</v>
      </c>
      <c r="AX1162" t="s">
        <v>204</v>
      </c>
      <c r="AY1162">
        <v>0</v>
      </c>
    </row>
    <row r="1163" spans="1:51" x14ac:dyDescent="0.2">
      <c r="A1163">
        <v>7</v>
      </c>
      <c r="B1163" t="s">
        <v>225</v>
      </c>
      <c r="C1163">
        <v>81</v>
      </c>
      <c r="D1163" t="s">
        <v>253</v>
      </c>
      <c r="E1163">
        <v>813</v>
      </c>
      <c r="F1163" t="s">
        <v>254</v>
      </c>
      <c r="G1163" t="s">
        <v>3013</v>
      </c>
      <c r="H1163" t="s">
        <v>3014</v>
      </c>
      <c r="I1163" t="s">
        <v>199</v>
      </c>
      <c r="J1163">
        <v>0</v>
      </c>
      <c r="K1163">
        <v>0</v>
      </c>
      <c r="L1163" t="s">
        <v>199</v>
      </c>
      <c r="M1163" t="s">
        <v>199</v>
      </c>
      <c r="N1163" t="s">
        <v>199</v>
      </c>
      <c r="O1163" t="s">
        <v>199</v>
      </c>
      <c r="P1163" t="s">
        <v>199</v>
      </c>
      <c r="Q1163" t="s">
        <v>199</v>
      </c>
      <c r="R1163" t="s">
        <v>199</v>
      </c>
      <c r="S1163" t="s">
        <v>199</v>
      </c>
      <c r="U1163" t="s">
        <v>200</v>
      </c>
      <c r="V1163" t="s">
        <v>199</v>
      </c>
      <c r="W1163" t="s">
        <v>199</v>
      </c>
      <c r="Z1163" t="s">
        <v>199</v>
      </c>
      <c r="AA1163" t="s">
        <v>200</v>
      </c>
      <c r="AB1163" t="s">
        <v>200</v>
      </c>
      <c r="AC1163" t="s">
        <v>210</v>
      </c>
      <c r="AD1163" t="s">
        <v>200</v>
      </c>
      <c r="AE1163" t="s">
        <v>200</v>
      </c>
      <c r="AF1163" t="s">
        <v>199</v>
      </c>
      <c r="AG1163" t="s">
        <v>199</v>
      </c>
      <c r="AH1163">
        <v>0</v>
      </c>
      <c r="AI1163" t="s">
        <v>201</v>
      </c>
      <c r="AJ1163" t="s">
        <v>201</v>
      </c>
      <c r="AK1163" t="s">
        <v>199</v>
      </c>
      <c r="AL1163" t="s">
        <v>1556</v>
      </c>
      <c r="AM1163" t="s">
        <v>241</v>
      </c>
      <c r="AN1163">
        <v>1</v>
      </c>
      <c r="AO1163">
        <v>1</v>
      </c>
      <c r="AP1163">
        <v>27.78</v>
      </c>
      <c r="AQ1163">
        <v>27.78</v>
      </c>
      <c r="AR1163">
        <v>2.9</v>
      </c>
      <c r="AS1163" t="s">
        <v>204</v>
      </c>
      <c r="AT1163" t="s">
        <v>204</v>
      </c>
      <c r="AU1163" t="s">
        <v>199</v>
      </c>
      <c r="AV1163" t="s">
        <v>204</v>
      </c>
      <c r="AW1163" t="s">
        <v>204</v>
      </c>
      <c r="AX1163" t="s">
        <v>204</v>
      </c>
      <c r="AY1163">
        <v>0</v>
      </c>
    </row>
    <row r="1164" spans="1:51" x14ac:dyDescent="0.2">
      <c r="A1164">
        <v>5</v>
      </c>
      <c r="B1164" t="s">
        <v>212</v>
      </c>
      <c r="C1164">
        <v>91</v>
      </c>
      <c r="D1164" t="s">
        <v>336</v>
      </c>
      <c r="E1164">
        <v>911</v>
      </c>
      <c r="F1164" t="s">
        <v>400</v>
      </c>
      <c r="G1164" t="s">
        <v>3015</v>
      </c>
      <c r="H1164" t="s">
        <v>3016</v>
      </c>
      <c r="I1164" t="s">
        <v>199</v>
      </c>
      <c r="J1164">
        <v>0</v>
      </c>
      <c r="K1164">
        <v>0</v>
      </c>
      <c r="L1164" t="s">
        <v>199</v>
      </c>
      <c r="M1164" t="s">
        <v>199</v>
      </c>
      <c r="N1164" t="s">
        <v>199</v>
      </c>
      <c r="O1164" t="s">
        <v>199</v>
      </c>
      <c r="P1164" t="s">
        <v>199</v>
      </c>
      <c r="Q1164" t="s">
        <v>199</v>
      </c>
      <c r="R1164" t="s">
        <v>199</v>
      </c>
      <c r="S1164" t="s">
        <v>199</v>
      </c>
      <c r="U1164" t="s">
        <v>200</v>
      </c>
      <c r="V1164" t="s">
        <v>199</v>
      </c>
      <c r="W1164" t="s">
        <v>199</v>
      </c>
      <c r="Z1164" t="s">
        <v>199</v>
      </c>
      <c r="AA1164" t="s">
        <v>200</v>
      </c>
      <c r="AB1164" t="s">
        <v>200</v>
      </c>
      <c r="AC1164" t="s">
        <v>210</v>
      </c>
      <c r="AD1164" t="s">
        <v>200</v>
      </c>
      <c r="AE1164" t="s">
        <v>200</v>
      </c>
      <c r="AF1164" t="s">
        <v>199</v>
      </c>
      <c r="AG1164" t="s">
        <v>199</v>
      </c>
      <c r="AH1164">
        <v>0</v>
      </c>
      <c r="AI1164" t="s">
        <v>201</v>
      </c>
      <c r="AJ1164" t="s">
        <v>201</v>
      </c>
      <c r="AK1164" t="s">
        <v>199</v>
      </c>
      <c r="AL1164" t="s">
        <v>217</v>
      </c>
      <c r="AM1164" t="s">
        <v>203</v>
      </c>
      <c r="AN1164">
        <v>1</v>
      </c>
      <c r="AO1164">
        <v>1</v>
      </c>
      <c r="AP1164">
        <v>0.28000000000000003</v>
      </c>
      <c r="AQ1164">
        <v>0.28000000000000003</v>
      </c>
      <c r="AR1164">
        <v>0.03</v>
      </c>
      <c r="AS1164" t="s">
        <v>204</v>
      </c>
      <c r="AT1164" t="s">
        <v>204</v>
      </c>
      <c r="AU1164" t="s">
        <v>199</v>
      </c>
      <c r="AV1164" t="s">
        <v>204</v>
      </c>
      <c r="AW1164" t="s">
        <v>204</v>
      </c>
      <c r="AX1164" t="s">
        <v>204</v>
      </c>
      <c r="AY1164">
        <v>0</v>
      </c>
    </row>
    <row r="1165" spans="1:51" x14ac:dyDescent="0.2">
      <c r="A1165">
        <v>7</v>
      </c>
      <c r="B1165" t="s">
        <v>225</v>
      </c>
      <c r="C1165">
        <v>75</v>
      </c>
      <c r="D1165" t="s">
        <v>283</v>
      </c>
      <c r="E1165">
        <v>750</v>
      </c>
      <c r="F1165" t="s">
        <v>318</v>
      </c>
      <c r="G1165" t="s">
        <v>3017</v>
      </c>
      <c r="H1165" t="s">
        <v>3018</v>
      </c>
      <c r="I1165" t="s">
        <v>199</v>
      </c>
      <c r="J1165">
        <v>0</v>
      </c>
      <c r="K1165">
        <v>0</v>
      </c>
      <c r="L1165" t="s">
        <v>199</v>
      </c>
      <c r="M1165" t="s">
        <v>210</v>
      </c>
      <c r="N1165" t="s">
        <v>199</v>
      </c>
      <c r="O1165" t="s">
        <v>199</v>
      </c>
      <c r="P1165" t="s">
        <v>210</v>
      </c>
      <c r="Q1165" t="s">
        <v>199</v>
      </c>
      <c r="R1165" t="s">
        <v>199</v>
      </c>
      <c r="S1165" t="s">
        <v>199</v>
      </c>
      <c r="U1165" t="s">
        <v>200</v>
      </c>
      <c r="V1165" t="s">
        <v>199</v>
      </c>
      <c r="W1165" t="s">
        <v>199</v>
      </c>
      <c r="Z1165" t="s">
        <v>199</v>
      </c>
      <c r="AA1165" t="s">
        <v>200</v>
      </c>
      <c r="AB1165" t="s">
        <v>200</v>
      </c>
      <c r="AC1165" t="s">
        <v>199</v>
      </c>
      <c r="AD1165" t="s">
        <v>200</v>
      </c>
      <c r="AE1165" t="s">
        <v>200</v>
      </c>
      <c r="AF1165" t="s">
        <v>199</v>
      </c>
      <c r="AG1165" t="s">
        <v>199</v>
      </c>
      <c r="AH1165">
        <v>0</v>
      </c>
      <c r="AI1165" t="s">
        <v>230</v>
      </c>
      <c r="AJ1165" t="s">
        <v>272</v>
      </c>
      <c r="AK1165" t="s">
        <v>199</v>
      </c>
      <c r="AL1165" t="s">
        <v>287</v>
      </c>
      <c r="AM1165" t="s">
        <v>241</v>
      </c>
      <c r="AN1165">
        <v>2</v>
      </c>
      <c r="AO1165">
        <v>2</v>
      </c>
      <c r="AP1165">
        <v>6.91</v>
      </c>
      <c r="AQ1165">
        <v>3.46</v>
      </c>
      <c r="AR1165">
        <v>0.2</v>
      </c>
      <c r="AS1165" t="s">
        <v>204</v>
      </c>
      <c r="AT1165" t="s">
        <v>204</v>
      </c>
      <c r="AU1165" t="s">
        <v>199</v>
      </c>
      <c r="AV1165" t="s">
        <v>204</v>
      </c>
      <c r="AW1165" t="s">
        <v>204</v>
      </c>
      <c r="AX1165" t="s">
        <v>204</v>
      </c>
      <c r="AY1165">
        <v>0</v>
      </c>
    </row>
    <row r="1166" spans="1:51" x14ac:dyDescent="0.2">
      <c r="A1166">
        <v>7</v>
      </c>
      <c r="B1166" t="s">
        <v>225</v>
      </c>
      <c r="C1166">
        <v>72</v>
      </c>
      <c r="D1166" t="s">
        <v>360</v>
      </c>
      <c r="E1166">
        <v>724</v>
      </c>
      <c r="F1166" t="s">
        <v>369</v>
      </c>
      <c r="G1166" t="s">
        <v>3019</v>
      </c>
      <c r="H1166" t="s">
        <v>3020</v>
      </c>
      <c r="I1166" t="s">
        <v>199</v>
      </c>
      <c r="J1166">
        <v>0</v>
      </c>
      <c r="K1166">
        <v>0</v>
      </c>
      <c r="L1166" t="s">
        <v>199</v>
      </c>
      <c r="M1166" t="s">
        <v>199</v>
      </c>
      <c r="N1166" t="s">
        <v>199</v>
      </c>
      <c r="O1166" t="s">
        <v>199</v>
      </c>
      <c r="P1166" t="s">
        <v>199</v>
      </c>
      <c r="Q1166" t="s">
        <v>199</v>
      </c>
      <c r="R1166" t="s">
        <v>199</v>
      </c>
      <c r="S1166" t="s">
        <v>199</v>
      </c>
      <c r="U1166" t="s">
        <v>200</v>
      </c>
      <c r="V1166" t="s">
        <v>199</v>
      </c>
      <c r="W1166" t="s">
        <v>199</v>
      </c>
      <c r="Z1166" t="s">
        <v>199</v>
      </c>
      <c r="AA1166" t="s">
        <v>200</v>
      </c>
      <c r="AB1166" t="s">
        <v>200</v>
      </c>
      <c r="AC1166" t="s">
        <v>210</v>
      </c>
      <c r="AD1166" t="s">
        <v>200</v>
      </c>
      <c r="AE1166" t="s">
        <v>200</v>
      </c>
      <c r="AF1166" t="s">
        <v>210</v>
      </c>
      <c r="AG1166" t="s">
        <v>199</v>
      </c>
      <c r="AH1166">
        <v>0</v>
      </c>
      <c r="AI1166" t="s">
        <v>230</v>
      </c>
      <c r="AJ1166" t="s">
        <v>272</v>
      </c>
      <c r="AK1166" t="s">
        <v>199</v>
      </c>
      <c r="AL1166" t="s">
        <v>548</v>
      </c>
      <c r="AM1166" t="s">
        <v>218</v>
      </c>
      <c r="AN1166">
        <v>1</v>
      </c>
      <c r="AO1166">
        <v>2</v>
      </c>
      <c r="AP1166">
        <v>32.68</v>
      </c>
      <c r="AQ1166">
        <v>16.34</v>
      </c>
      <c r="AR1166">
        <v>0.6</v>
      </c>
      <c r="AS1166" t="s">
        <v>204</v>
      </c>
      <c r="AT1166" t="s">
        <v>204</v>
      </c>
      <c r="AU1166" t="s">
        <v>199</v>
      </c>
      <c r="AV1166" t="s">
        <v>204</v>
      </c>
      <c r="AW1166" t="s">
        <v>204</v>
      </c>
      <c r="AX1166" t="s">
        <v>204</v>
      </c>
      <c r="AY1166">
        <v>0</v>
      </c>
    </row>
    <row r="1167" spans="1:51" x14ac:dyDescent="0.2">
      <c r="A1167">
        <v>5</v>
      </c>
      <c r="B1167" t="s">
        <v>212</v>
      </c>
      <c r="C1167">
        <v>93</v>
      </c>
      <c r="D1167" t="s">
        <v>437</v>
      </c>
      <c r="E1167">
        <v>919</v>
      </c>
      <c r="F1167" t="s">
        <v>3021</v>
      </c>
      <c r="G1167" t="s">
        <v>3022</v>
      </c>
      <c r="H1167" t="s">
        <v>3023</v>
      </c>
      <c r="I1167" t="s">
        <v>199</v>
      </c>
      <c r="J1167">
        <v>0</v>
      </c>
      <c r="K1167">
        <v>0</v>
      </c>
      <c r="L1167" t="s">
        <v>199</v>
      </c>
      <c r="M1167" t="s">
        <v>199</v>
      </c>
      <c r="N1167" t="s">
        <v>199</v>
      </c>
      <c r="O1167" t="s">
        <v>199</v>
      </c>
      <c r="P1167" t="s">
        <v>199</v>
      </c>
      <c r="Q1167" t="s">
        <v>199</v>
      </c>
      <c r="R1167" t="s">
        <v>199</v>
      </c>
      <c r="S1167" t="s">
        <v>199</v>
      </c>
      <c r="U1167" t="s">
        <v>200</v>
      </c>
      <c r="V1167" t="s">
        <v>199</v>
      </c>
      <c r="W1167" t="s">
        <v>199</v>
      </c>
      <c r="Z1167" t="s">
        <v>199</v>
      </c>
      <c r="AA1167" t="s">
        <v>200</v>
      </c>
      <c r="AB1167" t="s">
        <v>200</v>
      </c>
      <c r="AC1167" t="s">
        <v>199</v>
      </c>
      <c r="AD1167" t="s">
        <v>200</v>
      </c>
      <c r="AE1167" t="s">
        <v>200</v>
      </c>
      <c r="AF1167" t="s">
        <v>199</v>
      </c>
      <c r="AG1167" t="s">
        <v>199</v>
      </c>
      <c r="AH1167">
        <v>0</v>
      </c>
      <c r="AI1167" t="s">
        <v>201</v>
      </c>
      <c r="AJ1167" t="s">
        <v>201</v>
      </c>
      <c r="AK1167" t="s">
        <v>199</v>
      </c>
      <c r="AL1167" t="s">
        <v>3024</v>
      </c>
      <c r="AM1167" t="s">
        <v>376</v>
      </c>
      <c r="AN1167">
        <v>1</v>
      </c>
      <c r="AO1167">
        <v>1</v>
      </c>
      <c r="AP1167">
        <v>45.59</v>
      </c>
      <c r="AQ1167">
        <v>45.59</v>
      </c>
      <c r="AR1167">
        <v>12</v>
      </c>
      <c r="AS1167" t="s">
        <v>204</v>
      </c>
      <c r="AT1167" t="s">
        <v>204</v>
      </c>
      <c r="AU1167" t="s">
        <v>199</v>
      </c>
      <c r="AV1167" t="s">
        <v>204</v>
      </c>
      <c r="AW1167" t="s">
        <v>204</v>
      </c>
      <c r="AX1167" t="s">
        <v>204</v>
      </c>
      <c r="AY1167">
        <v>0</v>
      </c>
    </row>
    <row r="1168" spans="1:51" x14ac:dyDescent="0.2">
      <c r="A1168">
        <v>3</v>
      </c>
      <c r="B1168" t="s">
        <v>194</v>
      </c>
      <c r="C1168">
        <v>34</v>
      </c>
      <c r="D1168" t="s">
        <v>195</v>
      </c>
      <c r="E1168">
        <v>343</v>
      </c>
      <c r="F1168" t="s">
        <v>471</v>
      </c>
      <c r="G1168" t="s">
        <v>3025</v>
      </c>
      <c r="H1168" t="s">
        <v>3026</v>
      </c>
      <c r="I1168" t="s">
        <v>199</v>
      </c>
      <c r="J1168">
        <v>0</v>
      </c>
      <c r="K1168">
        <v>0</v>
      </c>
      <c r="L1168" t="s">
        <v>199</v>
      </c>
      <c r="M1168" t="s">
        <v>199</v>
      </c>
      <c r="N1168" t="s">
        <v>199</v>
      </c>
      <c r="O1168" t="s">
        <v>199</v>
      </c>
      <c r="P1168" t="s">
        <v>199</v>
      </c>
      <c r="Q1168" t="s">
        <v>199</v>
      </c>
      <c r="R1168" t="s">
        <v>199</v>
      </c>
      <c r="S1168" t="s">
        <v>199</v>
      </c>
      <c r="U1168" t="s">
        <v>200</v>
      </c>
      <c r="V1168" t="s">
        <v>199</v>
      </c>
      <c r="W1168" t="s">
        <v>199</v>
      </c>
      <c r="Z1168" t="s">
        <v>199</v>
      </c>
      <c r="AA1168" t="s">
        <v>200</v>
      </c>
      <c r="AB1168" t="s">
        <v>200</v>
      </c>
      <c r="AC1168" t="s">
        <v>210</v>
      </c>
      <c r="AD1168" t="s">
        <v>200</v>
      </c>
      <c r="AE1168" t="s">
        <v>200</v>
      </c>
      <c r="AF1168" t="s">
        <v>199</v>
      </c>
      <c r="AG1168" t="s">
        <v>199</v>
      </c>
      <c r="AH1168">
        <v>0</v>
      </c>
      <c r="AI1168" t="s">
        <v>201</v>
      </c>
      <c r="AJ1168" t="s">
        <v>201</v>
      </c>
      <c r="AK1168" t="s">
        <v>199</v>
      </c>
      <c r="AL1168" t="s">
        <v>217</v>
      </c>
      <c r="AM1168" t="s">
        <v>203</v>
      </c>
      <c r="AN1168">
        <v>1</v>
      </c>
      <c r="AO1168">
        <v>2</v>
      </c>
      <c r="AP1168">
        <v>10.24</v>
      </c>
      <c r="AQ1168">
        <v>5.12</v>
      </c>
      <c r="AR1168">
        <v>1.8</v>
      </c>
      <c r="AS1168" t="s">
        <v>204</v>
      </c>
      <c r="AT1168" t="s">
        <v>204</v>
      </c>
      <c r="AU1168" t="s">
        <v>199</v>
      </c>
      <c r="AV1168" t="s">
        <v>204</v>
      </c>
      <c r="AW1168" t="s">
        <v>204</v>
      </c>
      <c r="AX1168" t="s">
        <v>204</v>
      </c>
      <c r="AY1168">
        <v>0</v>
      </c>
    </row>
    <row r="1169" spans="1:51" x14ac:dyDescent="0.2">
      <c r="A1169">
        <v>7</v>
      </c>
      <c r="B1169" t="s">
        <v>225</v>
      </c>
      <c r="C1169">
        <v>81</v>
      </c>
      <c r="D1169" t="s">
        <v>253</v>
      </c>
      <c r="E1169">
        <v>810</v>
      </c>
      <c r="F1169" t="s">
        <v>353</v>
      </c>
      <c r="G1169" t="s">
        <v>3027</v>
      </c>
      <c r="H1169" t="s">
        <v>3028</v>
      </c>
      <c r="I1169" t="s">
        <v>199</v>
      </c>
      <c r="J1169">
        <v>0</v>
      </c>
      <c r="K1169">
        <v>0</v>
      </c>
      <c r="L1169" t="s">
        <v>199</v>
      </c>
      <c r="M1169" t="s">
        <v>199</v>
      </c>
      <c r="N1169" t="s">
        <v>199</v>
      </c>
      <c r="O1169" t="s">
        <v>199</v>
      </c>
      <c r="P1169" t="s">
        <v>199</v>
      </c>
      <c r="Q1169" t="s">
        <v>199</v>
      </c>
      <c r="R1169" t="s">
        <v>199</v>
      </c>
      <c r="S1169" t="s">
        <v>199</v>
      </c>
      <c r="U1169" t="s">
        <v>200</v>
      </c>
      <c r="V1169" t="s">
        <v>199</v>
      </c>
      <c r="W1169" t="s">
        <v>199</v>
      </c>
      <c r="Z1169" t="s">
        <v>199</v>
      </c>
      <c r="AA1169" t="s">
        <v>200</v>
      </c>
      <c r="AB1169" t="s">
        <v>200</v>
      </c>
      <c r="AC1169" t="s">
        <v>210</v>
      </c>
      <c r="AD1169" t="s">
        <v>200</v>
      </c>
      <c r="AE1169" t="s">
        <v>200</v>
      </c>
      <c r="AF1169" t="s">
        <v>199</v>
      </c>
      <c r="AG1169" t="s">
        <v>199</v>
      </c>
      <c r="AH1169">
        <v>0</v>
      </c>
      <c r="AI1169" t="s">
        <v>201</v>
      </c>
      <c r="AJ1169" t="s">
        <v>201</v>
      </c>
      <c r="AK1169" t="s">
        <v>199</v>
      </c>
      <c r="AL1169" t="s">
        <v>2803</v>
      </c>
      <c r="AM1169" t="s">
        <v>203</v>
      </c>
      <c r="AN1169">
        <v>2</v>
      </c>
      <c r="AO1169">
        <v>2</v>
      </c>
      <c r="AP1169">
        <v>9.76</v>
      </c>
      <c r="AQ1169">
        <v>4.88</v>
      </c>
      <c r="AR1169">
        <v>1</v>
      </c>
      <c r="AS1169" t="s">
        <v>204</v>
      </c>
      <c r="AT1169" t="s">
        <v>204</v>
      </c>
      <c r="AU1169" t="s">
        <v>199</v>
      </c>
      <c r="AV1169" t="s">
        <v>204</v>
      </c>
      <c r="AW1169" t="s">
        <v>204</v>
      </c>
      <c r="AX1169" t="s">
        <v>204</v>
      </c>
      <c r="AY1169">
        <v>0</v>
      </c>
    </row>
    <row r="1170" spans="1:51" x14ac:dyDescent="0.2">
      <c r="A1170">
        <v>7</v>
      </c>
      <c r="B1170" t="s">
        <v>225</v>
      </c>
      <c r="C1170">
        <v>72</v>
      </c>
      <c r="D1170" t="s">
        <v>360</v>
      </c>
      <c r="E1170">
        <v>725</v>
      </c>
      <c r="F1170" t="s">
        <v>1788</v>
      </c>
      <c r="G1170" t="s">
        <v>3029</v>
      </c>
      <c r="H1170" t="s">
        <v>3030</v>
      </c>
      <c r="I1170" t="s">
        <v>199</v>
      </c>
      <c r="J1170">
        <v>0</v>
      </c>
      <c r="K1170">
        <v>0</v>
      </c>
      <c r="L1170" t="s">
        <v>199</v>
      </c>
      <c r="M1170" t="s">
        <v>199</v>
      </c>
      <c r="N1170" t="s">
        <v>199</v>
      </c>
      <c r="O1170" t="s">
        <v>199</v>
      </c>
      <c r="P1170" t="s">
        <v>199</v>
      </c>
      <c r="Q1170" t="s">
        <v>199</v>
      </c>
      <c r="R1170" t="s">
        <v>199</v>
      </c>
      <c r="S1170" t="s">
        <v>199</v>
      </c>
      <c r="U1170" t="s">
        <v>200</v>
      </c>
      <c r="V1170" t="s">
        <v>199</v>
      </c>
      <c r="W1170" t="s">
        <v>199</v>
      </c>
      <c r="Z1170" t="s">
        <v>199</v>
      </c>
      <c r="AA1170" t="s">
        <v>200</v>
      </c>
      <c r="AB1170" t="s">
        <v>200</v>
      </c>
      <c r="AC1170" t="s">
        <v>210</v>
      </c>
      <c r="AD1170" t="s">
        <v>200</v>
      </c>
      <c r="AE1170" t="s">
        <v>200</v>
      </c>
      <c r="AF1170" t="s">
        <v>199</v>
      </c>
      <c r="AG1170" t="s">
        <v>199</v>
      </c>
      <c r="AH1170">
        <v>0</v>
      </c>
      <c r="AI1170" t="s">
        <v>201</v>
      </c>
      <c r="AJ1170" t="s">
        <v>201</v>
      </c>
      <c r="AK1170" t="s">
        <v>199</v>
      </c>
      <c r="AL1170" t="s">
        <v>372</v>
      </c>
      <c r="AM1170" t="s">
        <v>203</v>
      </c>
      <c r="AN1170">
        <v>1</v>
      </c>
      <c r="AO1170">
        <v>10</v>
      </c>
      <c r="AP1170">
        <v>16.899999999999999</v>
      </c>
      <c r="AQ1170">
        <v>1.69</v>
      </c>
      <c r="AR1170">
        <v>1</v>
      </c>
      <c r="AS1170" t="s">
        <v>204</v>
      </c>
      <c r="AT1170" t="s">
        <v>204</v>
      </c>
      <c r="AU1170" t="s">
        <v>199</v>
      </c>
      <c r="AV1170" t="s">
        <v>204</v>
      </c>
      <c r="AW1170" t="s">
        <v>204</v>
      </c>
      <c r="AX1170" t="s">
        <v>204</v>
      </c>
      <c r="AY1170">
        <v>0</v>
      </c>
    </row>
    <row r="1171" spans="1:51" x14ac:dyDescent="0.2">
      <c r="A1171">
        <v>5</v>
      </c>
      <c r="B1171" t="s">
        <v>212</v>
      </c>
      <c r="C1171">
        <v>94</v>
      </c>
      <c r="D1171" t="s">
        <v>213</v>
      </c>
      <c r="E1171">
        <v>948</v>
      </c>
      <c r="F1171" t="s">
        <v>847</v>
      </c>
      <c r="G1171" t="s">
        <v>3031</v>
      </c>
      <c r="H1171" t="s">
        <v>3032</v>
      </c>
      <c r="I1171" t="s">
        <v>199</v>
      </c>
      <c r="J1171">
        <v>0</v>
      </c>
      <c r="K1171">
        <v>0</v>
      </c>
      <c r="L1171" t="s">
        <v>199</v>
      </c>
      <c r="M1171" t="s">
        <v>199</v>
      </c>
      <c r="N1171" t="s">
        <v>199</v>
      </c>
      <c r="O1171" t="s">
        <v>199</v>
      </c>
      <c r="P1171" t="s">
        <v>199</v>
      </c>
      <c r="Q1171" t="s">
        <v>199</v>
      </c>
      <c r="R1171" t="s">
        <v>199</v>
      </c>
      <c r="S1171" t="s">
        <v>199</v>
      </c>
      <c r="U1171" t="s">
        <v>200</v>
      </c>
      <c r="V1171" t="s">
        <v>199</v>
      </c>
      <c r="W1171" t="s">
        <v>199</v>
      </c>
      <c r="Z1171" t="s">
        <v>199</v>
      </c>
      <c r="AA1171" t="s">
        <v>200</v>
      </c>
      <c r="AB1171" t="s">
        <v>200</v>
      </c>
      <c r="AC1171" t="s">
        <v>199</v>
      </c>
      <c r="AD1171" t="s">
        <v>200</v>
      </c>
      <c r="AE1171" t="s">
        <v>200</v>
      </c>
      <c r="AF1171" t="s">
        <v>199</v>
      </c>
      <c r="AG1171" t="s">
        <v>199</v>
      </c>
      <c r="AH1171">
        <v>0</v>
      </c>
      <c r="AI1171" t="s">
        <v>201</v>
      </c>
      <c r="AJ1171" t="s">
        <v>201</v>
      </c>
      <c r="AK1171" t="s">
        <v>210</v>
      </c>
      <c r="AL1171" t="s">
        <v>452</v>
      </c>
      <c r="AM1171" t="s">
        <v>203</v>
      </c>
      <c r="AN1171">
        <v>1</v>
      </c>
      <c r="AO1171">
        <v>1</v>
      </c>
      <c r="AP1171">
        <v>0.5</v>
      </c>
      <c r="AQ1171">
        <v>0.5</v>
      </c>
      <c r="AR1171">
        <v>0.5</v>
      </c>
      <c r="AS1171" t="s">
        <v>204</v>
      </c>
      <c r="AT1171" t="s">
        <v>204</v>
      </c>
      <c r="AU1171" t="s">
        <v>199</v>
      </c>
      <c r="AV1171" t="s">
        <v>204</v>
      </c>
      <c r="AW1171" t="s">
        <v>204</v>
      </c>
      <c r="AX1171" t="s">
        <v>204</v>
      </c>
      <c r="AY1171">
        <v>0</v>
      </c>
    </row>
    <row r="1172" spans="1:51" x14ac:dyDescent="0.2">
      <c r="A1172">
        <v>2</v>
      </c>
      <c r="B1172" t="s">
        <v>247</v>
      </c>
      <c r="C1172">
        <v>27</v>
      </c>
      <c r="D1172" t="s">
        <v>268</v>
      </c>
      <c r="E1172">
        <v>272</v>
      </c>
      <c r="F1172" t="s">
        <v>301</v>
      </c>
      <c r="G1172" t="s">
        <v>3033</v>
      </c>
      <c r="H1172" t="s">
        <v>3034</v>
      </c>
      <c r="I1172" t="s">
        <v>199</v>
      </c>
      <c r="J1172">
        <v>0</v>
      </c>
      <c r="K1172">
        <v>0</v>
      </c>
      <c r="L1172" t="s">
        <v>199</v>
      </c>
      <c r="M1172" t="s">
        <v>199</v>
      </c>
      <c r="N1172" t="s">
        <v>199</v>
      </c>
      <c r="O1172" t="s">
        <v>199</v>
      </c>
      <c r="P1172" t="s">
        <v>199</v>
      </c>
      <c r="Q1172" t="s">
        <v>199</v>
      </c>
      <c r="R1172" t="s">
        <v>199</v>
      </c>
      <c r="S1172" t="s">
        <v>199</v>
      </c>
      <c r="U1172" t="s">
        <v>200</v>
      </c>
      <c r="V1172" t="s">
        <v>199</v>
      </c>
      <c r="W1172" t="s">
        <v>199</v>
      </c>
      <c r="Z1172" t="s">
        <v>199</v>
      </c>
      <c r="AA1172" t="s">
        <v>200</v>
      </c>
      <c r="AB1172" t="s">
        <v>200</v>
      </c>
      <c r="AC1172" t="s">
        <v>210</v>
      </c>
      <c r="AD1172" t="s">
        <v>200</v>
      </c>
      <c r="AE1172" t="s">
        <v>200</v>
      </c>
      <c r="AF1172" t="s">
        <v>199</v>
      </c>
      <c r="AG1172" t="s">
        <v>199</v>
      </c>
      <c r="AH1172">
        <v>0</v>
      </c>
      <c r="AI1172" t="s">
        <v>201</v>
      </c>
      <c r="AJ1172" t="s">
        <v>201</v>
      </c>
      <c r="AK1172" t="s">
        <v>199</v>
      </c>
      <c r="AL1172" t="s">
        <v>273</v>
      </c>
      <c r="AM1172" t="s">
        <v>203</v>
      </c>
      <c r="AN1172">
        <v>1</v>
      </c>
      <c r="AO1172">
        <v>1</v>
      </c>
      <c r="AP1172">
        <v>56.46</v>
      </c>
      <c r="AQ1172">
        <v>56.46</v>
      </c>
      <c r="AR1172">
        <v>0.6</v>
      </c>
      <c r="AS1172" t="s">
        <v>204</v>
      </c>
      <c r="AT1172" t="s">
        <v>204</v>
      </c>
      <c r="AU1172" t="s">
        <v>199</v>
      </c>
      <c r="AV1172" t="s">
        <v>204</v>
      </c>
      <c r="AW1172" t="s">
        <v>204</v>
      </c>
      <c r="AX1172" t="s">
        <v>204</v>
      </c>
      <c r="AY1172">
        <v>0</v>
      </c>
    </row>
    <row r="1173" spans="1:51" x14ac:dyDescent="0.2">
      <c r="A1173">
        <v>2</v>
      </c>
      <c r="B1173" t="s">
        <v>247</v>
      </c>
      <c r="C1173">
        <v>21</v>
      </c>
      <c r="D1173" t="s">
        <v>331</v>
      </c>
      <c r="E1173">
        <v>211</v>
      </c>
      <c r="F1173" t="s">
        <v>3035</v>
      </c>
      <c r="G1173" t="s">
        <v>3036</v>
      </c>
      <c r="H1173" t="s">
        <v>3037</v>
      </c>
      <c r="I1173" t="s">
        <v>441</v>
      </c>
      <c r="J1173">
        <v>0</v>
      </c>
      <c r="K1173">
        <v>0</v>
      </c>
      <c r="L1173" t="s">
        <v>199</v>
      </c>
      <c r="M1173" t="s">
        <v>199</v>
      </c>
      <c r="N1173" t="s">
        <v>199</v>
      </c>
      <c r="O1173" t="s">
        <v>199</v>
      </c>
      <c r="P1173" t="s">
        <v>199</v>
      </c>
      <c r="Q1173" t="s">
        <v>199</v>
      </c>
      <c r="R1173" t="s">
        <v>199</v>
      </c>
      <c r="S1173" t="s">
        <v>199</v>
      </c>
      <c r="U1173" t="s">
        <v>441</v>
      </c>
      <c r="V1173" t="s">
        <v>199</v>
      </c>
      <c r="W1173" t="s">
        <v>199</v>
      </c>
      <c r="Z1173" t="s">
        <v>199</v>
      </c>
      <c r="AA1173" t="s">
        <v>442</v>
      </c>
      <c r="AB1173" t="s">
        <v>441</v>
      </c>
      <c r="AC1173" t="s">
        <v>199</v>
      </c>
      <c r="AD1173" t="s">
        <v>442</v>
      </c>
      <c r="AE1173" t="s">
        <v>441</v>
      </c>
      <c r="AF1173" t="s">
        <v>199</v>
      </c>
      <c r="AG1173" t="s">
        <v>199</v>
      </c>
      <c r="AH1173">
        <v>0</v>
      </c>
      <c r="AI1173" t="s">
        <v>201</v>
      </c>
      <c r="AJ1173" t="s">
        <v>201</v>
      </c>
      <c r="AK1173" t="s">
        <v>199</v>
      </c>
      <c r="AL1173" t="s">
        <v>480</v>
      </c>
      <c r="AM1173" t="s">
        <v>203</v>
      </c>
      <c r="AN1173">
        <v>1</v>
      </c>
      <c r="AO1173">
        <v>1</v>
      </c>
      <c r="AP1173">
        <v>39.99</v>
      </c>
      <c r="AQ1173">
        <v>39.99</v>
      </c>
      <c r="AR1173">
        <v>0</v>
      </c>
      <c r="AS1173" t="s">
        <v>204</v>
      </c>
      <c r="AT1173" t="s">
        <v>204</v>
      </c>
      <c r="AU1173" t="s">
        <v>199</v>
      </c>
      <c r="AV1173" t="s">
        <v>204</v>
      </c>
      <c r="AW1173" t="s">
        <v>204</v>
      </c>
      <c r="AX1173" t="s">
        <v>204</v>
      </c>
      <c r="AY1173">
        <v>0</v>
      </c>
    </row>
    <row r="1174" spans="1:51" x14ac:dyDescent="0.2">
      <c r="A1174">
        <v>2</v>
      </c>
      <c r="B1174" t="s">
        <v>247</v>
      </c>
      <c r="C1174">
        <v>27</v>
      </c>
      <c r="D1174" t="s">
        <v>268</v>
      </c>
      <c r="E1174">
        <v>272</v>
      </c>
      <c r="F1174" t="s">
        <v>301</v>
      </c>
      <c r="G1174" t="s">
        <v>3038</v>
      </c>
      <c r="H1174" t="s">
        <v>3039</v>
      </c>
      <c r="I1174" t="s">
        <v>210</v>
      </c>
      <c r="J1174">
        <v>53</v>
      </c>
      <c r="K1174">
        <v>50</v>
      </c>
      <c r="L1174" t="s">
        <v>199</v>
      </c>
      <c r="M1174" t="s">
        <v>199</v>
      </c>
      <c r="N1174" t="s">
        <v>199</v>
      </c>
      <c r="O1174" t="s">
        <v>199</v>
      </c>
      <c r="P1174" t="s">
        <v>199</v>
      </c>
      <c r="Q1174" t="s">
        <v>199</v>
      </c>
      <c r="R1174" t="s">
        <v>199</v>
      </c>
      <c r="S1174" t="s">
        <v>199</v>
      </c>
      <c r="U1174" t="s">
        <v>200</v>
      </c>
      <c r="V1174" t="s">
        <v>199</v>
      </c>
      <c r="W1174" t="s">
        <v>199</v>
      </c>
      <c r="Z1174" t="s">
        <v>199</v>
      </c>
      <c r="AA1174" t="s">
        <v>200</v>
      </c>
      <c r="AB1174" t="s">
        <v>200</v>
      </c>
      <c r="AC1174" t="s">
        <v>199</v>
      </c>
      <c r="AD1174" t="s">
        <v>200</v>
      </c>
      <c r="AE1174" t="s">
        <v>200</v>
      </c>
      <c r="AF1174" t="s">
        <v>199</v>
      </c>
      <c r="AG1174" t="s">
        <v>199</v>
      </c>
      <c r="AH1174">
        <v>0</v>
      </c>
      <c r="AI1174" t="s">
        <v>230</v>
      </c>
      <c r="AJ1174" t="s">
        <v>231</v>
      </c>
      <c r="AK1174" t="s">
        <v>199</v>
      </c>
      <c r="AL1174" t="s">
        <v>273</v>
      </c>
      <c r="AM1174" t="s">
        <v>241</v>
      </c>
      <c r="AN1174">
        <v>1</v>
      </c>
      <c r="AO1174">
        <v>1</v>
      </c>
      <c r="AP1174">
        <v>42.83</v>
      </c>
      <c r="AQ1174">
        <v>42.83</v>
      </c>
      <c r="AR1174">
        <v>0.2</v>
      </c>
      <c r="AS1174" t="s">
        <v>204</v>
      </c>
      <c r="AT1174" t="s">
        <v>204</v>
      </c>
      <c r="AU1174" t="s">
        <v>199</v>
      </c>
      <c r="AV1174" t="s">
        <v>204</v>
      </c>
      <c r="AW1174" t="s">
        <v>204</v>
      </c>
      <c r="AX1174" t="s">
        <v>204</v>
      </c>
      <c r="AY1174">
        <v>50</v>
      </c>
    </row>
    <row r="1175" spans="1:51" x14ac:dyDescent="0.2">
      <c r="A1175">
        <v>5</v>
      </c>
      <c r="B1175" t="s">
        <v>212</v>
      </c>
      <c r="C1175">
        <v>97</v>
      </c>
      <c r="D1175" t="s">
        <v>233</v>
      </c>
      <c r="E1175">
        <v>970</v>
      </c>
      <c r="F1175" t="s">
        <v>234</v>
      </c>
      <c r="G1175" t="s">
        <v>3040</v>
      </c>
      <c r="H1175" t="s">
        <v>3041</v>
      </c>
      <c r="I1175" t="s">
        <v>210</v>
      </c>
      <c r="J1175">
        <v>10</v>
      </c>
      <c r="K1175">
        <v>10</v>
      </c>
      <c r="L1175" t="s">
        <v>199</v>
      </c>
      <c r="M1175" t="s">
        <v>210</v>
      </c>
      <c r="N1175" t="s">
        <v>199</v>
      </c>
      <c r="O1175" t="s">
        <v>199</v>
      </c>
      <c r="P1175" t="s">
        <v>199</v>
      </c>
      <c r="Q1175" t="s">
        <v>199</v>
      </c>
      <c r="R1175" t="s">
        <v>199</v>
      </c>
      <c r="S1175" t="s">
        <v>199</v>
      </c>
      <c r="U1175" t="s">
        <v>200</v>
      </c>
      <c r="V1175" t="s">
        <v>199</v>
      </c>
      <c r="W1175" t="s">
        <v>199</v>
      </c>
      <c r="Z1175" t="s">
        <v>210</v>
      </c>
      <c r="AA1175" t="s">
        <v>200</v>
      </c>
      <c r="AB1175" t="s">
        <v>200</v>
      </c>
      <c r="AC1175" t="s">
        <v>199</v>
      </c>
      <c r="AD1175" t="s">
        <v>200</v>
      </c>
      <c r="AE1175" t="s">
        <v>200</v>
      </c>
      <c r="AF1175" t="s">
        <v>199</v>
      </c>
      <c r="AG1175" t="s">
        <v>199</v>
      </c>
      <c r="AH1175">
        <v>0</v>
      </c>
      <c r="AI1175" t="s">
        <v>230</v>
      </c>
      <c r="AJ1175" t="s">
        <v>272</v>
      </c>
      <c r="AK1175" t="s">
        <v>210</v>
      </c>
      <c r="AL1175" t="s">
        <v>237</v>
      </c>
      <c r="AM1175" t="s">
        <v>224</v>
      </c>
      <c r="AN1175">
        <v>2</v>
      </c>
      <c r="AO1175">
        <v>2</v>
      </c>
      <c r="AP1175">
        <v>28.3</v>
      </c>
      <c r="AQ1175">
        <v>14.15</v>
      </c>
      <c r="AR1175">
        <v>12.6</v>
      </c>
      <c r="AS1175" t="s">
        <v>204</v>
      </c>
      <c r="AT1175" t="s">
        <v>204</v>
      </c>
      <c r="AU1175" t="s">
        <v>199</v>
      </c>
      <c r="AV1175" t="s">
        <v>204</v>
      </c>
      <c r="AW1175" t="s">
        <v>204</v>
      </c>
      <c r="AX1175" t="s">
        <v>204</v>
      </c>
      <c r="AY1175">
        <v>10</v>
      </c>
    </row>
    <row r="1176" spans="1:51" x14ac:dyDescent="0.2">
      <c r="A1176">
        <v>7</v>
      </c>
      <c r="B1176" t="s">
        <v>225</v>
      </c>
      <c r="C1176">
        <v>79</v>
      </c>
      <c r="D1176" t="s">
        <v>297</v>
      </c>
      <c r="E1176">
        <v>799</v>
      </c>
      <c r="F1176" t="s">
        <v>357</v>
      </c>
      <c r="G1176" t="s">
        <v>3042</v>
      </c>
      <c r="H1176" t="s">
        <v>3043</v>
      </c>
      <c r="I1176" t="s">
        <v>199</v>
      </c>
      <c r="J1176">
        <v>0</v>
      </c>
      <c r="K1176">
        <v>0</v>
      </c>
      <c r="L1176" t="s">
        <v>199</v>
      </c>
      <c r="M1176" t="s">
        <v>199</v>
      </c>
      <c r="N1176" t="s">
        <v>199</v>
      </c>
      <c r="O1176" t="s">
        <v>199</v>
      </c>
      <c r="P1176" t="s">
        <v>199</v>
      </c>
      <c r="Q1176" t="s">
        <v>199</v>
      </c>
      <c r="R1176" t="s">
        <v>199</v>
      </c>
      <c r="S1176" t="s">
        <v>199</v>
      </c>
      <c r="U1176" t="s">
        <v>200</v>
      </c>
      <c r="V1176" t="s">
        <v>199</v>
      </c>
      <c r="W1176" t="s">
        <v>199</v>
      </c>
      <c r="Z1176" t="s">
        <v>199</v>
      </c>
      <c r="AA1176" t="s">
        <v>200</v>
      </c>
      <c r="AB1176" t="s">
        <v>200</v>
      </c>
      <c r="AC1176" t="s">
        <v>199</v>
      </c>
      <c r="AD1176" t="s">
        <v>200</v>
      </c>
      <c r="AE1176" t="s">
        <v>200</v>
      </c>
      <c r="AF1176" t="s">
        <v>199</v>
      </c>
      <c r="AG1176" t="s">
        <v>199</v>
      </c>
      <c r="AH1176">
        <v>0</v>
      </c>
      <c r="AI1176" t="s">
        <v>201</v>
      </c>
      <c r="AJ1176" t="s">
        <v>201</v>
      </c>
      <c r="AK1176" t="s">
        <v>199</v>
      </c>
      <c r="AL1176" t="s">
        <v>246</v>
      </c>
      <c r="AM1176" t="s">
        <v>203</v>
      </c>
      <c r="AN1176">
        <v>4</v>
      </c>
      <c r="AO1176">
        <v>5</v>
      </c>
      <c r="AP1176">
        <v>37.65</v>
      </c>
      <c r="AQ1176">
        <v>7.53</v>
      </c>
      <c r="AR1176">
        <v>0.45</v>
      </c>
      <c r="AS1176" t="s">
        <v>204</v>
      </c>
      <c r="AT1176" t="s">
        <v>204</v>
      </c>
      <c r="AU1176" t="s">
        <v>199</v>
      </c>
      <c r="AV1176" t="s">
        <v>204</v>
      </c>
      <c r="AW1176" t="s">
        <v>204</v>
      </c>
      <c r="AX1176" t="s">
        <v>204</v>
      </c>
      <c r="AY1176">
        <v>0</v>
      </c>
    </row>
    <row r="1177" spans="1:51" x14ac:dyDescent="0.2">
      <c r="A1177">
        <v>7</v>
      </c>
      <c r="B1177" t="s">
        <v>225</v>
      </c>
      <c r="C1177">
        <v>72</v>
      </c>
      <c r="D1177" t="s">
        <v>360</v>
      </c>
      <c r="E1177">
        <v>728</v>
      </c>
      <c r="F1177" t="s">
        <v>1919</v>
      </c>
      <c r="G1177" t="s">
        <v>3044</v>
      </c>
      <c r="H1177" t="s">
        <v>3045</v>
      </c>
      <c r="I1177" t="s">
        <v>199</v>
      </c>
      <c r="J1177">
        <v>0</v>
      </c>
      <c r="K1177">
        <v>0</v>
      </c>
      <c r="L1177" t="s">
        <v>199</v>
      </c>
      <c r="M1177" t="s">
        <v>199</v>
      </c>
      <c r="N1177" t="s">
        <v>199</v>
      </c>
      <c r="O1177" t="s">
        <v>199</v>
      </c>
      <c r="P1177" t="s">
        <v>199</v>
      </c>
      <c r="Q1177" t="s">
        <v>199</v>
      </c>
      <c r="R1177" t="s">
        <v>199</v>
      </c>
      <c r="S1177" t="s">
        <v>199</v>
      </c>
      <c r="U1177" t="s">
        <v>200</v>
      </c>
      <c r="V1177" t="s">
        <v>199</v>
      </c>
      <c r="W1177" t="s">
        <v>199</v>
      </c>
      <c r="Z1177" t="s">
        <v>199</v>
      </c>
      <c r="AA1177" t="s">
        <v>200</v>
      </c>
      <c r="AB1177" t="s">
        <v>200</v>
      </c>
      <c r="AC1177" t="s">
        <v>199</v>
      </c>
      <c r="AD1177" t="s">
        <v>200</v>
      </c>
      <c r="AE1177" t="s">
        <v>200</v>
      </c>
      <c r="AF1177" t="s">
        <v>199</v>
      </c>
      <c r="AG1177" t="s">
        <v>199</v>
      </c>
      <c r="AH1177">
        <v>0</v>
      </c>
      <c r="AI1177" t="s">
        <v>201</v>
      </c>
      <c r="AJ1177" t="s">
        <v>201</v>
      </c>
      <c r="AK1177" t="s">
        <v>199</v>
      </c>
      <c r="AL1177" t="s">
        <v>217</v>
      </c>
      <c r="AM1177" t="s">
        <v>241</v>
      </c>
      <c r="AN1177">
        <v>2</v>
      </c>
      <c r="AO1177">
        <v>4</v>
      </c>
      <c r="AP1177">
        <v>26.12</v>
      </c>
      <c r="AQ1177">
        <v>6.53</v>
      </c>
      <c r="AR1177">
        <v>2</v>
      </c>
      <c r="AS1177" t="s">
        <v>204</v>
      </c>
      <c r="AT1177" t="s">
        <v>204</v>
      </c>
      <c r="AU1177" t="s">
        <v>199</v>
      </c>
      <c r="AV1177" t="s">
        <v>204</v>
      </c>
      <c r="AW1177" t="s">
        <v>204</v>
      </c>
      <c r="AX1177" t="s">
        <v>204</v>
      </c>
      <c r="AY1177">
        <v>0</v>
      </c>
    </row>
    <row r="1178" spans="1:51" x14ac:dyDescent="0.2">
      <c r="A1178">
        <v>7</v>
      </c>
      <c r="B1178" t="s">
        <v>225</v>
      </c>
      <c r="C1178">
        <v>75</v>
      </c>
      <c r="D1178" t="s">
        <v>283</v>
      </c>
      <c r="E1178">
        <v>753</v>
      </c>
      <c r="F1178" t="s">
        <v>309</v>
      </c>
      <c r="G1178" t="s">
        <v>3046</v>
      </c>
      <c r="H1178" t="s">
        <v>3047</v>
      </c>
      <c r="I1178" t="s">
        <v>199</v>
      </c>
      <c r="J1178">
        <v>0</v>
      </c>
      <c r="K1178">
        <v>0</v>
      </c>
      <c r="L1178" t="s">
        <v>199</v>
      </c>
      <c r="M1178" t="s">
        <v>210</v>
      </c>
      <c r="N1178" t="s">
        <v>199</v>
      </c>
      <c r="O1178" t="s">
        <v>199</v>
      </c>
      <c r="P1178" t="s">
        <v>210</v>
      </c>
      <c r="Q1178" t="s">
        <v>199</v>
      </c>
      <c r="R1178" t="s">
        <v>199</v>
      </c>
      <c r="S1178" t="s">
        <v>199</v>
      </c>
      <c r="U1178" t="s">
        <v>200</v>
      </c>
      <c r="V1178" t="s">
        <v>199</v>
      </c>
      <c r="W1178" t="s">
        <v>199</v>
      </c>
      <c r="Z1178" t="s">
        <v>199</v>
      </c>
      <c r="AA1178" t="s">
        <v>200</v>
      </c>
      <c r="AB1178" t="s">
        <v>200</v>
      </c>
      <c r="AC1178" t="s">
        <v>199</v>
      </c>
      <c r="AD1178" t="s">
        <v>200</v>
      </c>
      <c r="AE1178" t="s">
        <v>200</v>
      </c>
      <c r="AF1178" t="s">
        <v>199</v>
      </c>
      <c r="AG1178" t="s">
        <v>199</v>
      </c>
      <c r="AH1178">
        <v>0</v>
      </c>
      <c r="AI1178" t="s">
        <v>230</v>
      </c>
      <c r="AJ1178" t="s">
        <v>272</v>
      </c>
      <c r="AK1178" t="s">
        <v>199</v>
      </c>
      <c r="AL1178" t="s">
        <v>287</v>
      </c>
      <c r="AM1178" t="s">
        <v>241</v>
      </c>
      <c r="AN1178">
        <v>1</v>
      </c>
      <c r="AO1178">
        <v>1</v>
      </c>
      <c r="AP1178">
        <v>7.55</v>
      </c>
      <c r="AQ1178">
        <v>7.55</v>
      </c>
      <c r="AR1178">
        <v>0.2</v>
      </c>
      <c r="AS1178" t="s">
        <v>204</v>
      </c>
      <c r="AT1178" t="s">
        <v>204</v>
      </c>
      <c r="AU1178" t="s">
        <v>199</v>
      </c>
      <c r="AV1178" t="s">
        <v>204</v>
      </c>
      <c r="AW1178" t="s">
        <v>204</v>
      </c>
      <c r="AX1178" t="s">
        <v>204</v>
      </c>
      <c r="AY1178">
        <v>0</v>
      </c>
    </row>
    <row r="1179" spans="1:51" x14ac:dyDescent="0.2">
      <c r="A1179">
        <v>7</v>
      </c>
      <c r="B1179" t="s">
        <v>225</v>
      </c>
      <c r="C1179">
        <v>70</v>
      </c>
      <c r="D1179" t="s">
        <v>226</v>
      </c>
      <c r="E1179">
        <v>704</v>
      </c>
      <c r="F1179" t="s">
        <v>321</v>
      </c>
      <c r="G1179" t="s">
        <v>3048</v>
      </c>
      <c r="H1179" t="s">
        <v>3049</v>
      </c>
      <c r="I1179" t="s">
        <v>210</v>
      </c>
      <c r="J1179">
        <v>30</v>
      </c>
      <c r="K1179">
        <v>30</v>
      </c>
      <c r="L1179" t="s">
        <v>199</v>
      </c>
      <c r="M1179" t="s">
        <v>199</v>
      </c>
      <c r="N1179" t="s">
        <v>199</v>
      </c>
      <c r="O1179" t="s">
        <v>199</v>
      </c>
      <c r="P1179" t="s">
        <v>199</v>
      </c>
      <c r="Q1179" t="s">
        <v>199</v>
      </c>
      <c r="R1179" t="s">
        <v>199</v>
      </c>
      <c r="S1179" t="s">
        <v>199</v>
      </c>
      <c r="U1179" t="s">
        <v>200</v>
      </c>
      <c r="V1179" t="s">
        <v>199</v>
      </c>
      <c r="W1179" t="s">
        <v>199</v>
      </c>
      <c r="Z1179" t="s">
        <v>199</v>
      </c>
      <c r="AA1179" t="s">
        <v>200</v>
      </c>
      <c r="AB1179" t="s">
        <v>200</v>
      </c>
      <c r="AC1179" t="s">
        <v>199</v>
      </c>
      <c r="AD1179" t="s">
        <v>200</v>
      </c>
      <c r="AE1179" t="s">
        <v>200</v>
      </c>
      <c r="AF1179" t="s">
        <v>199</v>
      </c>
      <c r="AG1179" t="s">
        <v>199</v>
      </c>
      <c r="AH1179">
        <v>0</v>
      </c>
      <c r="AI1179" t="s">
        <v>230</v>
      </c>
      <c r="AJ1179" t="s">
        <v>231</v>
      </c>
      <c r="AK1179" t="s">
        <v>199</v>
      </c>
      <c r="AL1179" t="s">
        <v>217</v>
      </c>
      <c r="AM1179" t="s">
        <v>203</v>
      </c>
      <c r="AN1179">
        <v>4</v>
      </c>
      <c r="AO1179">
        <v>6</v>
      </c>
      <c r="AP1179">
        <v>78.239999999999995</v>
      </c>
      <c r="AQ1179">
        <v>13.04</v>
      </c>
      <c r="AR1179">
        <v>2.76</v>
      </c>
      <c r="AS1179" t="s">
        <v>204</v>
      </c>
      <c r="AT1179" t="s">
        <v>204</v>
      </c>
      <c r="AU1179" t="s">
        <v>199</v>
      </c>
      <c r="AV1179" t="s">
        <v>204</v>
      </c>
      <c r="AW1179" t="s">
        <v>204</v>
      </c>
      <c r="AX1179" t="s">
        <v>204</v>
      </c>
      <c r="AY1179">
        <v>30</v>
      </c>
    </row>
    <row r="1180" spans="1:51" x14ac:dyDescent="0.2">
      <c r="A1180">
        <v>5</v>
      </c>
      <c r="B1180" t="s">
        <v>212</v>
      </c>
      <c r="C1180">
        <v>93</v>
      </c>
      <c r="D1180" t="s">
        <v>437</v>
      </c>
      <c r="E1180">
        <v>933</v>
      </c>
      <c r="F1180" t="s">
        <v>1304</v>
      </c>
      <c r="G1180" t="s">
        <v>3050</v>
      </c>
      <c r="H1180" t="s">
        <v>3051</v>
      </c>
      <c r="I1180" t="s">
        <v>199</v>
      </c>
      <c r="J1180">
        <v>0</v>
      </c>
      <c r="K1180">
        <v>0</v>
      </c>
      <c r="L1180" t="s">
        <v>199</v>
      </c>
      <c r="M1180" t="s">
        <v>199</v>
      </c>
      <c r="N1180" t="s">
        <v>199</v>
      </c>
      <c r="O1180" t="s">
        <v>199</v>
      </c>
      <c r="P1180" t="s">
        <v>199</v>
      </c>
      <c r="Q1180" t="s">
        <v>199</v>
      </c>
      <c r="R1180" t="s">
        <v>199</v>
      </c>
      <c r="S1180" t="s">
        <v>199</v>
      </c>
      <c r="U1180" t="s">
        <v>200</v>
      </c>
      <c r="V1180" t="s">
        <v>199</v>
      </c>
      <c r="W1180" t="s">
        <v>199</v>
      </c>
      <c r="Z1180" t="s">
        <v>199</v>
      </c>
      <c r="AA1180" t="s">
        <v>200</v>
      </c>
      <c r="AB1180" t="s">
        <v>200</v>
      </c>
      <c r="AC1180" t="s">
        <v>199</v>
      </c>
      <c r="AD1180" t="s">
        <v>200</v>
      </c>
      <c r="AE1180" t="s">
        <v>200</v>
      </c>
      <c r="AF1180" t="s">
        <v>199</v>
      </c>
      <c r="AG1180" t="s">
        <v>199</v>
      </c>
      <c r="AH1180">
        <v>0</v>
      </c>
      <c r="AI1180" t="s">
        <v>201</v>
      </c>
      <c r="AJ1180" t="s">
        <v>201</v>
      </c>
      <c r="AK1180" t="s">
        <v>199</v>
      </c>
      <c r="AL1180" t="s">
        <v>756</v>
      </c>
      <c r="AM1180" t="s">
        <v>203</v>
      </c>
      <c r="AN1180">
        <v>1</v>
      </c>
      <c r="AO1180">
        <v>1</v>
      </c>
      <c r="AP1180">
        <v>2.79</v>
      </c>
      <c r="AQ1180">
        <v>2.79</v>
      </c>
      <c r="AR1180">
        <v>0.06</v>
      </c>
      <c r="AS1180" t="s">
        <v>204</v>
      </c>
      <c r="AT1180" t="s">
        <v>204</v>
      </c>
      <c r="AU1180" t="s">
        <v>199</v>
      </c>
      <c r="AV1180" t="s">
        <v>204</v>
      </c>
      <c r="AW1180" t="s">
        <v>204</v>
      </c>
      <c r="AX1180" t="s">
        <v>204</v>
      </c>
      <c r="AY1180">
        <v>0</v>
      </c>
    </row>
    <row r="1181" spans="1:51" x14ac:dyDescent="0.2">
      <c r="A1181">
        <v>2</v>
      </c>
      <c r="B1181" t="s">
        <v>247</v>
      </c>
      <c r="C1181">
        <v>27</v>
      </c>
      <c r="D1181" t="s">
        <v>268</v>
      </c>
      <c r="E1181">
        <v>270</v>
      </c>
      <c r="F1181" t="s">
        <v>269</v>
      </c>
      <c r="G1181" t="s">
        <v>3052</v>
      </c>
      <c r="H1181" t="s">
        <v>3053</v>
      </c>
      <c r="I1181" t="s">
        <v>210</v>
      </c>
      <c r="J1181">
        <v>14</v>
      </c>
      <c r="K1181">
        <v>0</v>
      </c>
      <c r="L1181" t="s">
        <v>199</v>
      </c>
      <c r="M1181" t="s">
        <v>199</v>
      </c>
      <c r="N1181" t="s">
        <v>199</v>
      </c>
      <c r="O1181" t="s">
        <v>199</v>
      </c>
      <c r="P1181" t="s">
        <v>199</v>
      </c>
      <c r="Q1181" t="s">
        <v>199</v>
      </c>
      <c r="R1181" t="s">
        <v>199</v>
      </c>
      <c r="S1181" t="s">
        <v>199</v>
      </c>
      <c r="U1181" t="s">
        <v>200</v>
      </c>
      <c r="V1181" t="s">
        <v>199</v>
      </c>
      <c r="W1181" t="s">
        <v>199</v>
      </c>
      <c r="Z1181" t="s">
        <v>199</v>
      </c>
      <c r="AA1181" t="s">
        <v>200</v>
      </c>
      <c r="AB1181" t="s">
        <v>200</v>
      </c>
      <c r="AC1181" t="s">
        <v>199</v>
      </c>
      <c r="AD1181" t="s">
        <v>200</v>
      </c>
      <c r="AE1181" t="s">
        <v>200</v>
      </c>
      <c r="AF1181" t="s">
        <v>199</v>
      </c>
      <c r="AG1181" t="s">
        <v>199</v>
      </c>
      <c r="AH1181">
        <v>0</v>
      </c>
      <c r="AI1181" t="s">
        <v>230</v>
      </c>
      <c r="AJ1181" t="s">
        <v>272</v>
      </c>
      <c r="AK1181" t="s">
        <v>199</v>
      </c>
      <c r="AL1181" t="s">
        <v>273</v>
      </c>
      <c r="AM1181" t="s">
        <v>203</v>
      </c>
      <c r="AN1181">
        <v>2</v>
      </c>
      <c r="AO1181">
        <v>2</v>
      </c>
      <c r="AP1181">
        <v>250.94</v>
      </c>
      <c r="AQ1181">
        <v>125.47</v>
      </c>
      <c r="AR1181">
        <v>5.64</v>
      </c>
      <c r="AS1181" t="s">
        <v>204</v>
      </c>
      <c r="AT1181" t="s">
        <v>204</v>
      </c>
      <c r="AU1181" t="s">
        <v>199</v>
      </c>
      <c r="AV1181" t="s">
        <v>204</v>
      </c>
      <c r="AW1181" t="s">
        <v>204</v>
      </c>
      <c r="AX1181" t="s">
        <v>204</v>
      </c>
      <c r="AY1181">
        <v>0</v>
      </c>
    </row>
    <row r="1182" spans="1:51" x14ac:dyDescent="0.2">
      <c r="A1182">
        <v>3</v>
      </c>
      <c r="B1182" t="s">
        <v>194</v>
      </c>
      <c r="C1182">
        <v>36</v>
      </c>
      <c r="D1182" t="s">
        <v>383</v>
      </c>
      <c r="E1182">
        <v>363</v>
      </c>
      <c r="F1182" t="s">
        <v>384</v>
      </c>
      <c r="G1182" t="s">
        <v>3054</v>
      </c>
      <c r="H1182" t="s">
        <v>3055</v>
      </c>
      <c r="I1182" t="s">
        <v>199</v>
      </c>
      <c r="J1182">
        <v>0</v>
      </c>
      <c r="K1182">
        <v>0</v>
      </c>
      <c r="L1182" t="s">
        <v>199</v>
      </c>
      <c r="M1182" t="s">
        <v>199</v>
      </c>
      <c r="N1182" t="s">
        <v>199</v>
      </c>
      <c r="O1182" t="s">
        <v>199</v>
      </c>
      <c r="P1182" t="s">
        <v>199</v>
      </c>
      <c r="Q1182" t="s">
        <v>199</v>
      </c>
      <c r="R1182" t="s">
        <v>199</v>
      </c>
      <c r="S1182" t="s">
        <v>199</v>
      </c>
      <c r="U1182" t="s">
        <v>200</v>
      </c>
      <c r="V1182" t="s">
        <v>199</v>
      </c>
      <c r="W1182" t="s">
        <v>199</v>
      </c>
      <c r="Z1182" t="s">
        <v>199</v>
      </c>
      <c r="AA1182" t="s">
        <v>200</v>
      </c>
      <c r="AB1182" t="s">
        <v>200</v>
      </c>
      <c r="AC1182" t="s">
        <v>199</v>
      </c>
      <c r="AD1182" t="s">
        <v>200</v>
      </c>
      <c r="AE1182" t="s">
        <v>200</v>
      </c>
      <c r="AF1182" t="s">
        <v>199</v>
      </c>
      <c r="AG1182" t="s">
        <v>199</v>
      </c>
      <c r="AH1182">
        <v>0</v>
      </c>
      <c r="AI1182" t="s">
        <v>201</v>
      </c>
      <c r="AJ1182" t="s">
        <v>201</v>
      </c>
      <c r="AK1182" t="s">
        <v>199</v>
      </c>
      <c r="AL1182" t="s">
        <v>3056</v>
      </c>
      <c r="AM1182" t="s">
        <v>241</v>
      </c>
      <c r="AN1182">
        <v>2</v>
      </c>
      <c r="AO1182">
        <v>2</v>
      </c>
      <c r="AP1182">
        <v>23.96</v>
      </c>
      <c r="AQ1182">
        <v>11.98</v>
      </c>
      <c r="AR1182">
        <v>5.2</v>
      </c>
      <c r="AS1182" t="s">
        <v>204</v>
      </c>
      <c r="AT1182" t="s">
        <v>204</v>
      </c>
      <c r="AU1182" t="s">
        <v>199</v>
      </c>
      <c r="AV1182" t="s">
        <v>204</v>
      </c>
      <c r="AW1182" t="s">
        <v>204</v>
      </c>
      <c r="AX1182" t="s">
        <v>204</v>
      </c>
      <c r="AY1182">
        <v>0</v>
      </c>
    </row>
    <row r="1183" spans="1:51" x14ac:dyDescent="0.2">
      <c r="A1183">
        <v>2</v>
      </c>
      <c r="B1183" t="s">
        <v>247</v>
      </c>
      <c r="C1183">
        <v>22</v>
      </c>
      <c r="D1183" t="s">
        <v>248</v>
      </c>
      <c r="E1183">
        <v>258</v>
      </c>
      <c r="F1183" t="s">
        <v>1634</v>
      </c>
      <c r="G1183" t="s">
        <v>3057</v>
      </c>
      <c r="H1183" t="s">
        <v>3058</v>
      </c>
      <c r="I1183" t="s">
        <v>199</v>
      </c>
      <c r="J1183">
        <v>0</v>
      </c>
      <c r="K1183">
        <v>0</v>
      </c>
      <c r="L1183" t="s">
        <v>199</v>
      </c>
      <c r="M1183" t="s">
        <v>199</v>
      </c>
      <c r="N1183" t="s">
        <v>199</v>
      </c>
      <c r="O1183" t="s">
        <v>199</v>
      </c>
      <c r="P1183" t="s">
        <v>199</v>
      </c>
      <c r="Q1183" t="s">
        <v>199</v>
      </c>
      <c r="R1183" t="s">
        <v>199</v>
      </c>
      <c r="S1183" t="s">
        <v>199</v>
      </c>
      <c r="U1183" t="s">
        <v>200</v>
      </c>
      <c r="V1183" t="s">
        <v>199</v>
      </c>
      <c r="W1183" t="s">
        <v>199</v>
      </c>
      <c r="Z1183" t="s">
        <v>199</v>
      </c>
      <c r="AA1183" t="s">
        <v>200</v>
      </c>
      <c r="AB1183" t="s">
        <v>200</v>
      </c>
      <c r="AC1183" t="s">
        <v>199</v>
      </c>
      <c r="AD1183" t="s">
        <v>200</v>
      </c>
      <c r="AE1183" t="s">
        <v>200</v>
      </c>
      <c r="AF1183" t="s">
        <v>199</v>
      </c>
      <c r="AG1183" t="s">
        <v>199</v>
      </c>
      <c r="AH1183">
        <v>0</v>
      </c>
      <c r="AI1183" t="s">
        <v>201</v>
      </c>
      <c r="AJ1183" t="s">
        <v>201</v>
      </c>
      <c r="AK1183" t="s">
        <v>199</v>
      </c>
      <c r="AL1183" t="s">
        <v>3059</v>
      </c>
      <c r="AM1183" t="s">
        <v>203</v>
      </c>
      <c r="AN1183">
        <v>1</v>
      </c>
      <c r="AO1183">
        <v>1</v>
      </c>
      <c r="AP1183">
        <v>9.99</v>
      </c>
      <c r="AQ1183">
        <v>9.99</v>
      </c>
      <c r="AR1183">
        <v>0.1</v>
      </c>
      <c r="AS1183" t="s">
        <v>204</v>
      </c>
      <c r="AT1183" t="s">
        <v>204</v>
      </c>
      <c r="AU1183" t="s">
        <v>199</v>
      </c>
      <c r="AV1183" t="s">
        <v>204</v>
      </c>
      <c r="AW1183" t="s">
        <v>204</v>
      </c>
      <c r="AX1183" t="s">
        <v>204</v>
      </c>
      <c r="AY1183">
        <v>0</v>
      </c>
    </row>
    <row r="1184" spans="1:51" x14ac:dyDescent="0.2">
      <c r="A1184">
        <v>5</v>
      </c>
      <c r="B1184" t="s">
        <v>212</v>
      </c>
      <c r="C1184">
        <v>94</v>
      </c>
      <c r="D1184" t="s">
        <v>213</v>
      </c>
      <c r="E1184">
        <v>940</v>
      </c>
      <c r="F1184" t="s">
        <v>214</v>
      </c>
      <c r="G1184" t="s">
        <v>3060</v>
      </c>
      <c r="H1184" t="s">
        <v>3061</v>
      </c>
      <c r="I1184" t="s">
        <v>210</v>
      </c>
      <c r="J1184">
        <v>30</v>
      </c>
      <c r="K1184">
        <v>30</v>
      </c>
      <c r="L1184" t="s">
        <v>199</v>
      </c>
      <c r="M1184" t="s">
        <v>210</v>
      </c>
      <c r="N1184" t="s">
        <v>210</v>
      </c>
      <c r="O1184" t="s">
        <v>199</v>
      </c>
      <c r="P1184" t="s">
        <v>199</v>
      </c>
      <c r="Q1184" t="s">
        <v>199</v>
      </c>
      <c r="R1184" t="s">
        <v>199</v>
      </c>
      <c r="S1184" t="s">
        <v>199</v>
      </c>
      <c r="U1184" t="s">
        <v>200</v>
      </c>
      <c r="V1184" t="s">
        <v>199</v>
      </c>
      <c r="W1184" t="s">
        <v>199</v>
      </c>
      <c r="Z1184" t="s">
        <v>199</v>
      </c>
      <c r="AA1184" t="s">
        <v>200</v>
      </c>
      <c r="AB1184" t="s">
        <v>200</v>
      </c>
      <c r="AC1184" t="s">
        <v>199</v>
      </c>
      <c r="AD1184" t="s">
        <v>200</v>
      </c>
      <c r="AE1184" t="s">
        <v>200</v>
      </c>
      <c r="AF1184" t="s">
        <v>199</v>
      </c>
      <c r="AG1184" t="s">
        <v>199</v>
      </c>
      <c r="AH1184">
        <v>0</v>
      </c>
      <c r="AI1184" t="s">
        <v>230</v>
      </c>
      <c r="AJ1184" t="s">
        <v>231</v>
      </c>
      <c r="AK1184" t="s">
        <v>210</v>
      </c>
      <c r="AL1184" t="s">
        <v>411</v>
      </c>
      <c r="AM1184" t="s">
        <v>218</v>
      </c>
      <c r="AN1184">
        <v>1</v>
      </c>
      <c r="AO1184">
        <v>1</v>
      </c>
      <c r="AP1184">
        <v>10.18</v>
      </c>
      <c r="AQ1184">
        <v>10.18</v>
      </c>
      <c r="AR1184">
        <v>5</v>
      </c>
      <c r="AS1184" t="s">
        <v>204</v>
      </c>
      <c r="AT1184" t="s">
        <v>204</v>
      </c>
      <c r="AU1184" t="s">
        <v>199</v>
      </c>
      <c r="AV1184" t="s">
        <v>204</v>
      </c>
      <c r="AW1184" t="s">
        <v>204</v>
      </c>
      <c r="AX1184" t="s">
        <v>204</v>
      </c>
      <c r="AY1184">
        <v>30</v>
      </c>
    </row>
    <row r="1185" spans="1:51" x14ac:dyDescent="0.2">
      <c r="A1185">
        <v>5</v>
      </c>
      <c r="B1185" t="s">
        <v>212</v>
      </c>
      <c r="C1185">
        <v>91</v>
      </c>
      <c r="D1185" t="s">
        <v>336</v>
      </c>
      <c r="E1185">
        <v>904</v>
      </c>
      <c r="F1185" t="s">
        <v>373</v>
      </c>
      <c r="G1185" t="s">
        <v>3062</v>
      </c>
      <c r="H1185" t="s">
        <v>3063</v>
      </c>
      <c r="I1185" t="s">
        <v>210</v>
      </c>
      <c r="J1185">
        <v>100</v>
      </c>
      <c r="K1185">
        <v>10</v>
      </c>
      <c r="L1185" t="s">
        <v>199</v>
      </c>
      <c r="M1185" t="s">
        <v>210</v>
      </c>
      <c r="N1185" t="s">
        <v>210</v>
      </c>
      <c r="O1185" t="s">
        <v>199</v>
      </c>
      <c r="P1185" t="s">
        <v>199</v>
      </c>
      <c r="Q1185" t="s">
        <v>199</v>
      </c>
      <c r="R1185" t="s">
        <v>199</v>
      </c>
      <c r="S1185" t="s">
        <v>199</v>
      </c>
      <c r="U1185" t="s">
        <v>200</v>
      </c>
      <c r="V1185" t="s">
        <v>199</v>
      </c>
      <c r="W1185" t="s">
        <v>199</v>
      </c>
      <c r="Z1185" t="s">
        <v>199</v>
      </c>
      <c r="AA1185" t="s">
        <v>200</v>
      </c>
      <c r="AB1185" t="s">
        <v>200</v>
      </c>
      <c r="AC1185" t="s">
        <v>210</v>
      </c>
      <c r="AD1185" t="s">
        <v>200</v>
      </c>
      <c r="AE1185" t="s">
        <v>200</v>
      </c>
      <c r="AF1185" t="s">
        <v>199</v>
      </c>
      <c r="AG1185" t="s">
        <v>199</v>
      </c>
      <c r="AH1185">
        <v>0</v>
      </c>
      <c r="AI1185" t="s">
        <v>230</v>
      </c>
      <c r="AJ1185" t="s">
        <v>272</v>
      </c>
      <c r="AK1185" t="s">
        <v>199</v>
      </c>
      <c r="AL1185" t="s">
        <v>217</v>
      </c>
      <c r="AM1185" t="s">
        <v>376</v>
      </c>
      <c r="AN1185">
        <v>3</v>
      </c>
      <c r="AO1185">
        <v>4</v>
      </c>
      <c r="AP1185">
        <v>71.819999999999993</v>
      </c>
      <c r="AQ1185">
        <v>17.96</v>
      </c>
      <c r="AR1185">
        <v>10.8</v>
      </c>
      <c r="AS1185" t="s">
        <v>204</v>
      </c>
      <c r="AT1185" t="s">
        <v>204</v>
      </c>
      <c r="AU1185" t="s">
        <v>199</v>
      </c>
      <c r="AV1185" t="s">
        <v>204</v>
      </c>
      <c r="AW1185" t="s">
        <v>204</v>
      </c>
      <c r="AX1185" t="s">
        <v>204</v>
      </c>
      <c r="AY1185">
        <v>10</v>
      </c>
    </row>
    <row r="1186" spans="1:51" x14ac:dyDescent="0.2">
      <c r="A1186">
        <v>7</v>
      </c>
      <c r="B1186" t="s">
        <v>225</v>
      </c>
      <c r="C1186">
        <v>73</v>
      </c>
      <c r="D1186" t="s">
        <v>570</v>
      </c>
      <c r="E1186">
        <v>730</v>
      </c>
      <c r="F1186" t="s">
        <v>571</v>
      </c>
      <c r="G1186" t="s">
        <v>3064</v>
      </c>
      <c r="H1186" t="s">
        <v>3065</v>
      </c>
      <c r="I1186" t="s">
        <v>199</v>
      </c>
      <c r="J1186">
        <v>0</v>
      </c>
      <c r="K1186">
        <v>0</v>
      </c>
      <c r="L1186" t="s">
        <v>199</v>
      </c>
      <c r="M1186" t="s">
        <v>210</v>
      </c>
      <c r="N1186" t="s">
        <v>199</v>
      </c>
      <c r="O1186" t="s">
        <v>199</v>
      </c>
      <c r="P1186" t="s">
        <v>199</v>
      </c>
      <c r="Q1186" t="s">
        <v>199</v>
      </c>
      <c r="R1186" t="s">
        <v>199</v>
      </c>
      <c r="S1186" t="s">
        <v>199</v>
      </c>
      <c r="U1186" t="s">
        <v>200</v>
      </c>
      <c r="V1186" t="s">
        <v>199</v>
      </c>
      <c r="W1186" t="s">
        <v>199</v>
      </c>
      <c r="Z1186" t="s">
        <v>199</v>
      </c>
      <c r="AA1186" t="s">
        <v>574</v>
      </c>
      <c r="AB1186" t="s">
        <v>200</v>
      </c>
      <c r="AC1186" t="s">
        <v>210</v>
      </c>
      <c r="AD1186" t="s">
        <v>200</v>
      </c>
      <c r="AE1186" t="s">
        <v>200</v>
      </c>
      <c r="AF1186" t="s">
        <v>199</v>
      </c>
      <c r="AG1186" t="s">
        <v>199</v>
      </c>
      <c r="AH1186">
        <v>0</v>
      </c>
      <c r="AI1186" t="s">
        <v>230</v>
      </c>
      <c r="AJ1186" t="s">
        <v>272</v>
      </c>
      <c r="AK1186" t="s">
        <v>199</v>
      </c>
      <c r="AL1186" t="s">
        <v>217</v>
      </c>
      <c r="AM1186" t="s">
        <v>218</v>
      </c>
      <c r="AN1186">
        <v>1</v>
      </c>
      <c r="AO1186">
        <v>1</v>
      </c>
      <c r="AP1186">
        <v>0.77</v>
      </c>
      <c r="AQ1186">
        <v>0.77</v>
      </c>
      <c r="AR1186">
        <v>0.1</v>
      </c>
      <c r="AS1186" t="s">
        <v>204</v>
      </c>
      <c r="AT1186" t="s">
        <v>204</v>
      </c>
      <c r="AU1186" t="s">
        <v>199</v>
      </c>
      <c r="AV1186" t="s">
        <v>204</v>
      </c>
      <c r="AW1186" t="s">
        <v>204</v>
      </c>
      <c r="AX1186" t="s">
        <v>204</v>
      </c>
      <c r="AY1186">
        <v>0</v>
      </c>
    </row>
    <row r="1187" spans="1:51" x14ac:dyDescent="0.2">
      <c r="A1187">
        <v>7</v>
      </c>
      <c r="B1187" t="s">
        <v>225</v>
      </c>
      <c r="C1187">
        <v>70</v>
      </c>
      <c r="D1187" t="s">
        <v>226</v>
      </c>
      <c r="E1187">
        <v>704</v>
      </c>
      <c r="F1187" t="s">
        <v>321</v>
      </c>
      <c r="G1187" t="s">
        <v>3066</v>
      </c>
      <c r="H1187" t="s">
        <v>3067</v>
      </c>
      <c r="I1187" t="s">
        <v>199</v>
      </c>
      <c r="J1187">
        <v>0</v>
      </c>
      <c r="K1187">
        <v>0</v>
      </c>
      <c r="L1187" t="s">
        <v>199</v>
      </c>
      <c r="M1187" t="s">
        <v>210</v>
      </c>
      <c r="N1187" t="s">
        <v>199</v>
      </c>
      <c r="O1187" t="s">
        <v>199</v>
      </c>
      <c r="P1187" t="s">
        <v>199</v>
      </c>
      <c r="Q1187" t="s">
        <v>199</v>
      </c>
      <c r="R1187" t="s">
        <v>199</v>
      </c>
      <c r="S1187" t="s">
        <v>199</v>
      </c>
      <c r="U1187" t="s">
        <v>200</v>
      </c>
      <c r="V1187" t="s">
        <v>199</v>
      </c>
      <c r="W1187" t="s">
        <v>199</v>
      </c>
      <c r="Z1187" t="s">
        <v>210</v>
      </c>
      <c r="AA1187" t="s">
        <v>200</v>
      </c>
      <c r="AB1187" t="s">
        <v>200</v>
      </c>
      <c r="AC1187" t="s">
        <v>199</v>
      </c>
      <c r="AD1187" t="s">
        <v>200</v>
      </c>
      <c r="AE1187" t="s">
        <v>200</v>
      </c>
      <c r="AF1187" t="s">
        <v>199</v>
      </c>
      <c r="AG1187" t="s">
        <v>199</v>
      </c>
      <c r="AH1187">
        <v>0</v>
      </c>
      <c r="AI1187" t="s">
        <v>230</v>
      </c>
      <c r="AJ1187" t="s">
        <v>272</v>
      </c>
      <c r="AK1187" t="s">
        <v>199</v>
      </c>
      <c r="AL1187" t="s">
        <v>232</v>
      </c>
      <c r="AM1187" t="s">
        <v>203</v>
      </c>
      <c r="AN1187">
        <v>1</v>
      </c>
      <c r="AO1187">
        <v>1</v>
      </c>
      <c r="AP1187">
        <v>20.49</v>
      </c>
      <c r="AQ1187">
        <v>20.49</v>
      </c>
      <c r="AR1187">
        <v>0.15</v>
      </c>
      <c r="AS1187" t="s">
        <v>204</v>
      </c>
      <c r="AT1187" t="s">
        <v>204</v>
      </c>
      <c r="AU1187" t="s">
        <v>199</v>
      </c>
      <c r="AV1187" t="s">
        <v>204</v>
      </c>
      <c r="AW1187" t="s">
        <v>204</v>
      </c>
      <c r="AX1187" t="s">
        <v>204</v>
      </c>
      <c r="AY1187">
        <v>0</v>
      </c>
    </row>
    <row r="1188" spans="1:51" x14ac:dyDescent="0.2">
      <c r="A1188">
        <v>7</v>
      </c>
      <c r="B1188" t="s">
        <v>225</v>
      </c>
      <c r="C1188">
        <v>76</v>
      </c>
      <c r="D1188" t="s">
        <v>364</v>
      </c>
      <c r="E1188">
        <v>764</v>
      </c>
      <c r="F1188" t="s">
        <v>1074</v>
      </c>
      <c r="G1188" t="s">
        <v>3068</v>
      </c>
      <c r="H1188" t="s">
        <v>3069</v>
      </c>
      <c r="I1188" t="s">
        <v>199</v>
      </c>
      <c r="J1188">
        <v>0</v>
      </c>
      <c r="K1188">
        <v>0</v>
      </c>
      <c r="L1188" t="s">
        <v>199</v>
      </c>
      <c r="M1188" t="s">
        <v>199</v>
      </c>
      <c r="N1188" t="s">
        <v>199</v>
      </c>
      <c r="O1188" t="s">
        <v>199</v>
      </c>
      <c r="P1188" t="s">
        <v>199</v>
      </c>
      <c r="Q1188" t="s">
        <v>199</v>
      </c>
      <c r="R1188" t="s">
        <v>199</v>
      </c>
      <c r="S1188" t="s">
        <v>199</v>
      </c>
      <c r="U1188" t="s">
        <v>200</v>
      </c>
      <c r="V1188" t="s">
        <v>199</v>
      </c>
      <c r="W1188" t="s">
        <v>199</v>
      </c>
      <c r="Z1188" t="s">
        <v>199</v>
      </c>
      <c r="AA1188" t="s">
        <v>200</v>
      </c>
      <c r="AB1188" t="s">
        <v>200</v>
      </c>
      <c r="AC1188" t="s">
        <v>199</v>
      </c>
      <c r="AD1188" t="s">
        <v>200</v>
      </c>
      <c r="AE1188" t="s">
        <v>200</v>
      </c>
      <c r="AF1188" t="s">
        <v>199</v>
      </c>
      <c r="AG1188" t="s">
        <v>199</v>
      </c>
      <c r="AH1188">
        <v>0</v>
      </c>
      <c r="AI1188" t="s">
        <v>201</v>
      </c>
      <c r="AJ1188" t="s">
        <v>201</v>
      </c>
      <c r="AK1188" t="s">
        <v>199</v>
      </c>
      <c r="AL1188" t="s">
        <v>542</v>
      </c>
      <c r="AM1188" t="s">
        <v>203</v>
      </c>
      <c r="AN1188">
        <v>5</v>
      </c>
      <c r="AO1188">
        <v>32</v>
      </c>
      <c r="AP1188">
        <v>176.62</v>
      </c>
      <c r="AQ1188">
        <v>5.52</v>
      </c>
      <c r="AR1188">
        <v>28.8</v>
      </c>
      <c r="AS1188" t="s">
        <v>204</v>
      </c>
      <c r="AT1188" t="s">
        <v>204</v>
      </c>
      <c r="AU1188" t="s">
        <v>199</v>
      </c>
      <c r="AV1188" t="s">
        <v>204</v>
      </c>
      <c r="AW1188" t="s">
        <v>204</v>
      </c>
      <c r="AX1188" t="s">
        <v>204</v>
      </c>
      <c r="AY1188">
        <v>0</v>
      </c>
    </row>
    <row r="1189" spans="1:51" x14ac:dyDescent="0.2">
      <c r="A1189">
        <v>2</v>
      </c>
      <c r="B1189" t="s">
        <v>247</v>
      </c>
      <c r="C1189">
        <v>27</v>
      </c>
      <c r="D1189" t="s">
        <v>268</v>
      </c>
      <c r="E1189">
        <v>270</v>
      </c>
      <c r="F1189" t="s">
        <v>269</v>
      </c>
      <c r="G1189" t="s">
        <v>3070</v>
      </c>
      <c r="H1189" t="s">
        <v>3071</v>
      </c>
      <c r="I1189" t="s">
        <v>210</v>
      </c>
      <c r="J1189">
        <v>27</v>
      </c>
      <c r="K1189">
        <v>8</v>
      </c>
      <c r="L1189" t="s">
        <v>199</v>
      </c>
      <c r="M1189" t="s">
        <v>199</v>
      </c>
      <c r="N1189" t="s">
        <v>199</v>
      </c>
      <c r="O1189" t="s">
        <v>199</v>
      </c>
      <c r="P1189" t="s">
        <v>199</v>
      </c>
      <c r="Q1189" t="s">
        <v>199</v>
      </c>
      <c r="R1189" t="s">
        <v>199</v>
      </c>
      <c r="S1189" t="s">
        <v>199</v>
      </c>
      <c r="U1189" t="s">
        <v>200</v>
      </c>
      <c r="V1189" t="s">
        <v>199</v>
      </c>
      <c r="W1189" t="s">
        <v>199</v>
      </c>
      <c r="Z1189" t="s">
        <v>199</v>
      </c>
      <c r="AA1189" t="s">
        <v>200</v>
      </c>
      <c r="AB1189" t="s">
        <v>200</v>
      </c>
      <c r="AC1189" t="s">
        <v>199</v>
      </c>
      <c r="AD1189" t="s">
        <v>200</v>
      </c>
      <c r="AE1189" t="s">
        <v>200</v>
      </c>
      <c r="AF1189" t="s">
        <v>199</v>
      </c>
      <c r="AG1189" t="s">
        <v>199</v>
      </c>
      <c r="AH1189">
        <v>0</v>
      </c>
      <c r="AI1189" t="s">
        <v>230</v>
      </c>
      <c r="AJ1189" t="s">
        <v>272</v>
      </c>
      <c r="AK1189" t="s">
        <v>199</v>
      </c>
      <c r="AL1189" t="s">
        <v>273</v>
      </c>
      <c r="AM1189" t="s">
        <v>241</v>
      </c>
      <c r="AN1189">
        <v>4</v>
      </c>
      <c r="AO1189">
        <v>4</v>
      </c>
      <c r="AP1189">
        <v>448.04</v>
      </c>
      <c r="AQ1189">
        <v>112.01</v>
      </c>
      <c r="AR1189">
        <v>17.2</v>
      </c>
      <c r="AS1189" t="s">
        <v>204</v>
      </c>
      <c r="AT1189" t="s">
        <v>204</v>
      </c>
      <c r="AU1189" t="s">
        <v>199</v>
      </c>
      <c r="AV1189" t="s">
        <v>204</v>
      </c>
      <c r="AW1189" t="s">
        <v>204</v>
      </c>
      <c r="AX1189" t="s">
        <v>204</v>
      </c>
      <c r="AY1189">
        <v>8</v>
      </c>
    </row>
    <row r="1190" spans="1:51" x14ac:dyDescent="0.2">
      <c r="A1190">
        <v>5</v>
      </c>
      <c r="B1190" t="s">
        <v>212</v>
      </c>
      <c r="C1190">
        <v>94</v>
      </c>
      <c r="D1190" t="s">
        <v>213</v>
      </c>
      <c r="E1190">
        <v>940</v>
      </c>
      <c r="F1190" t="s">
        <v>214</v>
      </c>
      <c r="G1190" t="s">
        <v>3072</v>
      </c>
      <c r="H1190" t="s">
        <v>3073</v>
      </c>
      <c r="I1190" t="s">
        <v>199</v>
      </c>
      <c r="J1190">
        <v>0</v>
      </c>
      <c r="K1190">
        <v>0</v>
      </c>
      <c r="L1190" t="s">
        <v>199</v>
      </c>
      <c r="M1190" t="s">
        <v>199</v>
      </c>
      <c r="N1190" t="s">
        <v>199</v>
      </c>
      <c r="O1190" t="s">
        <v>199</v>
      </c>
      <c r="P1190" t="s">
        <v>199</v>
      </c>
      <c r="Q1190" t="s">
        <v>199</v>
      </c>
      <c r="R1190" t="s">
        <v>199</v>
      </c>
      <c r="S1190" t="s">
        <v>199</v>
      </c>
      <c r="U1190" t="s">
        <v>200</v>
      </c>
      <c r="V1190" t="s">
        <v>199</v>
      </c>
      <c r="W1190" t="s">
        <v>199</v>
      </c>
      <c r="Z1190" t="s">
        <v>199</v>
      </c>
      <c r="AA1190" t="s">
        <v>200</v>
      </c>
      <c r="AB1190" t="s">
        <v>200</v>
      </c>
      <c r="AC1190" t="s">
        <v>199</v>
      </c>
      <c r="AD1190" t="s">
        <v>200</v>
      </c>
      <c r="AE1190" t="s">
        <v>200</v>
      </c>
      <c r="AF1190" t="s">
        <v>199</v>
      </c>
      <c r="AG1190" t="s">
        <v>199</v>
      </c>
      <c r="AH1190">
        <v>0</v>
      </c>
      <c r="AI1190" t="s">
        <v>201</v>
      </c>
      <c r="AJ1190" t="s">
        <v>201</v>
      </c>
      <c r="AK1190" t="s">
        <v>210</v>
      </c>
      <c r="AL1190" t="s">
        <v>411</v>
      </c>
      <c r="AM1190" t="s">
        <v>241</v>
      </c>
      <c r="AN1190">
        <v>1</v>
      </c>
      <c r="AO1190">
        <v>1</v>
      </c>
      <c r="AP1190">
        <v>16.690000000000001</v>
      </c>
      <c r="AQ1190">
        <v>16.690000000000001</v>
      </c>
      <c r="AR1190">
        <v>1.8</v>
      </c>
      <c r="AS1190" t="s">
        <v>204</v>
      </c>
      <c r="AT1190" t="s">
        <v>204</v>
      </c>
      <c r="AU1190" t="s">
        <v>199</v>
      </c>
      <c r="AV1190" t="s">
        <v>204</v>
      </c>
      <c r="AW1190" t="s">
        <v>204</v>
      </c>
      <c r="AX1190" t="s">
        <v>204</v>
      </c>
      <c r="AY1190">
        <v>0</v>
      </c>
    </row>
    <row r="1191" spans="1:51" x14ac:dyDescent="0.2">
      <c r="A1191">
        <v>7</v>
      </c>
      <c r="B1191" t="s">
        <v>225</v>
      </c>
      <c r="C1191">
        <v>73</v>
      </c>
      <c r="D1191" t="s">
        <v>570</v>
      </c>
      <c r="E1191">
        <v>730</v>
      </c>
      <c r="F1191" t="s">
        <v>571</v>
      </c>
      <c r="G1191" t="s">
        <v>3074</v>
      </c>
      <c r="H1191" t="s">
        <v>3075</v>
      </c>
      <c r="I1191" t="s">
        <v>199</v>
      </c>
      <c r="J1191">
        <v>0</v>
      </c>
      <c r="K1191">
        <v>0</v>
      </c>
      <c r="L1191" t="s">
        <v>199</v>
      </c>
      <c r="M1191" t="s">
        <v>199</v>
      </c>
      <c r="N1191" t="s">
        <v>199</v>
      </c>
      <c r="O1191" t="s">
        <v>199</v>
      </c>
      <c r="P1191" t="s">
        <v>199</v>
      </c>
      <c r="Q1191" t="s">
        <v>199</v>
      </c>
      <c r="R1191" t="s">
        <v>199</v>
      </c>
      <c r="S1191" t="s">
        <v>199</v>
      </c>
      <c r="U1191" t="s">
        <v>200</v>
      </c>
      <c r="V1191" t="s">
        <v>199</v>
      </c>
      <c r="W1191" t="s">
        <v>199</v>
      </c>
      <c r="Z1191" t="s">
        <v>199</v>
      </c>
      <c r="AA1191" t="s">
        <v>200</v>
      </c>
      <c r="AB1191" t="s">
        <v>200</v>
      </c>
      <c r="AC1191" t="s">
        <v>199</v>
      </c>
      <c r="AD1191" t="s">
        <v>200</v>
      </c>
      <c r="AE1191" t="s">
        <v>200</v>
      </c>
      <c r="AF1191" t="s">
        <v>199</v>
      </c>
      <c r="AG1191" t="s">
        <v>199</v>
      </c>
      <c r="AH1191">
        <v>0</v>
      </c>
      <c r="AI1191" t="s">
        <v>201</v>
      </c>
      <c r="AJ1191" t="s">
        <v>201</v>
      </c>
      <c r="AK1191" t="s">
        <v>199</v>
      </c>
      <c r="AL1191" t="s">
        <v>217</v>
      </c>
      <c r="AM1191" t="s">
        <v>241</v>
      </c>
      <c r="AN1191">
        <v>1</v>
      </c>
      <c r="AO1191">
        <v>1</v>
      </c>
      <c r="AP1191">
        <v>4.6900000000000004</v>
      </c>
      <c r="AQ1191">
        <v>4.6900000000000004</v>
      </c>
      <c r="AR1191">
        <v>0.3</v>
      </c>
      <c r="AS1191" t="s">
        <v>204</v>
      </c>
      <c r="AT1191" t="s">
        <v>204</v>
      </c>
      <c r="AU1191" t="s">
        <v>199</v>
      </c>
      <c r="AV1191" t="s">
        <v>204</v>
      </c>
      <c r="AW1191" t="s">
        <v>204</v>
      </c>
      <c r="AX1191" t="s">
        <v>204</v>
      </c>
      <c r="AY1191">
        <v>0</v>
      </c>
    </row>
    <row r="1192" spans="1:51" x14ac:dyDescent="0.2">
      <c r="A1192">
        <v>7</v>
      </c>
      <c r="B1192" t="s">
        <v>225</v>
      </c>
      <c r="C1192">
        <v>78</v>
      </c>
      <c r="D1192" t="s">
        <v>305</v>
      </c>
      <c r="E1192">
        <v>787</v>
      </c>
      <c r="F1192" t="s">
        <v>1346</v>
      </c>
      <c r="G1192" t="s">
        <v>3076</v>
      </c>
      <c r="H1192" t="s">
        <v>3077</v>
      </c>
      <c r="I1192" t="s">
        <v>199</v>
      </c>
      <c r="J1192">
        <v>0</v>
      </c>
      <c r="K1192">
        <v>0</v>
      </c>
      <c r="L1192" t="s">
        <v>199</v>
      </c>
      <c r="M1192" t="s">
        <v>199</v>
      </c>
      <c r="N1192" t="s">
        <v>199</v>
      </c>
      <c r="O1192" t="s">
        <v>199</v>
      </c>
      <c r="P1192" t="s">
        <v>199</v>
      </c>
      <c r="Q1192" t="s">
        <v>199</v>
      </c>
      <c r="R1192" t="s">
        <v>199</v>
      </c>
      <c r="S1192" t="s">
        <v>199</v>
      </c>
      <c r="U1192" t="s">
        <v>200</v>
      </c>
      <c r="V1192" t="s">
        <v>199</v>
      </c>
      <c r="W1192" t="s">
        <v>199</v>
      </c>
      <c r="Z1192" t="s">
        <v>199</v>
      </c>
      <c r="AA1192" t="s">
        <v>200</v>
      </c>
      <c r="AB1192" t="s">
        <v>200</v>
      </c>
      <c r="AC1192" t="s">
        <v>199</v>
      </c>
      <c r="AD1192" t="s">
        <v>200</v>
      </c>
      <c r="AE1192" t="s">
        <v>200</v>
      </c>
      <c r="AF1192" t="s">
        <v>199</v>
      </c>
      <c r="AG1192" t="s">
        <v>199</v>
      </c>
      <c r="AH1192">
        <v>0</v>
      </c>
      <c r="AI1192" t="s">
        <v>201</v>
      </c>
      <c r="AJ1192" t="s">
        <v>201</v>
      </c>
      <c r="AK1192" t="s">
        <v>199</v>
      </c>
      <c r="AL1192" t="s">
        <v>217</v>
      </c>
      <c r="AM1192" t="s">
        <v>203</v>
      </c>
      <c r="AN1192">
        <v>4</v>
      </c>
      <c r="AO1192">
        <v>11</v>
      </c>
      <c r="AP1192">
        <v>4.08</v>
      </c>
      <c r="AQ1192">
        <v>0.37</v>
      </c>
      <c r="AR1192">
        <v>1.1000000000000001</v>
      </c>
      <c r="AS1192" t="s">
        <v>204</v>
      </c>
      <c r="AT1192" t="s">
        <v>204</v>
      </c>
      <c r="AU1192" t="s">
        <v>199</v>
      </c>
      <c r="AV1192" t="s">
        <v>204</v>
      </c>
      <c r="AW1192" t="s">
        <v>204</v>
      </c>
      <c r="AX1192" t="s">
        <v>204</v>
      </c>
      <c r="AY1192">
        <v>0</v>
      </c>
    </row>
    <row r="1193" spans="1:51" x14ac:dyDescent="0.2">
      <c r="A1193">
        <v>7</v>
      </c>
      <c r="B1193" t="s">
        <v>225</v>
      </c>
      <c r="C1193">
        <v>72</v>
      </c>
      <c r="D1193" t="s">
        <v>360</v>
      </c>
      <c r="E1193">
        <v>725</v>
      </c>
      <c r="F1193" t="s">
        <v>1788</v>
      </c>
      <c r="G1193" t="s">
        <v>3078</v>
      </c>
      <c r="H1193" t="s">
        <v>3079</v>
      </c>
      <c r="I1193" t="s">
        <v>441</v>
      </c>
      <c r="J1193">
        <v>0</v>
      </c>
      <c r="K1193">
        <v>0</v>
      </c>
      <c r="L1193" t="s">
        <v>441</v>
      </c>
      <c r="M1193" t="s">
        <v>441</v>
      </c>
      <c r="N1193" t="s">
        <v>441</v>
      </c>
      <c r="O1193" t="s">
        <v>441</v>
      </c>
      <c r="P1193" t="s">
        <v>441</v>
      </c>
      <c r="Q1193" t="s">
        <v>441</v>
      </c>
      <c r="R1193" t="s">
        <v>441</v>
      </c>
      <c r="S1193" t="s">
        <v>441</v>
      </c>
      <c r="U1193" t="s">
        <v>441</v>
      </c>
      <c r="V1193" t="s">
        <v>441</v>
      </c>
      <c r="W1193" t="s">
        <v>441</v>
      </c>
      <c r="Z1193" t="s">
        <v>441</v>
      </c>
      <c r="AA1193" t="s">
        <v>441</v>
      </c>
      <c r="AB1193" t="s">
        <v>441</v>
      </c>
      <c r="AC1193" t="s">
        <v>441</v>
      </c>
      <c r="AD1193" t="s">
        <v>441</v>
      </c>
      <c r="AE1193" t="s">
        <v>441</v>
      </c>
      <c r="AF1193" t="s">
        <v>441</v>
      </c>
      <c r="AG1193" t="s">
        <v>441</v>
      </c>
      <c r="AH1193">
        <v>0</v>
      </c>
      <c r="AI1193" t="s">
        <v>441</v>
      </c>
      <c r="AJ1193" t="s">
        <v>441</v>
      </c>
      <c r="AK1193" t="s">
        <v>199</v>
      </c>
      <c r="AL1193" t="s">
        <v>1036</v>
      </c>
      <c r="AM1193" t="s">
        <v>203</v>
      </c>
      <c r="AN1193">
        <v>1</v>
      </c>
      <c r="AO1193">
        <v>12</v>
      </c>
      <c r="AP1193">
        <v>15.48</v>
      </c>
      <c r="AQ1193">
        <v>1.29</v>
      </c>
      <c r="AR1193">
        <v>0</v>
      </c>
      <c r="AS1193" t="s">
        <v>204</v>
      </c>
      <c r="AT1193" t="s">
        <v>204</v>
      </c>
      <c r="AU1193" t="s">
        <v>199</v>
      </c>
      <c r="AV1193" t="s">
        <v>204</v>
      </c>
      <c r="AW1193" t="s">
        <v>204</v>
      </c>
      <c r="AX1193" t="s">
        <v>204</v>
      </c>
      <c r="AY1193">
        <v>0</v>
      </c>
    </row>
    <row r="1194" spans="1:51" x14ac:dyDescent="0.2">
      <c r="A1194">
        <v>7</v>
      </c>
      <c r="B1194" t="s">
        <v>225</v>
      </c>
      <c r="C1194">
        <v>78</v>
      </c>
      <c r="D1194" t="s">
        <v>305</v>
      </c>
      <c r="E1194">
        <v>780</v>
      </c>
      <c r="F1194" t="s">
        <v>654</v>
      </c>
      <c r="G1194" t="s">
        <v>3080</v>
      </c>
      <c r="H1194" t="s">
        <v>3081</v>
      </c>
      <c r="I1194" t="s">
        <v>199</v>
      </c>
      <c r="J1194">
        <v>0</v>
      </c>
      <c r="K1194">
        <v>0</v>
      </c>
      <c r="L1194" t="s">
        <v>199</v>
      </c>
      <c r="M1194" t="s">
        <v>199</v>
      </c>
      <c r="N1194" t="s">
        <v>199</v>
      </c>
      <c r="O1194" t="s">
        <v>199</v>
      </c>
      <c r="P1194" t="s">
        <v>199</v>
      </c>
      <c r="Q1194" t="s">
        <v>199</v>
      </c>
      <c r="R1194" t="s">
        <v>199</v>
      </c>
      <c r="S1194" t="s">
        <v>199</v>
      </c>
      <c r="U1194" t="s">
        <v>200</v>
      </c>
      <c r="V1194" t="s">
        <v>199</v>
      </c>
      <c r="W1194" t="s">
        <v>199</v>
      </c>
      <c r="Z1194" t="s">
        <v>199</v>
      </c>
      <c r="AA1194" t="s">
        <v>200</v>
      </c>
      <c r="AB1194" t="s">
        <v>200</v>
      </c>
      <c r="AC1194" t="s">
        <v>210</v>
      </c>
      <c r="AD1194" t="s">
        <v>200</v>
      </c>
      <c r="AE1194" t="s">
        <v>200</v>
      </c>
      <c r="AF1194" t="s">
        <v>199</v>
      </c>
      <c r="AG1194" t="s">
        <v>199</v>
      </c>
      <c r="AH1194">
        <v>0</v>
      </c>
      <c r="AI1194" t="s">
        <v>201</v>
      </c>
      <c r="AJ1194" t="s">
        <v>201</v>
      </c>
      <c r="AK1194" t="s">
        <v>199</v>
      </c>
      <c r="AL1194" t="s">
        <v>515</v>
      </c>
      <c r="AM1194" t="s">
        <v>203</v>
      </c>
      <c r="AN1194">
        <v>2</v>
      </c>
      <c r="AO1194">
        <v>2</v>
      </c>
      <c r="AP1194">
        <v>86.96</v>
      </c>
      <c r="AQ1194">
        <v>43.48</v>
      </c>
      <c r="AR1194">
        <v>17.399999999999999</v>
      </c>
      <c r="AS1194" t="s">
        <v>204</v>
      </c>
      <c r="AT1194" t="s">
        <v>204</v>
      </c>
      <c r="AU1194" t="s">
        <v>199</v>
      </c>
      <c r="AV1194" t="s">
        <v>204</v>
      </c>
      <c r="AW1194" t="s">
        <v>204</v>
      </c>
      <c r="AX1194" t="s">
        <v>204</v>
      </c>
      <c r="AY1194">
        <v>0</v>
      </c>
    </row>
    <row r="1195" spans="1:51" x14ac:dyDescent="0.2">
      <c r="A1195">
        <v>5</v>
      </c>
      <c r="B1195" t="s">
        <v>212</v>
      </c>
      <c r="C1195">
        <v>93</v>
      </c>
      <c r="D1195" t="s">
        <v>437</v>
      </c>
      <c r="E1195">
        <v>919</v>
      </c>
      <c r="F1195" t="s">
        <v>3021</v>
      </c>
      <c r="G1195" t="s">
        <v>3082</v>
      </c>
      <c r="H1195" t="s">
        <v>3083</v>
      </c>
      <c r="I1195" t="s">
        <v>199</v>
      </c>
      <c r="J1195">
        <v>0</v>
      </c>
      <c r="K1195">
        <v>0</v>
      </c>
      <c r="L1195" t="s">
        <v>199</v>
      </c>
      <c r="M1195" t="s">
        <v>199</v>
      </c>
      <c r="N1195" t="s">
        <v>199</v>
      </c>
      <c r="O1195" t="s">
        <v>199</v>
      </c>
      <c r="P1195" t="s">
        <v>199</v>
      </c>
      <c r="Q1195" t="s">
        <v>199</v>
      </c>
      <c r="R1195" t="s">
        <v>199</v>
      </c>
      <c r="S1195" t="s">
        <v>199</v>
      </c>
      <c r="U1195" t="s">
        <v>200</v>
      </c>
      <c r="V1195" t="s">
        <v>199</v>
      </c>
      <c r="W1195" t="s">
        <v>199</v>
      </c>
      <c r="Z1195" t="s">
        <v>199</v>
      </c>
      <c r="AA1195" t="s">
        <v>200</v>
      </c>
      <c r="AB1195" t="s">
        <v>200</v>
      </c>
      <c r="AC1195" t="s">
        <v>199</v>
      </c>
      <c r="AD1195" t="s">
        <v>200</v>
      </c>
      <c r="AE1195" t="s">
        <v>200</v>
      </c>
      <c r="AF1195" t="s">
        <v>199</v>
      </c>
      <c r="AG1195" t="s">
        <v>199</v>
      </c>
      <c r="AH1195">
        <v>0</v>
      </c>
      <c r="AI1195" t="s">
        <v>201</v>
      </c>
      <c r="AJ1195" t="s">
        <v>201</v>
      </c>
      <c r="AK1195" t="s">
        <v>199</v>
      </c>
      <c r="AL1195" t="s">
        <v>3084</v>
      </c>
      <c r="AM1195" t="s">
        <v>203</v>
      </c>
      <c r="AN1195">
        <v>1</v>
      </c>
      <c r="AO1195">
        <v>1</v>
      </c>
      <c r="AP1195">
        <v>20.79</v>
      </c>
      <c r="AQ1195">
        <v>20.79</v>
      </c>
      <c r="AR1195">
        <v>1</v>
      </c>
      <c r="AS1195" t="s">
        <v>204</v>
      </c>
      <c r="AT1195" t="s">
        <v>204</v>
      </c>
      <c r="AU1195" t="s">
        <v>199</v>
      </c>
      <c r="AV1195" t="s">
        <v>204</v>
      </c>
      <c r="AW1195" t="s">
        <v>204</v>
      </c>
      <c r="AX1195" t="s">
        <v>204</v>
      </c>
      <c r="AY1195">
        <v>0</v>
      </c>
    </row>
    <row r="1196" spans="1:51" x14ac:dyDescent="0.2">
      <c r="A1196">
        <v>2</v>
      </c>
      <c r="B1196" t="s">
        <v>247</v>
      </c>
      <c r="C1196">
        <v>27</v>
      </c>
      <c r="D1196" t="s">
        <v>268</v>
      </c>
      <c r="E1196">
        <v>270</v>
      </c>
      <c r="F1196" t="s">
        <v>269</v>
      </c>
      <c r="G1196" t="s">
        <v>3085</v>
      </c>
      <c r="H1196" t="s">
        <v>3086</v>
      </c>
      <c r="I1196" t="s">
        <v>210</v>
      </c>
      <c r="J1196">
        <v>28</v>
      </c>
      <c r="K1196">
        <v>8</v>
      </c>
      <c r="L1196" t="s">
        <v>199</v>
      </c>
      <c r="M1196" t="s">
        <v>199</v>
      </c>
      <c r="N1196" t="s">
        <v>199</v>
      </c>
      <c r="O1196" t="s">
        <v>199</v>
      </c>
      <c r="P1196" t="s">
        <v>199</v>
      </c>
      <c r="Q1196" t="s">
        <v>199</v>
      </c>
      <c r="R1196" t="s">
        <v>199</v>
      </c>
      <c r="S1196" t="s">
        <v>199</v>
      </c>
      <c r="U1196" t="s">
        <v>200</v>
      </c>
      <c r="V1196" t="s">
        <v>199</v>
      </c>
      <c r="W1196" t="s">
        <v>199</v>
      </c>
      <c r="Z1196" t="s">
        <v>199</v>
      </c>
      <c r="AA1196" t="s">
        <v>200</v>
      </c>
      <c r="AB1196" t="s">
        <v>200</v>
      </c>
      <c r="AC1196" t="s">
        <v>210</v>
      </c>
      <c r="AD1196" t="s">
        <v>200</v>
      </c>
      <c r="AE1196" t="s">
        <v>200</v>
      </c>
      <c r="AF1196" t="s">
        <v>199</v>
      </c>
      <c r="AG1196" t="s">
        <v>199</v>
      </c>
      <c r="AH1196">
        <v>0</v>
      </c>
      <c r="AI1196" t="s">
        <v>230</v>
      </c>
      <c r="AJ1196" t="s">
        <v>272</v>
      </c>
      <c r="AK1196" t="s">
        <v>199</v>
      </c>
      <c r="AL1196" t="s">
        <v>273</v>
      </c>
      <c r="AM1196" t="s">
        <v>203</v>
      </c>
      <c r="AN1196">
        <v>1</v>
      </c>
      <c r="AO1196">
        <v>1</v>
      </c>
      <c r="AP1196">
        <v>73.489999999999995</v>
      </c>
      <c r="AQ1196">
        <v>73.489999999999995</v>
      </c>
      <c r="AR1196">
        <v>1.8</v>
      </c>
      <c r="AS1196" t="s">
        <v>204</v>
      </c>
      <c r="AT1196" t="s">
        <v>204</v>
      </c>
      <c r="AU1196" t="s">
        <v>199</v>
      </c>
      <c r="AV1196" t="s">
        <v>204</v>
      </c>
      <c r="AW1196" t="s">
        <v>204</v>
      </c>
      <c r="AX1196" t="s">
        <v>204</v>
      </c>
      <c r="AY1196">
        <v>8</v>
      </c>
    </row>
    <row r="1197" spans="1:51" x14ac:dyDescent="0.2">
      <c r="A1197">
        <v>3</v>
      </c>
      <c r="B1197" t="s">
        <v>194</v>
      </c>
      <c r="C1197">
        <v>34</v>
      </c>
      <c r="D1197" t="s">
        <v>195</v>
      </c>
      <c r="E1197">
        <v>343</v>
      </c>
      <c r="F1197" t="s">
        <v>471</v>
      </c>
      <c r="G1197" t="s">
        <v>3087</v>
      </c>
      <c r="H1197" t="s">
        <v>3088</v>
      </c>
      <c r="I1197" t="s">
        <v>199</v>
      </c>
      <c r="J1197">
        <v>0</v>
      </c>
      <c r="K1197">
        <v>0</v>
      </c>
      <c r="L1197" t="s">
        <v>199</v>
      </c>
      <c r="M1197" t="s">
        <v>199</v>
      </c>
      <c r="N1197" t="s">
        <v>199</v>
      </c>
      <c r="O1197" t="s">
        <v>199</v>
      </c>
      <c r="P1197" t="s">
        <v>199</v>
      </c>
      <c r="Q1197" t="s">
        <v>199</v>
      </c>
      <c r="R1197" t="s">
        <v>199</v>
      </c>
      <c r="S1197" t="s">
        <v>199</v>
      </c>
      <c r="U1197" t="s">
        <v>200</v>
      </c>
      <c r="V1197" t="s">
        <v>199</v>
      </c>
      <c r="W1197" t="s">
        <v>199</v>
      </c>
      <c r="Z1197" t="s">
        <v>199</v>
      </c>
      <c r="AA1197" t="s">
        <v>200</v>
      </c>
      <c r="AB1197" t="s">
        <v>200</v>
      </c>
      <c r="AC1197" t="s">
        <v>199</v>
      </c>
      <c r="AD1197" t="s">
        <v>200</v>
      </c>
      <c r="AE1197" t="s">
        <v>200</v>
      </c>
      <c r="AF1197" t="s">
        <v>199</v>
      </c>
      <c r="AG1197" t="s">
        <v>199</v>
      </c>
      <c r="AH1197">
        <v>0</v>
      </c>
      <c r="AI1197" t="s">
        <v>201</v>
      </c>
      <c r="AJ1197" t="s">
        <v>201</v>
      </c>
      <c r="AK1197" t="s">
        <v>199</v>
      </c>
      <c r="AL1197" t="s">
        <v>483</v>
      </c>
      <c r="AM1197" t="s">
        <v>203</v>
      </c>
      <c r="AN1197">
        <v>1</v>
      </c>
      <c r="AO1197">
        <v>1</v>
      </c>
      <c r="AP1197">
        <v>12.99</v>
      </c>
      <c r="AQ1197">
        <v>12.99</v>
      </c>
      <c r="AR1197">
        <v>0.72</v>
      </c>
      <c r="AS1197" t="s">
        <v>204</v>
      </c>
      <c r="AT1197" t="s">
        <v>204</v>
      </c>
      <c r="AU1197" t="s">
        <v>199</v>
      </c>
      <c r="AV1197" t="s">
        <v>204</v>
      </c>
      <c r="AW1197" t="s">
        <v>204</v>
      </c>
      <c r="AX1197" t="s">
        <v>204</v>
      </c>
      <c r="AY1197">
        <v>0</v>
      </c>
    </row>
    <row r="1198" spans="1:51" x14ac:dyDescent="0.2">
      <c r="A1198">
        <v>5</v>
      </c>
      <c r="B1198" t="s">
        <v>212</v>
      </c>
      <c r="C1198">
        <v>50</v>
      </c>
      <c r="D1198" t="s">
        <v>219</v>
      </c>
      <c r="E1198">
        <v>509</v>
      </c>
      <c r="F1198" t="s">
        <v>220</v>
      </c>
      <c r="G1198" t="s">
        <v>3089</v>
      </c>
      <c r="H1198" t="s">
        <v>3090</v>
      </c>
      <c r="I1198" t="s">
        <v>199</v>
      </c>
      <c r="J1198">
        <v>0</v>
      </c>
      <c r="K1198">
        <v>0</v>
      </c>
      <c r="L1198" t="s">
        <v>199</v>
      </c>
      <c r="M1198" t="s">
        <v>210</v>
      </c>
      <c r="N1198" t="s">
        <v>199</v>
      </c>
      <c r="O1198" t="s">
        <v>199</v>
      </c>
      <c r="P1198" t="s">
        <v>199</v>
      </c>
      <c r="Q1198" t="s">
        <v>199</v>
      </c>
      <c r="R1198" t="s">
        <v>199</v>
      </c>
      <c r="S1198" t="s">
        <v>199</v>
      </c>
      <c r="U1198" t="s">
        <v>200</v>
      </c>
      <c r="V1198" t="s">
        <v>199</v>
      </c>
      <c r="W1198" t="s">
        <v>199</v>
      </c>
      <c r="Z1198" t="s">
        <v>199</v>
      </c>
      <c r="AA1198" t="s">
        <v>1621</v>
      </c>
      <c r="AB1198" t="s">
        <v>200</v>
      </c>
      <c r="AC1198" t="s">
        <v>199</v>
      </c>
      <c r="AD1198" t="s">
        <v>200</v>
      </c>
      <c r="AE1198" t="s">
        <v>200</v>
      </c>
      <c r="AF1198" t="s">
        <v>199</v>
      </c>
      <c r="AG1198" t="s">
        <v>199</v>
      </c>
      <c r="AH1198">
        <v>0</v>
      </c>
      <c r="AI1198" t="s">
        <v>230</v>
      </c>
      <c r="AJ1198" t="s">
        <v>231</v>
      </c>
      <c r="AK1198" t="s">
        <v>199</v>
      </c>
      <c r="AL1198" t="s">
        <v>223</v>
      </c>
      <c r="AM1198" t="s">
        <v>224</v>
      </c>
      <c r="AN1198">
        <v>2</v>
      </c>
      <c r="AO1198">
        <v>2</v>
      </c>
      <c r="AP1198">
        <v>23.92</v>
      </c>
      <c r="AQ1198">
        <v>11.96</v>
      </c>
      <c r="AR1198">
        <v>2.92</v>
      </c>
      <c r="AS1198" t="s">
        <v>204</v>
      </c>
      <c r="AT1198" t="s">
        <v>204</v>
      </c>
      <c r="AU1198" t="s">
        <v>199</v>
      </c>
      <c r="AV1198" t="s">
        <v>204</v>
      </c>
      <c r="AW1198" t="s">
        <v>204</v>
      </c>
      <c r="AX1198" t="s">
        <v>204</v>
      </c>
      <c r="AY1198">
        <v>0</v>
      </c>
    </row>
    <row r="1199" spans="1:51" x14ac:dyDescent="0.2">
      <c r="A1199">
        <v>7</v>
      </c>
      <c r="B1199" t="s">
        <v>225</v>
      </c>
      <c r="C1199">
        <v>72</v>
      </c>
      <c r="D1199" t="s">
        <v>360</v>
      </c>
      <c r="E1199">
        <v>720</v>
      </c>
      <c r="F1199" t="s">
        <v>361</v>
      </c>
      <c r="G1199" t="s">
        <v>3091</v>
      </c>
      <c r="H1199" t="s">
        <v>3092</v>
      </c>
      <c r="I1199" t="s">
        <v>199</v>
      </c>
      <c r="J1199">
        <v>0</v>
      </c>
      <c r="K1199">
        <v>0</v>
      </c>
      <c r="L1199" t="s">
        <v>199</v>
      </c>
      <c r="M1199" t="s">
        <v>199</v>
      </c>
      <c r="N1199" t="s">
        <v>199</v>
      </c>
      <c r="O1199" t="s">
        <v>199</v>
      </c>
      <c r="P1199" t="s">
        <v>199</v>
      </c>
      <c r="Q1199" t="s">
        <v>199</v>
      </c>
      <c r="R1199" t="s">
        <v>199</v>
      </c>
      <c r="S1199" t="s">
        <v>199</v>
      </c>
      <c r="U1199" t="s">
        <v>200</v>
      </c>
      <c r="V1199" t="s">
        <v>199</v>
      </c>
      <c r="W1199" t="s">
        <v>199</v>
      </c>
      <c r="Z1199" t="s">
        <v>199</v>
      </c>
      <c r="AA1199" t="s">
        <v>200</v>
      </c>
      <c r="AB1199" t="s">
        <v>200</v>
      </c>
      <c r="AC1199" t="s">
        <v>199</v>
      </c>
      <c r="AD1199" t="s">
        <v>200</v>
      </c>
      <c r="AE1199" t="s">
        <v>200</v>
      </c>
      <c r="AF1199" t="s">
        <v>199</v>
      </c>
      <c r="AG1199" t="s">
        <v>199</v>
      </c>
      <c r="AH1199">
        <v>0</v>
      </c>
      <c r="AI1199" t="s">
        <v>201</v>
      </c>
      <c r="AJ1199" t="s">
        <v>201</v>
      </c>
      <c r="AK1199" t="s">
        <v>199</v>
      </c>
      <c r="AL1199" t="s">
        <v>217</v>
      </c>
      <c r="AM1199" t="s">
        <v>218</v>
      </c>
      <c r="AN1199">
        <v>4</v>
      </c>
      <c r="AO1199">
        <v>9</v>
      </c>
      <c r="AP1199">
        <v>24.93</v>
      </c>
      <c r="AQ1199">
        <v>2.77</v>
      </c>
      <c r="AR1199">
        <v>1.98</v>
      </c>
      <c r="AS1199" t="s">
        <v>204</v>
      </c>
      <c r="AT1199" t="s">
        <v>204</v>
      </c>
      <c r="AU1199" t="s">
        <v>199</v>
      </c>
      <c r="AV1199" t="s">
        <v>204</v>
      </c>
      <c r="AW1199" t="s">
        <v>204</v>
      </c>
      <c r="AX1199" t="s">
        <v>204</v>
      </c>
      <c r="AY1199">
        <v>0</v>
      </c>
    </row>
    <row r="1200" spans="1:51" x14ac:dyDescent="0.2">
      <c r="A1200">
        <v>5</v>
      </c>
      <c r="B1200" t="s">
        <v>212</v>
      </c>
      <c r="C1200">
        <v>50</v>
      </c>
      <c r="D1200" t="s">
        <v>219</v>
      </c>
      <c r="E1200">
        <v>556</v>
      </c>
      <c r="F1200" t="s">
        <v>702</v>
      </c>
      <c r="G1200" t="s">
        <v>3093</v>
      </c>
      <c r="H1200" t="s">
        <v>3094</v>
      </c>
      <c r="I1200" t="s">
        <v>199</v>
      </c>
      <c r="J1200">
        <v>0</v>
      </c>
      <c r="K1200">
        <v>0</v>
      </c>
      <c r="L1200" t="s">
        <v>199</v>
      </c>
      <c r="M1200" t="s">
        <v>199</v>
      </c>
      <c r="N1200" t="s">
        <v>199</v>
      </c>
      <c r="O1200" t="s">
        <v>199</v>
      </c>
      <c r="P1200" t="s">
        <v>199</v>
      </c>
      <c r="Q1200" t="s">
        <v>199</v>
      </c>
      <c r="R1200" t="s">
        <v>199</v>
      </c>
      <c r="S1200" t="s">
        <v>199</v>
      </c>
      <c r="U1200" t="s">
        <v>200</v>
      </c>
      <c r="V1200" t="s">
        <v>199</v>
      </c>
      <c r="W1200" t="s">
        <v>199</v>
      </c>
      <c r="Z1200" t="s">
        <v>199</v>
      </c>
      <c r="AA1200" t="s">
        <v>200</v>
      </c>
      <c r="AB1200" t="s">
        <v>200</v>
      </c>
      <c r="AC1200" t="s">
        <v>210</v>
      </c>
      <c r="AD1200" t="s">
        <v>200</v>
      </c>
      <c r="AE1200" t="s">
        <v>200</v>
      </c>
      <c r="AF1200" t="s">
        <v>199</v>
      </c>
      <c r="AG1200" t="s">
        <v>199</v>
      </c>
      <c r="AH1200">
        <v>0</v>
      </c>
      <c r="AI1200" t="s">
        <v>201</v>
      </c>
      <c r="AJ1200" t="s">
        <v>201</v>
      </c>
      <c r="AK1200" t="s">
        <v>199</v>
      </c>
      <c r="AL1200" t="s">
        <v>327</v>
      </c>
      <c r="AM1200" t="s">
        <v>224</v>
      </c>
      <c r="AN1200">
        <v>1</v>
      </c>
      <c r="AO1200">
        <v>1</v>
      </c>
      <c r="AP1200">
        <v>5.08</v>
      </c>
      <c r="AQ1200">
        <v>5.08</v>
      </c>
      <c r="AR1200">
        <v>0.8</v>
      </c>
      <c r="AS1200" t="s">
        <v>204</v>
      </c>
      <c r="AT1200" t="s">
        <v>204</v>
      </c>
      <c r="AU1200" t="s">
        <v>199</v>
      </c>
      <c r="AV1200" t="s">
        <v>204</v>
      </c>
      <c r="AW1200" t="s">
        <v>204</v>
      </c>
      <c r="AX1200" t="s">
        <v>204</v>
      </c>
      <c r="AY1200">
        <v>0</v>
      </c>
    </row>
    <row r="1201" spans="1:51" x14ac:dyDescent="0.2">
      <c r="A1201">
        <v>1</v>
      </c>
      <c r="B1201" t="s">
        <v>205</v>
      </c>
      <c r="C1201">
        <v>10</v>
      </c>
      <c r="D1201" t="s">
        <v>929</v>
      </c>
      <c r="E1201">
        <v>102</v>
      </c>
      <c r="F1201" t="s">
        <v>2478</v>
      </c>
      <c r="G1201" t="s">
        <v>3095</v>
      </c>
      <c r="H1201" t="s">
        <v>3096</v>
      </c>
      <c r="I1201" t="s">
        <v>199</v>
      </c>
      <c r="J1201">
        <v>0</v>
      </c>
      <c r="K1201">
        <v>0</v>
      </c>
      <c r="L1201" t="s">
        <v>199</v>
      </c>
      <c r="M1201" t="s">
        <v>199</v>
      </c>
      <c r="N1201" t="s">
        <v>199</v>
      </c>
      <c r="O1201" t="s">
        <v>199</v>
      </c>
      <c r="P1201" t="s">
        <v>199</v>
      </c>
      <c r="Q1201" t="s">
        <v>199</v>
      </c>
      <c r="R1201" t="s">
        <v>199</v>
      </c>
      <c r="S1201" t="s">
        <v>199</v>
      </c>
      <c r="U1201" t="s">
        <v>200</v>
      </c>
      <c r="V1201" t="s">
        <v>199</v>
      </c>
      <c r="W1201" t="s">
        <v>199</v>
      </c>
      <c r="Z1201" t="s">
        <v>199</v>
      </c>
      <c r="AA1201" t="s">
        <v>200</v>
      </c>
      <c r="AB1201" t="s">
        <v>200</v>
      </c>
      <c r="AC1201" t="s">
        <v>199</v>
      </c>
      <c r="AD1201" t="s">
        <v>200</v>
      </c>
      <c r="AE1201" t="s">
        <v>200</v>
      </c>
      <c r="AF1201" t="s">
        <v>199</v>
      </c>
      <c r="AG1201" t="s">
        <v>199</v>
      </c>
      <c r="AH1201">
        <v>0</v>
      </c>
      <c r="AI1201" t="s">
        <v>201</v>
      </c>
      <c r="AJ1201" t="s">
        <v>201</v>
      </c>
      <c r="AK1201" t="s">
        <v>199</v>
      </c>
      <c r="AL1201" t="s">
        <v>3097</v>
      </c>
      <c r="AM1201" t="s">
        <v>203</v>
      </c>
      <c r="AN1201">
        <v>1</v>
      </c>
      <c r="AO1201">
        <v>1</v>
      </c>
      <c r="AP1201">
        <v>323.39</v>
      </c>
      <c r="AQ1201">
        <v>323.39</v>
      </c>
      <c r="AR1201">
        <v>47.96</v>
      </c>
      <c r="AS1201" t="s">
        <v>204</v>
      </c>
      <c r="AT1201" t="s">
        <v>204</v>
      </c>
      <c r="AU1201" t="s">
        <v>199</v>
      </c>
      <c r="AV1201" t="s">
        <v>204</v>
      </c>
      <c r="AW1201" t="s">
        <v>204</v>
      </c>
      <c r="AX1201" t="s">
        <v>204</v>
      </c>
      <c r="AY1201">
        <v>0</v>
      </c>
    </row>
    <row r="1202" spans="1:51" x14ac:dyDescent="0.2">
      <c r="A1202">
        <v>5</v>
      </c>
      <c r="B1202" t="s">
        <v>212</v>
      </c>
      <c r="C1202">
        <v>52</v>
      </c>
      <c r="D1202" t="s">
        <v>412</v>
      </c>
      <c r="E1202">
        <v>519</v>
      </c>
      <c r="F1202" t="s">
        <v>2094</v>
      </c>
      <c r="G1202" t="s">
        <v>3098</v>
      </c>
      <c r="H1202" t="s">
        <v>3099</v>
      </c>
      <c r="I1202" t="s">
        <v>199</v>
      </c>
      <c r="J1202">
        <v>0</v>
      </c>
      <c r="K1202">
        <v>0</v>
      </c>
      <c r="L1202" t="s">
        <v>199</v>
      </c>
      <c r="M1202" t="s">
        <v>199</v>
      </c>
      <c r="N1202" t="s">
        <v>199</v>
      </c>
      <c r="O1202" t="s">
        <v>199</v>
      </c>
      <c r="P1202" t="s">
        <v>199</v>
      </c>
      <c r="Q1202" t="s">
        <v>199</v>
      </c>
      <c r="R1202" t="s">
        <v>199</v>
      </c>
      <c r="S1202" t="s">
        <v>199</v>
      </c>
      <c r="U1202" t="s">
        <v>200</v>
      </c>
      <c r="V1202" t="s">
        <v>199</v>
      </c>
      <c r="W1202" t="s">
        <v>199</v>
      </c>
      <c r="Z1202" t="s">
        <v>199</v>
      </c>
      <c r="AA1202" t="s">
        <v>200</v>
      </c>
      <c r="AB1202" t="s">
        <v>200</v>
      </c>
      <c r="AC1202" t="s">
        <v>210</v>
      </c>
      <c r="AD1202" t="s">
        <v>200</v>
      </c>
      <c r="AE1202" t="s">
        <v>200</v>
      </c>
      <c r="AF1202" t="s">
        <v>199</v>
      </c>
      <c r="AG1202" t="s">
        <v>199</v>
      </c>
      <c r="AH1202">
        <v>0</v>
      </c>
      <c r="AI1202" t="s">
        <v>201</v>
      </c>
      <c r="AJ1202" t="s">
        <v>201</v>
      </c>
      <c r="AK1202" t="s">
        <v>199</v>
      </c>
      <c r="AL1202" t="s">
        <v>3100</v>
      </c>
      <c r="AM1202" t="s">
        <v>203</v>
      </c>
      <c r="AN1202">
        <v>1</v>
      </c>
      <c r="AO1202">
        <v>3</v>
      </c>
      <c r="AP1202">
        <v>8.91</v>
      </c>
      <c r="AQ1202">
        <v>2.97</v>
      </c>
      <c r="AR1202">
        <v>4.8</v>
      </c>
      <c r="AS1202" t="s">
        <v>204</v>
      </c>
      <c r="AT1202" t="s">
        <v>210</v>
      </c>
      <c r="AU1202" t="s">
        <v>199</v>
      </c>
      <c r="AV1202" t="s">
        <v>204</v>
      </c>
      <c r="AW1202" t="s">
        <v>204</v>
      </c>
      <c r="AX1202" t="s">
        <v>204</v>
      </c>
      <c r="AY1202">
        <v>0</v>
      </c>
    </row>
    <row r="1203" spans="1:51" x14ac:dyDescent="0.2">
      <c r="A1203">
        <v>5</v>
      </c>
      <c r="B1203" t="s">
        <v>212</v>
      </c>
      <c r="C1203">
        <v>97</v>
      </c>
      <c r="D1203" t="s">
        <v>233</v>
      </c>
      <c r="E1203">
        <v>975</v>
      </c>
      <c r="F1203" t="s">
        <v>1402</v>
      </c>
      <c r="G1203" t="s">
        <v>3101</v>
      </c>
      <c r="H1203" t="s">
        <v>3102</v>
      </c>
      <c r="I1203" t="s">
        <v>199</v>
      </c>
      <c r="J1203">
        <v>0</v>
      </c>
      <c r="K1203">
        <v>0</v>
      </c>
      <c r="L1203" t="s">
        <v>199</v>
      </c>
      <c r="M1203" t="s">
        <v>199</v>
      </c>
      <c r="N1203" t="s">
        <v>199</v>
      </c>
      <c r="O1203" t="s">
        <v>199</v>
      </c>
      <c r="P1203" t="s">
        <v>199</v>
      </c>
      <c r="Q1203" t="s">
        <v>199</v>
      </c>
      <c r="R1203" t="s">
        <v>199</v>
      </c>
      <c r="S1203" t="s">
        <v>199</v>
      </c>
      <c r="U1203" t="s">
        <v>200</v>
      </c>
      <c r="V1203" t="s">
        <v>199</v>
      </c>
      <c r="W1203" t="s">
        <v>199</v>
      </c>
      <c r="Z1203" t="s">
        <v>199</v>
      </c>
      <c r="AA1203" t="s">
        <v>200</v>
      </c>
      <c r="AB1203" t="s">
        <v>200</v>
      </c>
      <c r="AC1203" t="s">
        <v>210</v>
      </c>
      <c r="AD1203" t="s">
        <v>200</v>
      </c>
      <c r="AE1203" t="s">
        <v>200</v>
      </c>
      <c r="AF1203" t="s">
        <v>199</v>
      </c>
      <c r="AG1203" t="s">
        <v>199</v>
      </c>
      <c r="AH1203">
        <v>0</v>
      </c>
      <c r="AI1203" t="s">
        <v>201</v>
      </c>
      <c r="AJ1203" t="s">
        <v>201</v>
      </c>
      <c r="AK1203" t="s">
        <v>210</v>
      </c>
      <c r="AL1203" t="s">
        <v>237</v>
      </c>
      <c r="AM1203" t="s">
        <v>241</v>
      </c>
      <c r="AN1203">
        <v>1</v>
      </c>
      <c r="AO1203">
        <v>1</v>
      </c>
      <c r="AP1203">
        <v>4.95</v>
      </c>
      <c r="AQ1203">
        <v>4.95</v>
      </c>
      <c r="AR1203">
        <v>0.2</v>
      </c>
      <c r="AS1203" t="s">
        <v>204</v>
      </c>
      <c r="AT1203" t="s">
        <v>204</v>
      </c>
      <c r="AU1203" t="s">
        <v>199</v>
      </c>
      <c r="AV1203" t="s">
        <v>204</v>
      </c>
      <c r="AW1203" t="s">
        <v>204</v>
      </c>
      <c r="AX1203" t="s">
        <v>204</v>
      </c>
      <c r="AY1203">
        <v>0</v>
      </c>
    </row>
    <row r="1204" spans="1:51" x14ac:dyDescent="0.2">
      <c r="A1204">
        <v>7</v>
      </c>
      <c r="B1204" t="s">
        <v>225</v>
      </c>
      <c r="C1204">
        <v>79</v>
      </c>
      <c r="D1204" t="s">
        <v>297</v>
      </c>
      <c r="E1204">
        <v>796</v>
      </c>
      <c r="F1204" t="s">
        <v>431</v>
      </c>
      <c r="G1204" t="s">
        <v>3103</v>
      </c>
      <c r="H1204" t="s">
        <v>3104</v>
      </c>
      <c r="I1204" t="s">
        <v>199</v>
      </c>
      <c r="J1204">
        <v>0</v>
      </c>
      <c r="K1204">
        <v>0</v>
      </c>
      <c r="L1204" t="s">
        <v>199</v>
      </c>
      <c r="M1204" t="s">
        <v>199</v>
      </c>
      <c r="N1204" t="s">
        <v>199</v>
      </c>
      <c r="O1204" t="s">
        <v>199</v>
      </c>
      <c r="P1204" t="s">
        <v>199</v>
      </c>
      <c r="Q1204" t="s">
        <v>199</v>
      </c>
      <c r="R1204" t="s">
        <v>199</v>
      </c>
      <c r="S1204" t="s">
        <v>199</v>
      </c>
      <c r="U1204" t="s">
        <v>200</v>
      </c>
      <c r="V1204" t="s">
        <v>199</v>
      </c>
      <c r="W1204" t="s">
        <v>199</v>
      </c>
      <c r="Z1204" t="s">
        <v>199</v>
      </c>
      <c r="AA1204" t="s">
        <v>200</v>
      </c>
      <c r="AB1204" t="s">
        <v>200</v>
      </c>
      <c r="AC1204" t="s">
        <v>199</v>
      </c>
      <c r="AD1204" t="s">
        <v>200</v>
      </c>
      <c r="AE1204" t="s">
        <v>200</v>
      </c>
      <c r="AF1204" t="s">
        <v>199</v>
      </c>
      <c r="AG1204" t="s">
        <v>199</v>
      </c>
      <c r="AH1204">
        <v>0</v>
      </c>
      <c r="AI1204" t="s">
        <v>201</v>
      </c>
      <c r="AJ1204" t="s">
        <v>201</v>
      </c>
      <c r="AK1204" t="s">
        <v>199</v>
      </c>
      <c r="AL1204" t="s">
        <v>246</v>
      </c>
      <c r="AM1204" t="s">
        <v>241</v>
      </c>
      <c r="AN1204">
        <v>15</v>
      </c>
      <c r="AO1204">
        <v>22</v>
      </c>
      <c r="AP1204">
        <v>176.66</v>
      </c>
      <c r="AQ1204">
        <v>8.0299999999999994</v>
      </c>
      <c r="AR1204">
        <v>26.4</v>
      </c>
      <c r="AS1204" t="s">
        <v>204</v>
      </c>
      <c r="AT1204" t="s">
        <v>204</v>
      </c>
      <c r="AU1204" t="s">
        <v>199</v>
      </c>
      <c r="AV1204" t="s">
        <v>204</v>
      </c>
      <c r="AW1204" t="s">
        <v>204</v>
      </c>
      <c r="AX1204" t="s">
        <v>204</v>
      </c>
      <c r="AY1204">
        <v>0</v>
      </c>
    </row>
    <row r="1205" spans="1:51" x14ac:dyDescent="0.2">
      <c r="A1205">
        <v>7</v>
      </c>
      <c r="B1205" t="s">
        <v>225</v>
      </c>
      <c r="C1205">
        <v>77</v>
      </c>
      <c r="D1205" t="s">
        <v>387</v>
      </c>
      <c r="E1205">
        <v>777</v>
      </c>
      <c r="F1205" t="s">
        <v>3105</v>
      </c>
      <c r="G1205" t="s">
        <v>3106</v>
      </c>
      <c r="H1205" t="s">
        <v>3107</v>
      </c>
      <c r="I1205" t="s">
        <v>199</v>
      </c>
      <c r="J1205">
        <v>0</v>
      </c>
      <c r="K1205">
        <v>0</v>
      </c>
      <c r="L1205" t="s">
        <v>199</v>
      </c>
      <c r="M1205" t="s">
        <v>199</v>
      </c>
      <c r="N1205" t="s">
        <v>199</v>
      </c>
      <c r="O1205" t="s">
        <v>199</v>
      </c>
      <c r="P1205" t="s">
        <v>199</v>
      </c>
      <c r="Q1205" t="s">
        <v>199</v>
      </c>
      <c r="R1205" t="s">
        <v>199</v>
      </c>
      <c r="S1205" t="s">
        <v>199</v>
      </c>
      <c r="U1205" t="s">
        <v>200</v>
      </c>
      <c r="V1205" t="s">
        <v>199</v>
      </c>
      <c r="W1205" t="s">
        <v>199</v>
      </c>
      <c r="Z1205" t="s">
        <v>199</v>
      </c>
      <c r="AA1205" t="s">
        <v>200</v>
      </c>
      <c r="AB1205" t="s">
        <v>200</v>
      </c>
      <c r="AC1205" t="s">
        <v>199</v>
      </c>
      <c r="AD1205" t="s">
        <v>200</v>
      </c>
      <c r="AE1205" t="s">
        <v>200</v>
      </c>
      <c r="AF1205" t="s">
        <v>199</v>
      </c>
      <c r="AG1205" t="s">
        <v>199</v>
      </c>
      <c r="AH1205">
        <v>0</v>
      </c>
      <c r="AI1205" t="s">
        <v>201</v>
      </c>
      <c r="AJ1205" t="s">
        <v>201</v>
      </c>
      <c r="AK1205" t="s">
        <v>199</v>
      </c>
      <c r="AL1205" t="s">
        <v>217</v>
      </c>
      <c r="AM1205" t="s">
        <v>241</v>
      </c>
      <c r="AN1205">
        <v>1</v>
      </c>
      <c r="AO1205">
        <v>2</v>
      </c>
      <c r="AP1205">
        <v>22.92</v>
      </c>
      <c r="AQ1205">
        <v>11.46</v>
      </c>
      <c r="AR1205">
        <v>4.4000000000000004</v>
      </c>
      <c r="AS1205" t="s">
        <v>204</v>
      </c>
      <c r="AT1205" t="s">
        <v>204</v>
      </c>
      <c r="AU1205" t="s">
        <v>199</v>
      </c>
      <c r="AV1205" t="s">
        <v>204</v>
      </c>
      <c r="AW1205" t="s">
        <v>204</v>
      </c>
      <c r="AX1205" t="s">
        <v>204</v>
      </c>
      <c r="AY1205">
        <v>0</v>
      </c>
    </row>
    <row r="1206" spans="1:51" x14ac:dyDescent="0.2">
      <c r="A1206">
        <v>5</v>
      </c>
      <c r="B1206" t="s">
        <v>212</v>
      </c>
      <c r="C1206">
        <v>91</v>
      </c>
      <c r="D1206" t="s">
        <v>336</v>
      </c>
      <c r="E1206">
        <v>910</v>
      </c>
      <c r="F1206" t="s">
        <v>337</v>
      </c>
      <c r="G1206" t="s">
        <v>3108</v>
      </c>
      <c r="H1206" t="s">
        <v>3109</v>
      </c>
      <c r="I1206" t="s">
        <v>199</v>
      </c>
      <c r="J1206">
        <v>0</v>
      </c>
      <c r="K1206">
        <v>0</v>
      </c>
      <c r="L1206" t="s">
        <v>199</v>
      </c>
      <c r="M1206" t="s">
        <v>199</v>
      </c>
      <c r="N1206" t="s">
        <v>199</v>
      </c>
      <c r="O1206" t="s">
        <v>199</v>
      </c>
      <c r="P1206" t="s">
        <v>199</v>
      </c>
      <c r="Q1206" t="s">
        <v>199</v>
      </c>
      <c r="R1206" t="s">
        <v>199</v>
      </c>
      <c r="S1206" t="s">
        <v>199</v>
      </c>
      <c r="U1206" t="s">
        <v>200</v>
      </c>
      <c r="V1206" t="s">
        <v>199</v>
      </c>
      <c r="W1206" t="s">
        <v>199</v>
      </c>
      <c r="Z1206" t="s">
        <v>199</v>
      </c>
      <c r="AA1206" t="s">
        <v>200</v>
      </c>
      <c r="AB1206" t="s">
        <v>200</v>
      </c>
      <c r="AC1206" t="s">
        <v>199</v>
      </c>
      <c r="AD1206" t="s">
        <v>200</v>
      </c>
      <c r="AE1206" t="s">
        <v>200</v>
      </c>
      <c r="AF1206" t="s">
        <v>199</v>
      </c>
      <c r="AG1206" t="s">
        <v>199</v>
      </c>
      <c r="AH1206">
        <v>0</v>
      </c>
      <c r="AI1206" t="s">
        <v>201</v>
      </c>
      <c r="AJ1206" t="s">
        <v>201</v>
      </c>
      <c r="AK1206" t="s">
        <v>199</v>
      </c>
      <c r="AL1206" t="s">
        <v>3110</v>
      </c>
      <c r="AM1206" t="s">
        <v>241</v>
      </c>
      <c r="AN1206">
        <v>1</v>
      </c>
      <c r="AO1206">
        <v>1</v>
      </c>
      <c r="AP1206">
        <v>15.66</v>
      </c>
      <c r="AQ1206">
        <v>15.66</v>
      </c>
      <c r="AR1206">
        <v>1.5</v>
      </c>
      <c r="AS1206" t="s">
        <v>204</v>
      </c>
      <c r="AT1206" t="s">
        <v>204</v>
      </c>
      <c r="AU1206" t="s">
        <v>199</v>
      </c>
      <c r="AV1206" t="s">
        <v>204</v>
      </c>
      <c r="AW1206" t="s">
        <v>204</v>
      </c>
      <c r="AX1206" t="s">
        <v>204</v>
      </c>
      <c r="AY1206">
        <v>0</v>
      </c>
    </row>
    <row r="1207" spans="1:51" x14ac:dyDescent="0.2">
      <c r="A1207">
        <v>7</v>
      </c>
      <c r="B1207" t="s">
        <v>225</v>
      </c>
      <c r="C1207">
        <v>72</v>
      </c>
      <c r="D1207" t="s">
        <v>360</v>
      </c>
      <c r="E1207">
        <v>724</v>
      </c>
      <c r="F1207" t="s">
        <v>369</v>
      </c>
      <c r="G1207" t="s">
        <v>3111</v>
      </c>
      <c r="H1207" t="s">
        <v>3112</v>
      </c>
      <c r="I1207" t="s">
        <v>199</v>
      </c>
      <c r="J1207">
        <v>0</v>
      </c>
      <c r="K1207">
        <v>0</v>
      </c>
      <c r="L1207" t="s">
        <v>199</v>
      </c>
      <c r="M1207" t="s">
        <v>199</v>
      </c>
      <c r="N1207" t="s">
        <v>199</v>
      </c>
      <c r="O1207" t="s">
        <v>199</v>
      </c>
      <c r="P1207" t="s">
        <v>199</v>
      </c>
      <c r="Q1207" t="s">
        <v>199</v>
      </c>
      <c r="R1207" t="s">
        <v>199</v>
      </c>
      <c r="S1207" t="s">
        <v>199</v>
      </c>
      <c r="U1207" t="s">
        <v>200</v>
      </c>
      <c r="V1207" t="s">
        <v>199</v>
      </c>
      <c r="W1207" t="s">
        <v>199</v>
      </c>
      <c r="Z1207" t="s">
        <v>199</v>
      </c>
      <c r="AA1207" t="s">
        <v>200</v>
      </c>
      <c r="AB1207" t="s">
        <v>200</v>
      </c>
      <c r="AC1207" t="s">
        <v>210</v>
      </c>
      <c r="AD1207" t="s">
        <v>200</v>
      </c>
      <c r="AE1207" t="s">
        <v>200</v>
      </c>
      <c r="AF1207" t="s">
        <v>199</v>
      </c>
      <c r="AG1207" t="s">
        <v>199</v>
      </c>
      <c r="AH1207">
        <v>0</v>
      </c>
      <c r="AI1207" t="s">
        <v>201</v>
      </c>
      <c r="AJ1207" t="s">
        <v>201</v>
      </c>
      <c r="AK1207" t="s">
        <v>199</v>
      </c>
      <c r="AL1207" t="s">
        <v>372</v>
      </c>
      <c r="AM1207" t="s">
        <v>218</v>
      </c>
      <c r="AN1207">
        <v>1</v>
      </c>
      <c r="AO1207">
        <v>1</v>
      </c>
      <c r="AP1207">
        <v>19.95</v>
      </c>
      <c r="AQ1207">
        <v>19.95</v>
      </c>
      <c r="AR1207">
        <v>0.4</v>
      </c>
      <c r="AS1207" t="s">
        <v>204</v>
      </c>
      <c r="AT1207" t="s">
        <v>204</v>
      </c>
      <c r="AU1207" t="s">
        <v>199</v>
      </c>
      <c r="AV1207" t="s">
        <v>204</v>
      </c>
      <c r="AW1207" t="s">
        <v>204</v>
      </c>
      <c r="AX1207" t="s">
        <v>204</v>
      </c>
      <c r="AY1207">
        <v>0</v>
      </c>
    </row>
    <row r="1208" spans="1:51" x14ac:dyDescent="0.2">
      <c r="A1208">
        <v>5</v>
      </c>
      <c r="B1208" t="s">
        <v>212</v>
      </c>
      <c r="C1208">
        <v>96</v>
      </c>
      <c r="D1208" t="s">
        <v>257</v>
      </c>
      <c r="E1208">
        <v>961</v>
      </c>
      <c r="F1208" t="s">
        <v>596</v>
      </c>
      <c r="G1208" t="s">
        <v>3113</v>
      </c>
      <c r="H1208" t="s">
        <v>3114</v>
      </c>
      <c r="I1208" t="s">
        <v>199</v>
      </c>
      <c r="J1208">
        <v>0</v>
      </c>
      <c r="K1208">
        <v>0</v>
      </c>
      <c r="L1208" t="s">
        <v>199</v>
      </c>
      <c r="M1208" t="s">
        <v>199</v>
      </c>
      <c r="N1208" t="s">
        <v>199</v>
      </c>
      <c r="O1208" t="s">
        <v>199</v>
      </c>
      <c r="P1208" t="s">
        <v>199</v>
      </c>
      <c r="Q1208" t="s">
        <v>199</v>
      </c>
      <c r="R1208" t="s">
        <v>199</v>
      </c>
      <c r="S1208" t="s">
        <v>199</v>
      </c>
      <c r="U1208" t="s">
        <v>200</v>
      </c>
      <c r="V1208" t="s">
        <v>199</v>
      </c>
      <c r="W1208" t="s">
        <v>199</v>
      </c>
      <c r="Z1208" t="s">
        <v>199</v>
      </c>
      <c r="AA1208" t="s">
        <v>200</v>
      </c>
      <c r="AB1208" t="s">
        <v>200</v>
      </c>
      <c r="AC1208" t="s">
        <v>199</v>
      </c>
      <c r="AD1208" t="s">
        <v>200</v>
      </c>
      <c r="AE1208" t="s">
        <v>200</v>
      </c>
      <c r="AF1208" t="s">
        <v>199</v>
      </c>
      <c r="AG1208" t="s">
        <v>199</v>
      </c>
      <c r="AH1208">
        <v>0</v>
      </c>
      <c r="AI1208" t="s">
        <v>201</v>
      </c>
      <c r="AJ1208" t="s">
        <v>201</v>
      </c>
      <c r="AK1208" t="s">
        <v>210</v>
      </c>
      <c r="AL1208" t="s">
        <v>599</v>
      </c>
      <c r="AM1208" t="s">
        <v>262</v>
      </c>
      <c r="AN1208">
        <v>2</v>
      </c>
      <c r="AO1208">
        <v>2</v>
      </c>
      <c r="AP1208">
        <v>16.239999999999998</v>
      </c>
      <c r="AQ1208">
        <v>8.1199999999999992</v>
      </c>
      <c r="AR1208">
        <v>9.4</v>
      </c>
      <c r="AS1208" t="s">
        <v>204</v>
      </c>
      <c r="AT1208" t="s">
        <v>204</v>
      </c>
      <c r="AU1208" t="s">
        <v>199</v>
      </c>
      <c r="AV1208" t="s">
        <v>210</v>
      </c>
      <c r="AW1208" t="s">
        <v>204</v>
      </c>
      <c r="AX1208" t="s">
        <v>204</v>
      </c>
      <c r="AY1208">
        <v>0</v>
      </c>
    </row>
    <row r="1209" spans="1:51" x14ac:dyDescent="0.2">
      <c r="A1209">
        <v>7</v>
      </c>
      <c r="B1209" t="s">
        <v>225</v>
      </c>
      <c r="C1209">
        <v>76</v>
      </c>
      <c r="D1209" t="s">
        <v>364</v>
      </c>
      <c r="E1209">
        <v>765</v>
      </c>
      <c r="F1209" t="s">
        <v>883</v>
      </c>
      <c r="G1209" t="s">
        <v>3115</v>
      </c>
      <c r="H1209" t="s">
        <v>3116</v>
      </c>
      <c r="I1209" t="s">
        <v>199</v>
      </c>
      <c r="J1209">
        <v>0</v>
      </c>
      <c r="K1209">
        <v>0</v>
      </c>
      <c r="L1209" t="s">
        <v>199</v>
      </c>
      <c r="M1209" t="s">
        <v>199</v>
      </c>
      <c r="N1209" t="s">
        <v>199</v>
      </c>
      <c r="O1209" t="s">
        <v>199</v>
      </c>
      <c r="P1209" t="s">
        <v>199</v>
      </c>
      <c r="Q1209" t="s">
        <v>199</v>
      </c>
      <c r="R1209" t="s">
        <v>199</v>
      </c>
      <c r="S1209" t="s">
        <v>199</v>
      </c>
      <c r="U1209" t="s">
        <v>200</v>
      </c>
      <c r="V1209" t="s">
        <v>199</v>
      </c>
      <c r="W1209" t="s">
        <v>199</v>
      </c>
      <c r="Z1209" t="s">
        <v>199</v>
      </c>
      <c r="AA1209" t="s">
        <v>200</v>
      </c>
      <c r="AB1209" t="s">
        <v>200</v>
      </c>
      <c r="AC1209" t="s">
        <v>199</v>
      </c>
      <c r="AD1209" t="s">
        <v>200</v>
      </c>
      <c r="AE1209" t="s">
        <v>200</v>
      </c>
      <c r="AF1209" t="s">
        <v>199</v>
      </c>
      <c r="AG1209" t="s">
        <v>199</v>
      </c>
      <c r="AH1209">
        <v>0</v>
      </c>
      <c r="AI1209" t="s">
        <v>201</v>
      </c>
      <c r="AJ1209" t="s">
        <v>201</v>
      </c>
      <c r="AK1209" t="s">
        <v>199</v>
      </c>
      <c r="AL1209" t="s">
        <v>217</v>
      </c>
      <c r="AM1209" t="s">
        <v>203</v>
      </c>
      <c r="AN1209">
        <v>1</v>
      </c>
      <c r="AO1209">
        <v>1</v>
      </c>
      <c r="AP1209">
        <v>7.94</v>
      </c>
      <c r="AQ1209">
        <v>7.94</v>
      </c>
      <c r="AR1209">
        <v>1.3</v>
      </c>
      <c r="AS1209" t="s">
        <v>204</v>
      </c>
      <c r="AT1209" t="s">
        <v>204</v>
      </c>
      <c r="AU1209" t="s">
        <v>199</v>
      </c>
      <c r="AV1209" t="s">
        <v>204</v>
      </c>
      <c r="AW1209" t="s">
        <v>204</v>
      </c>
      <c r="AX1209" t="s">
        <v>204</v>
      </c>
      <c r="AY1209">
        <v>0</v>
      </c>
    </row>
    <row r="1210" spans="1:51" x14ac:dyDescent="0.2">
      <c r="A1210">
        <v>5</v>
      </c>
      <c r="B1210" t="s">
        <v>212</v>
      </c>
      <c r="C1210">
        <v>51</v>
      </c>
      <c r="D1210" t="s">
        <v>722</v>
      </c>
      <c r="E1210">
        <v>516</v>
      </c>
      <c r="F1210" t="s">
        <v>723</v>
      </c>
      <c r="G1210" t="s">
        <v>3117</v>
      </c>
      <c r="H1210" t="s">
        <v>3118</v>
      </c>
      <c r="I1210" t="s">
        <v>199</v>
      </c>
      <c r="J1210">
        <v>0</v>
      </c>
      <c r="K1210">
        <v>0</v>
      </c>
      <c r="L1210" t="s">
        <v>199</v>
      </c>
      <c r="M1210" t="s">
        <v>199</v>
      </c>
      <c r="N1210" t="s">
        <v>199</v>
      </c>
      <c r="O1210" t="s">
        <v>199</v>
      </c>
      <c r="P1210" t="s">
        <v>199</v>
      </c>
      <c r="Q1210" t="s">
        <v>199</v>
      </c>
      <c r="R1210" t="s">
        <v>199</v>
      </c>
      <c r="S1210" t="s">
        <v>199</v>
      </c>
      <c r="U1210" t="s">
        <v>200</v>
      </c>
      <c r="V1210" t="s">
        <v>199</v>
      </c>
      <c r="W1210" t="s">
        <v>199</v>
      </c>
      <c r="Z1210" t="s">
        <v>199</v>
      </c>
      <c r="AA1210" t="s">
        <v>200</v>
      </c>
      <c r="AB1210" t="s">
        <v>200</v>
      </c>
      <c r="AC1210" t="s">
        <v>199</v>
      </c>
      <c r="AD1210" t="s">
        <v>200</v>
      </c>
      <c r="AE1210" t="s">
        <v>200</v>
      </c>
      <c r="AF1210" t="s">
        <v>199</v>
      </c>
      <c r="AG1210" t="s">
        <v>199</v>
      </c>
      <c r="AH1210">
        <v>0</v>
      </c>
      <c r="AI1210" t="s">
        <v>201</v>
      </c>
      <c r="AJ1210" t="s">
        <v>201</v>
      </c>
      <c r="AK1210" t="s">
        <v>210</v>
      </c>
      <c r="AL1210" t="s">
        <v>726</v>
      </c>
      <c r="AM1210" t="s">
        <v>376</v>
      </c>
      <c r="AN1210">
        <v>1</v>
      </c>
      <c r="AO1210">
        <v>1</v>
      </c>
      <c r="AP1210">
        <v>27.06</v>
      </c>
      <c r="AQ1210">
        <v>27.06</v>
      </c>
      <c r="AR1210">
        <v>17.5</v>
      </c>
      <c r="AS1210" t="s">
        <v>204</v>
      </c>
      <c r="AT1210" t="s">
        <v>210</v>
      </c>
      <c r="AU1210" t="s">
        <v>199</v>
      </c>
      <c r="AV1210" t="s">
        <v>204</v>
      </c>
      <c r="AW1210" t="s">
        <v>204</v>
      </c>
      <c r="AX1210" t="s">
        <v>204</v>
      </c>
      <c r="AY1210">
        <v>0</v>
      </c>
    </row>
    <row r="1211" spans="1:51" x14ac:dyDescent="0.2">
      <c r="A1211">
        <v>3</v>
      </c>
      <c r="B1211" t="s">
        <v>194</v>
      </c>
      <c r="C1211">
        <v>36</v>
      </c>
      <c r="D1211" t="s">
        <v>383</v>
      </c>
      <c r="E1211">
        <v>363</v>
      </c>
      <c r="F1211" t="s">
        <v>384</v>
      </c>
      <c r="G1211" t="s">
        <v>3119</v>
      </c>
      <c r="H1211" t="s">
        <v>3120</v>
      </c>
      <c r="I1211" t="s">
        <v>199</v>
      </c>
      <c r="J1211">
        <v>0</v>
      </c>
      <c r="K1211">
        <v>0</v>
      </c>
      <c r="L1211" t="s">
        <v>199</v>
      </c>
      <c r="M1211" t="s">
        <v>199</v>
      </c>
      <c r="N1211" t="s">
        <v>199</v>
      </c>
      <c r="O1211" t="s">
        <v>199</v>
      </c>
      <c r="P1211" t="s">
        <v>199</v>
      </c>
      <c r="Q1211" t="s">
        <v>199</v>
      </c>
      <c r="R1211" t="s">
        <v>199</v>
      </c>
      <c r="S1211" t="s">
        <v>199</v>
      </c>
      <c r="U1211" t="s">
        <v>200</v>
      </c>
      <c r="V1211" t="s">
        <v>199</v>
      </c>
      <c r="W1211" t="s">
        <v>199</v>
      </c>
      <c r="Z1211" t="s">
        <v>199</v>
      </c>
      <c r="AA1211" t="s">
        <v>200</v>
      </c>
      <c r="AB1211" t="s">
        <v>200</v>
      </c>
      <c r="AC1211" t="s">
        <v>199</v>
      </c>
      <c r="AD1211" t="s">
        <v>200</v>
      </c>
      <c r="AE1211" t="s">
        <v>200</v>
      </c>
      <c r="AF1211" t="s">
        <v>199</v>
      </c>
      <c r="AG1211" t="s">
        <v>199</v>
      </c>
      <c r="AH1211">
        <v>0</v>
      </c>
      <c r="AI1211" t="s">
        <v>201</v>
      </c>
      <c r="AJ1211" t="s">
        <v>201</v>
      </c>
      <c r="AK1211" t="s">
        <v>199</v>
      </c>
      <c r="AL1211" t="s">
        <v>3056</v>
      </c>
      <c r="AM1211" t="s">
        <v>241</v>
      </c>
      <c r="AN1211">
        <v>2</v>
      </c>
      <c r="AO1211">
        <v>2</v>
      </c>
      <c r="AP1211">
        <v>8.36</v>
      </c>
      <c r="AQ1211">
        <v>4.18</v>
      </c>
      <c r="AR1211">
        <v>2.6</v>
      </c>
      <c r="AS1211" t="s">
        <v>204</v>
      </c>
      <c r="AT1211" t="s">
        <v>204</v>
      </c>
      <c r="AU1211" t="s">
        <v>199</v>
      </c>
      <c r="AV1211" t="s">
        <v>204</v>
      </c>
      <c r="AW1211" t="s">
        <v>204</v>
      </c>
      <c r="AX1211" t="s">
        <v>204</v>
      </c>
      <c r="AY1211">
        <v>0</v>
      </c>
    </row>
    <row r="1212" spans="1:51" x14ac:dyDescent="0.2">
      <c r="A1212">
        <v>5</v>
      </c>
      <c r="B1212" t="s">
        <v>212</v>
      </c>
      <c r="C1212">
        <v>50</v>
      </c>
      <c r="D1212" t="s">
        <v>219</v>
      </c>
      <c r="E1212">
        <v>500</v>
      </c>
      <c r="F1212" t="s">
        <v>324</v>
      </c>
      <c r="G1212" t="s">
        <v>3121</v>
      </c>
      <c r="H1212" t="s">
        <v>3122</v>
      </c>
      <c r="I1212" t="s">
        <v>199</v>
      </c>
      <c r="J1212">
        <v>0</v>
      </c>
      <c r="K1212">
        <v>0</v>
      </c>
      <c r="L1212" t="s">
        <v>199</v>
      </c>
      <c r="M1212" t="s">
        <v>199</v>
      </c>
      <c r="N1212" t="s">
        <v>199</v>
      </c>
      <c r="O1212" t="s">
        <v>199</v>
      </c>
      <c r="P1212" t="s">
        <v>199</v>
      </c>
      <c r="Q1212" t="s">
        <v>199</v>
      </c>
      <c r="R1212" t="s">
        <v>199</v>
      </c>
      <c r="S1212" t="s">
        <v>199</v>
      </c>
      <c r="U1212" t="s">
        <v>200</v>
      </c>
      <c r="V1212" t="s">
        <v>199</v>
      </c>
      <c r="W1212" t="s">
        <v>199</v>
      </c>
      <c r="Z1212" t="s">
        <v>199</v>
      </c>
      <c r="AA1212" t="s">
        <v>200</v>
      </c>
      <c r="AB1212" t="s">
        <v>200</v>
      </c>
      <c r="AC1212" t="s">
        <v>199</v>
      </c>
      <c r="AD1212" t="s">
        <v>200</v>
      </c>
      <c r="AE1212" t="s">
        <v>200</v>
      </c>
      <c r="AF1212" t="s">
        <v>199</v>
      </c>
      <c r="AG1212" t="s">
        <v>199</v>
      </c>
      <c r="AH1212">
        <v>0</v>
      </c>
      <c r="AI1212" t="s">
        <v>201</v>
      </c>
      <c r="AJ1212" t="s">
        <v>201</v>
      </c>
      <c r="AK1212" t="s">
        <v>199</v>
      </c>
      <c r="AL1212" t="s">
        <v>1294</v>
      </c>
      <c r="AM1212" t="s">
        <v>241</v>
      </c>
      <c r="AN1212">
        <v>1</v>
      </c>
      <c r="AO1212">
        <v>1</v>
      </c>
      <c r="AP1212">
        <v>51.79</v>
      </c>
      <c r="AQ1212">
        <v>51.79</v>
      </c>
      <c r="AR1212">
        <v>9.1999999999999993</v>
      </c>
      <c r="AS1212" t="s">
        <v>204</v>
      </c>
      <c r="AT1212" t="s">
        <v>204</v>
      </c>
      <c r="AU1212" t="s">
        <v>199</v>
      </c>
      <c r="AV1212" t="s">
        <v>204</v>
      </c>
      <c r="AW1212" t="s">
        <v>204</v>
      </c>
      <c r="AX1212" t="s">
        <v>204</v>
      </c>
      <c r="AY1212">
        <v>0</v>
      </c>
    </row>
    <row r="1213" spans="1:51" x14ac:dyDescent="0.2">
      <c r="A1213">
        <v>5</v>
      </c>
      <c r="B1213" t="s">
        <v>212</v>
      </c>
      <c r="C1213">
        <v>96</v>
      </c>
      <c r="D1213" t="s">
        <v>257</v>
      </c>
      <c r="E1213">
        <v>960</v>
      </c>
      <c r="F1213" t="s">
        <v>258</v>
      </c>
      <c r="G1213" t="s">
        <v>3123</v>
      </c>
      <c r="H1213" t="s">
        <v>3124</v>
      </c>
      <c r="I1213" t="s">
        <v>199</v>
      </c>
      <c r="J1213">
        <v>0</v>
      </c>
      <c r="K1213">
        <v>0</v>
      </c>
      <c r="L1213" t="s">
        <v>199</v>
      </c>
      <c r="M1213" t="s">
        <v>210</v>
      </c>
      <c r="N1213" t="s">
        <v>199</v>
      </c>
      <c r="O1213" t="s">
        <v>199</v>
      </c>
      <c r="P1213" t="s">
        <v>199</v>
      </c>
      <c r="Q1213" t="s">
        <v>210</v>
      </c>
      <c r="R1213" t="s">
        <v>199</v>
      </c>
      <c r="S1213" t="s">
        <v>199</v>
      </c>
      <c r="U1213" t="s">
        <v>200</v>
      </c>
      <c r="V1213" t="s">
        <v>199</v>
      </c>
      <c r="W1213" t="s">
        <v>199</v>
      </c>
      <c r="Z1213" t="s">
        <v>199</v>
      </c>
      <c r="AA1213" t="s">
        <v>200</v>
      </c>
      <c r="AB1213" t="s">
        <v>200</v>
      </c>
      <c r="AC1213" t="s">
        <v>199</v>
      </c>
      <c r="AD1213" t="s">
        <v>200</v>
      </c>
      <c r="AE1213" t="s">
        <v>200</v>
      </c>
      <c r="AF1213" t="s">
        <v>199</v>
      </c>
      <c r="AG1213" t="s">
        <v>199</v>
      </c>
      <c r="AH1213">
        <v>0</v>
      </c>
      <c r="AI1213" t="s">
        <v>230</v>
      </c>
      <c r="AJ1213" t="s">
        <v>231</v>
      </c>
      <c r="AK1213" t="s">
        <v>210</v>
      </c>
      <c r="AL1213" t="s">
        <v>261</v>
      </c>
      <c r="AM1213" t="s">
        <v>262</v>
      </c>
      <c r="AN1213">
        <v>1</v>
      </c>
      <c r="AO1213">
        <v>1</v>
      </c>
      <c r="AP1213">
        <v>9.1300000000000008</v>
      </c>
      <c r="AQ1213">
        <v>9.1300000000000008</v>
      </c>
      <c r="AR1213">
        <v>10</v>
      </c>
      <c r="AS1213" t="s">
        <v>204</v>
      </c>
      <c r="AT1213" t="s">
        <v>204</v>
      </c>
      <c r="AU1213" t="s">
        <v>199</v>
      </c>
      <c r="AV1213" t="s">
        <v>210</v>
      </c>
      <c r="AW1213" t="s">
        <v>204</v>
      </c>
      <c r="AX1213" t="s">
        <v>210</v>
      </c>
      <c r="AY1213">
        <v>0</v>
      </c>
    </row>
    <row r="1214" spans="1:51" x14ac:dyDescent="0.2">
      <c r="A1214">
        <v>5</v>
      </c>
      <c r="B1214" t="s">
        <v>212</v>
      </c>
      <c r="C1214">
        <v>50</v>
      </c>
      <c r="D1214" t="s">
        <v>219</v>
      </c>
      <c r="E1214">
        <v>514</v>
      </c>
      <c r="F1214" t="s">
        <v>709</v>
      </c>
      <c r="G1214" t="s">
        <v>3125</v>
      </c>
      <c r="H1214" t="s">
        <v>3126</v>
      </c>
      <c r="I1214" t="s">
        <v>199</v>
      </c>
      <c r="J1214">
        <v>0</v>
      </c>
      <c r="K1214">
        <v>0</v>
      </c>
      <c r="L1214" t="s">
        <v>199</v>
      </c>
      <c r="M1214" t="s">
        <v>199</v>
      </c>
      <c r="N1214" t="s">
        <v>199</v>
      </c>
      <c r="O1214" t="s">
        <v>199</v>
      </c>
      <c r="P1214" t="s">
        <v>199</v>
      </c>
      <c r="Q1214" t="s">
        <v>199</v>
      </c>
      <c r="R1214" t="s">
        <v>199</v>
      </c>
      <c r="S1214" t="s">
        <v>199</v>
      </c>
      <c r="U1214" t="s">
        <v>200</v>
      </c>
      <c r="V1214" t="s">
        <v>199</v>
      </c>
      <c r="W1214" t="s">
        <v>199</v>
      </c>
      <c r="Z1214" t="s">
        <v>199</v>
      </c>
      <c r="AA1214" t="s">
        <v>200</v>
      </c>
      <c r="AB1214" t="s">
        <v>200</v>
      </c>
      <c r="AC1214" t="s">
        <v>199</v>
      </c>
      <c r="AD1214" t="s">
        <v>200</v>
      </c>
      <c r="AE1214" t="s">
        <v>200</v>
      </c>
      <c r="AF1214" t="s">
        <v>199</v>
      </c>
      <c r="AG1214" t="s">
        <v>199</v>
      </c>
      <c r="AH1214">
        <v>0</v>
      </c>
      <c r="AI1214" t="s">
        <v>201</v>
      </c>
      <c r="AJ1214" t="s">
        <v>201</v>
      </c>
      <c r="AK1214" t="s">
        <v>199</v>
      </c>
      <c r="AL1214" t="s">
        <v>217</v>
      </c>
      <c r="AM1214" t="s">
        <v>241</v>
      </c>
      <c r="AN1214">
        <v>1</v>
      </c>
      <c r="AO1214">
        <v>1</v>
      </c>
      <c r="AP1214">
        <v>3.59</v>
      </c>
      <c r="AQ1214">
        <v>3.59</v>
      </c>
      <c r="AR1214">
        <v>0.39</v>
      </c>
      <c r="AS1214" t="s">
        <v>204</v>
      </c>
      <c r="AT1214" t="s">
        <v>204</v>
      </c>
      <c r="AU1214" t="s">
        <v>199</v>
      </c>
      <c r="AV1214" t="s">
        <v>204</v>
      </c>
      <c r="AW1214" t="s">
        <v>204</v>
      </c>
      <c r="AX1214" t="s">
        <v>204</v>
      </c>
      <c r="AY1214">
        <v>0</v>
      </c>
    </row>
    <row r="1215" spans="1:51" x14ac:dyDescent="0.2">
      <c r="A1215">
        <v>2</v>
      </c>
      <c r="B1215" t="s">
        <v>247</v>
      </c>
      <c r="C1215">
        <v>22</v>
      </c>
      <c r="D1215" t="s">
        <v>248</v>
      </c>
      <c r="E1215">
        <v>258</v>
      </c>
      <c r="F1215" t="s">
        <v>1634</v>
      </c>
      <c r="G1215" t="s">
        <v>3127</v>
      </c>
      <c r="H1215" t="s">
        <v>3128</v>
      </c>
      <c r="I1215" t="s">
        <v>199</v>
      </c>
      <c r="J1215">
        <v>0</v>
      </c>
      <c r="K1215">
        <v>0</v>
      </c>
      <c r="L1215" t="s">
        <v>199</v>
      </c>
      <c r="M1215" t="s">
        <v>199</v>
      </c>
      <c r="N1215" t="s">
        <v>199</v>
      </c>
      <c r="O1215" t="s">
        <v>199</v>
      </c>
      <c r="P1215" t="s">
        <v>199</v>
      </c>
      <c r="Q1215" t="s">
        <v>199</v>
      </c>
      <c r="R1215" t="s">
        <v>199</v>
      </c>
      <c r="S1215" t="s">
        <v>199</v>
      </c>
      <c r="U1215" t="s">
        <v>200</v>
      </c>
      <c r="V1215" t="s">
        <v>199</v>
      </c>
      <c r="W1215" t="s">
        <v>199</v>
      </c>
      <c r="Z1215" t="s">
        <v>199</v>
      </c>
      <c r="AA1215" t="s">
        <v>200</v>
      </c>
      <c r="AB1215" t="s">
        <v>200</v>
      </c>
      <c r="AC1215" t="s">
        <v>199</v>
      </c>
      <c r="AD1215" t="s">
        <v>200</v>
      </c>
      <c r="AE1215" t="s">
        <v>200</v>
      </c>
      <c r="AF1215" t="s">
        <v>199</v>
      </c>
      <c r="AG1215" t="s">
        <v>199</v>
      </c>
      <c r="AH1215">
        <v>0</v>
      </c>
      <c r="AI1215" t="s">
        <v>201</v>
      </c>
      <c r="AJ1215" t="s">
        <v>201</v>
      </c>
      <c r="AK1215" t="s">
        <v>199</v>
      </c>
      <c r="AL1215" t="s">
        <v>3059</v>
      </c>
      <c r="AM1215" t="s">
        <v>203</v>
      </c>
      <c r="AN1215">
        <v>1</v>
      </c>
      <c r="AO1215">
        <v>1</v>
      </c>
      <c r="AP1215">
        <v>9.99</v>
      </c>
      <c r="AQ1215">
        <v>9.99</v>
      </c>
      <c r="AR1215">
        <v>0.1</v>
      </c>
      <c r="AS1215" t="s">
        <v>204</v>
      </c>
      <c r="AT1215" t="s">
        <v>204</v>
      </c>
      <c r="AU1215" t="s">
        <v>199</v>
      </c>
      <c r="AV1215" t="s">
        <v>204</v>
      </c>
      <c r="AW1215" t="s">
        <v>204</v>
      </c>
      <c r="AX1215" t="s">
        <v>204</v>
      </c>
      <c r="AY1215">
        <v>0</v>
      </c>
    </row>
    <row r="1216" spans="1:51" x14ac:dyDescent="0.2">
      <c r="A1216">
        <v>5</v>
      </c>
      <c r="B1216" t="s">
        <v>212</v>
      </c>
      <c r="C1216">
        <v>91</v>
      </c>
      <c r="D1216" t="s">
        <v>336</v>
      </c>
      <c r="E1216">
        <v>910</v>
      </c>
      <c r="F1216" t="s">
        <v>337</v>
      </c>
      <c r="G1216" t="s">
        <v>3129</v>
      </c>
      <c r="H1216" t="s">
        <v>3130</v>
      </c>
      <c r="I1216" t="s">
        <v>199</v>
      </c>
      <c r="J1216">
        <v>0</v>
      </c>
      <c r="K1216">
        <v>0</v>
      </c>
      <c r="L1216" t="s">
        <v>199</v>
      </c>
      <c r="M1216" t="s">
        <v>199</v>
      </c>
      <c r="N1216" t="s">
        <v>199</v>
      </c>
      <c r="O1216" t="s">
        <v>199</v>
      </c>
      <c r="P1216" t="s">
        <v>199</v>
      </c>
      <c r="Q1216" t="s">
        <v>199</v>
      </c>
      <c r="R1216" t="s">
        <v>199</v>
      </c>
      <c r="S1216" t="s">
        <v>199</v>
      </c>
      <c r="U1216" t="s">
        <v>200</v>
      </c>
      <c r="V1216" t="s">
        <v>199</v>
      </c>
      <c r="W1216" t="s">
        <v>199</v>
      </c>
      <c r="Z1216" t="s">
        <v>199</v>
      </c>
      <c r="AA1216" t="s">
        <v>200</v>
      </c>
      <c r="AB1216" t="s">
        <v>200</v>
      </c>
      <c r="AC1216" t="s">
        <v>199</v>
      </c>
      <c r="AD1216" t="s">
        <v>200</v>
      </c>
      <c r="AE1216" t="s">
        <v>200</v>
      </c>
      <c r="AF1216" t="s">
        <v>199</v>
      </c>
      <c r="AG1216" t="s">
        <v>199</v>
      </c>
      <c r="AH1216">
        <v>0</v>
      </c>
      <c r="AI1216" t="s">
        <v>201</v>
      </c>
      <c r="AJ1216" t="s">
        <v>201</v>
      </c>
      <c r="AK1216" t="s">
        <v>199</v>
      </c>
      <c r="AL1216" t="s">
        <v>246</v>
      </c>
      <c r="AM1216" t="s">
        <v>241</v>
      </c>
      <c r="AN1216">
        <v>2</v>
      </c>
      <c r="AO1216">
        <v>2</v>
      </c>
      <c r="AP1216">
        <v>35.86</v>
      </c>
      <c r="AQ1216">
        <v>17.93</v>
      </c>
      <c r="AR1216">
        <v>2.8</v>
      </c>
      <c r="AS1216" t="s">
        <v>204</v>
      </c>
      <c r="AT1216" t="s">
        <v>204</v>
      </c>
      <c r="AU1216" t="s">
        <v>199</v>
      </c>
      <c r="AV1216" t="s">
        <v>204</v>
      </c>
      <c r="AW1216" t="s">
        <v>204</v>
      </c>
      <c r="AX1216" t="s">
        <v>204</v>
      </c>
      <c r="AY1216">
        <v>0</v>
      </c>
    </row>
    <row r="1217" spans="1:51" x14ac:dyDescent="0.2">
      <c r="A1217">
        <v>5</v>
      </c>
      <c r="B1217" t="s">
        <v>212</v>
      </c>
      <c r="C1217">
        <v>98</v>
      </c>
      <c r="D1217" t="s">
        <v>851</v>
      </c>
      <c r="E1217">
        <v>983</v>
      </c>
      <c r="F1217" t="s">
        <v>1018</v>
      </c>
      <c r="G1217" t="s">
        <v>3131</v>
      </c>
      <c r="H1217" t="s">
        <v>3132</v>
      </c>
      <c r="I1217" t="s">
        <v>210</v>
      </c>
      <c r="J1217">
        <v>10</v>
      </c>
      <c r="K1217">
        <v>10</v>
      </c>
      <c r="L1217" t="s">
        <v>199</v>
      </c>
      <c r="M1217" t="s">
        <v>199</v>
      </c>
      <c r="N1217" t="s">
        <v>199</v>
      </c>
      <c r="O1217" t="s">
        <v>199</v>
      </c>
      <c r="P1217" t="s">
        <v>199</v>
      </c>
      <c r="Q1217" t="s">
        <v>199</v>
      </c>
      <c r="R1217" t="s">
        <v>199</v>
      </c>
      <c r="S1217" t="s">
        <v>199</v>
      </c>
      <c r="U1217" t="s">
        <v>200</v>
      </c>
      <c r="V1217" t="s">
        <v>199</v>
      </c>
      <c r="W1217" t="s">
        <v>199</v>
      </c>
      <c r="Z1217" t="s">
        <v>199</v>
      </c>
      <c r="AA1217" t="s">
        <v>200</v>
      </c>
      <c r="AB1217" t="s">
        <v>200</v>
      </c>
      <c r="AC1217" t="s">
        <v>199</v>
      </c>
      <c r="AD1217" t="s">
        <v>200</v>
      </c>
      <c r="AE1217" t="s">
        <v>200</v>
      </c>
      <c r="AF1217" t="s">
        <v>199</v>
      </c>
      <c r="AG1217" t="s">
        <v>199</v>
      </c>
      <c r="AH1217">
        <v>0</v>
      </c>
      <c r="AI1217" t="s">
        <v>230</v>
      </c>
      <c r="AJ1217" t="s">
        <v>272</v>
      </c>
      <c r="AK1217" t="s">
        <v>210</v>
      </c>
      <c r="AL1217" t="s">
        <v>217</v>
      </c>
      <c r="AM1217" t="s">
        <v>241</v>
      </c>
      <c r="AN1217">
        <v>1</v>
      </c>
      <c r="AO1217">
        <v>1</v>
      </c>
      <c r="AP1217">
        <v>6.65</v>
      </c>
      <c r="AQ1217">
        <v>6.65</v>
      </c>
      <c r="AR1217">
        <v>0.8</v>
      </c>
      <c r="AS1217" t="s">
        <v>204</v>
      </c>
      <c r="AT1217" t="s">
        <v>204</v>
      </c>
      <c r="AU1217" t="s">
        <v>199</v>
      </c>
      <c r="AV1217" t="s">
        <v>204</v>
      </c>
      <c r="AW1217" t="s">
        <v>204</v>
      </c>
      <c r="AX1217" t="s">
        <v>204</v>
      </c>
      <c r="AY1217">
        <v>10</v>
      </c>
    </row>
    <row r="1218" spans="1:51" x14ac:dyDescent="0.2">
      <c r="A1218">
        <v>7</v>
      </c>
      <c r="B1218" t="s">
        <v>225</v>
      </c>
      <c r="C1218">
        <v>81</v>
      </c>
      <c r="D1218" t="s">
        <v>253</v>
      </c>
      <c r="E1218">
        <v>813</v>
      </c>
      <c r="F1218" t="s">
        <v>254</v>
      </c>
      <c r="G1218" t="s">
        <v>3133</v>
      </c>
      <c r="H1218" t="s">
        <v>3134</v>
      </c>
      <c r="I1218" t="s">
        <v>199</v>
      </c>
      <c r="J1218">
        <v>0</v>
      </c>
      <c r="K1218">
        <v>0</v>
      </c>
      <c r="L1218" t="s">
        <v>199</v>
      </c>
      <c r="M1218" t="s">
        <v>199</v>
      </c>
      <c r="N1218" t="s">
        <v>199</v>
      </c>
      <c r="O1218" t="s">
        <v>199</v>
      </c>
      <c r="P1218" t="s">
        <v>199</v>
      </c>
      <c r="Q1218" t="s">
        <v>199</v>
      </c>
      <c r="R1218" t="s">
        <v>199</v>
      </c>
      <c r="S1218" t="s">
        <v>199</v>
      </c>
      <c r="U1218" t="s">
        <v>200</v>
      </c>
      <c r="V1218" t="s">
        <v>199</v>
      </c>
      <c r="W1218" t="s">
        <v>199</v>
      </c>
      <c r="Z1218" t="s">
        <v>199</v>
      </c>
      <c r="AA1218" t="s">
        <v>200</v>
      </c>
      <c r="AB1218" t="s">
        <v>200</v>
      </c>
      <c r="AC1218" t="s">
        <v>210</v>
      </c>
      <c r="AD1218" t="s">
        <v>200</v>
      </c>
      <c r="AE1218" t="s">
        <v>200</v>
      </c>
      <c r="AF1218" t="s">
        <v>199</v>
      </c>
      <c r="AG1218" t="s">
        <v>199</v>
      </c>
      <c r="AH1218">
        <v>0</v>
      </c>
      <c r="AI1218" t="s">
        <v>201</v>
      </c>
      <c r="AJ1218" t="s">
        <v>201</v>
      </c>
      <c r="AK1218" t="s">
        <v>199</v>
      </c>
      <c r="AL1218" t="s">
        <v>2803</v>
      </c>
      <c r="AM1218" t="s">
        <v>203</v>
      </c>
      <c r="AN1218">
        <v>1</v>
      </c>
      <c r="AO1218">
        <v>1</v>
      </c>
      <c r="AP1218">
        <v>11.39</v>
      </c>
      <c r="AQ1218">
        <v>11.39</v>
      </c>
      <c r="AR1218">
        <v>1.7</v>
      </c>
      <c r="AS1218" t="s">
        <v>204</v>
      </c>
      <c r="AT1218" t="s">
        <v>204</v>
      </c>
      <c r="AU1218" t="s">
        <v>199</v>
      </c>
      <c r="AV1218" t="s">
        <v>204</v>
      </c>
      <c r="AW1218" t="s">
        <v>204</v>
      </c>
      <c r="AX1218" t="s">
        <v>204</v>
      </c>
      <c r="AY1218">
        <v>0</v>
      </c>
    </row>
    <row r="1219" spans="1:51" x14ac:dyDescent="0.2">
      <c r="A1219">
        <v>2</v>
      </c>
      <c r="B1219" t="s">
        <v>247</v>
      </c>
      <c r="C1219">
        <v>27</v>
      </c>
      <c r="D1219" t="s">
        <v>268</v>
      </c>
      <c r="E1219">
        <v>272</v>
      </c>
      <c r="F1219" t="s">
        <v>301</v>
      </c>
      <c r="G1219" t="s">
        <v>3135</v>
      </c>
      <c r="H1219" t="s">
        <v>3136</v>
      </c>
      <c r="I1219" t="s">
        <v>199</v>
      </c>
      <c r="J1219">
        <v>0</v>
      </c>
      <c r="K1219">
        <v>0</v>
      </c>
      <c r="L1219" t="s">
        <v>199</v>
      </c>
      <c r="M1219" t="s">
        <v>199</v>
      </c>
      <c r="N1219" t="s">
        <v>199</v>
      </c>
      <c r="O1219" t="s">
        <v>199</v>
      </c>
      <c r="P1219" t="s">
        <v>199</v>
      </c>
      <c r="Q1219" t="s">
        <v>199</v>
      </c>
      <c r="R1219" t="s">
        <v>199</v>
      </c>
      <c r="S1219" t="s">
        <v>199</v>
      </c>
      <c r="U1219" t="s">
        <v>200</v>
      </c>
      <c r="V1219" t="s">
        <v>199</v>
      </c>
      <c r="W1219" t="s">
        <v>199</v>
      </c>
      <c r="Z1219" t="s">
        <v>199</v>
      </c>
      <c r="AA1219" t="s">
        <v>200</v>
      </c>
      <c r="AB1219" t="s">
        <v>200</v>
      </c>
      <c r="AC1219" t="s">
        <v>210</v>
      </c>
      <c r="AD1219" t="s">
        <v>304</v>
      </c>
      <c r="AE1219" t="s">
        <v>200</v>
      </c>
      <c r="AF1219" t="s">
        <v>199</v>
      </c>
      <c r="AG1219" t="s">
        <v>199</v>
      </c>
      <c r="AH1219">
        <v>0</v>
      </c>
      <c r="AI1219" t="s">
        <v>230</v>
      </c>
      <c r="AJ1219" t="s">
        <v>272</v>
      </c>
      <c r="AK1219" t="s">
        <v>199</v>
      </c>
      <c r="AL1219" t="s">
        <v>273</v>
      </c>
      <c r="AM1219" t="s">
        <v>241</v>
      </c>
      <c r="AN1219">
        <v>1</v>
      </c>
      <c r="AO1219">
        <v>1</v>
      </c>
      <c r="AP1219">
        <v>106.05</v>
      </c>
      <c r="AQ1219">
        <v>106.05</v>
      </c>
      <c r="AR1219">
        <v>0.5</v>
      </c>
      <c r="AS1219" t="s">
        <v>204</v>
      </c>
      <c r="AT1219" t="s">
        <v>204</v>
      </c>
      <c r="AU1219" t="s">
        <v>199</v>
      </c>
      <c r="AV1219" t="s">
        <v>204</v>
      </c>
      <c r="AW1219" t="s">
        <v>204</v>
      </c>
      <c r="AX1219" t="s">
        <v>204</v>
      </c>
      <c r="AY1219">
        <v>0</v>
      </c>
    </row>
    <row r="1220" spans="1:51" x14ac:dyDescent="0.2">
      <c r="A1220">
        <v>7</v>
      </c>
      <c r="B1220" t="s">
        <v>225</v>
      </c>
      <c r="C1220">
        <v>75</v>
      </c>
      <c r="D1220" t="s">
        <v>283</v>
      </c>
      <c r="E1220">
        <v>753</v>
      </c>
      <c r="F1220" t="s">
        <v>309</v>
      </c>
      <c r="G1220" t="s">
        <v>2883</v>
      </c>
      <c r="H1220" t="s">
        <v>2884</v>
      </c>
      <c r="I1220" t="s">
        <v>199</v>
      </c>
      <c r="J1220">
        <v>0</v>
      </c>
      <c r="K1220">
        <v>0</v>
      </c>
      <c r="L1220" t="s">
        <v>199</v>
      </c>
      <c r="M1220" t="s">
        <v>210</v>
      </c>
      <c r="N1220" t="s">
        <v>199</v>
      </c>
      <c r="O1220" t="s">
        <v>199</v>
      </c>
      <c r="P1220" t="s">
        <v>210</v>
      </c>
      <c r="Q1220" t="s">
        <v>199</v>
      </c>
      <c r="R1220" t="s">
        <v>199</v>
      </c>
      <c r="S1220" t="s">
        <v>199</v>
      </c>
      <c r="U1220" t="s">
        <v>200</v>
      </c>
      <c r="V1220" t="s">
        <v>199</v>
      </c>
      <c r="W1220" t="s">
        <v>199</v>
      </c>
      <c r="Z1220" t="s">
        <v>199</v>
      </c>
      <c r="AA1220" t="s">
        <v>200</v>
      </c>
      <c r="AB1220" t="s">
        <v>200</v>
      </c>
      <c r="AC1220" t="s">
        <v>199</v>
      </c>
      <c r="AD1220" t="s">
        <v>200</v>
      </c>
      <c r="AE1220" t="s">
        <v>200</v>
      </c>
      <c r="AF1220" t="s">
        <v>199</v>
      </c>
      <c r="AG1220" t="s">
        <v>199</v>
      </c>
      <c r="AH1220">
        <v>0</v>
      </c>
      <c r="AI1220" t="s">
        <v>230</v>
      </c>
      <c r="AJ1220" t="s">
        <v>272</v>
      </c>
      <c r="AK1220" t="s">
        <v>199</v>
      </c>
      <c r="AL1220" t="s">
        <v>287</v>
      </c>
      <c r="AM1220" t="s">
        <v>241</v>
      </c>
      <c r="AN1220">
        <v>13</v>
      </c>
      <c r="AO1220">
        <v>54</v>
      </c>
      <c r="AP1220">
        <v>246.16</v>
      </c>
      <c r="AQ1220">
        <v>4.5599999999999996</v>
      </c>
      <c r="AR1220">
        <v>10.8</v>
      </c>
      <c r="AS1220" t="s">
        <v>204</v>
      </c>
      <c r="AT1220" t="s">
        <v>204</v>
      </c>
      <c r="AU1220" t="s">
        <v>199</v>
      </c>
      <c r="AV1220" t="s">
        <v>204</v>
      </c>
      <c r="AW1220" t="s">
        <v>204</v>
      </c>
      <c r="AX1220" t="s">
        <v>204</v>
      </c>
      <c r="AY1220">
        <v>0</v>
      </c>
    </row>
    <row r="1221" spans="1:51" x14ac:dyDescent="0.2">
      <c r="A1221">
        <v>5</v>
      </c>
      <c r="B1221" t="s">
        <v>212</v>
      </c>
      <c r="C1221">
        <v>90</v>
      </c>
      <c r="D1221" t="s">
        <v>509</v>
      </c>
      <c r="E1221">
        <v>906</v>
      </c>
      <c r="F1221" t="s">
        <v>510</v>
      </c>
      <c r="G1221" t="s">
        <v>3137</v>
      </c>
      <c r="H1221" t="s">
        <v>3138</v>
      </c>
      <c r="I1221" t="s">
        <v>199</v>
      </c>
      <c r="J1221">
        <v>0</v>
      </c>
      <c r="K1221">
        <v>0</v>
      </c>
      <c r="L1221" t="s">
        <v>199</v>
      </c>
      <c r="M1221" t="s">
        <v>199</v>
      </c>
      <c r="N1221" t="s">
        <v>199</v>
      </c>
      <c r="O1221" t="s">
        <v>199</v>
      </c>
      <c r="P1221" t="s">
        <v>199</v>
      </c>
      <c r="Q1221" t="s">
        <v>199</v>
      </c>
      <c r="R1221" t="s">
        <v>199</v>
      </c>
      <c r="S1221" t="s">
        <v>199</v>
      </c>
      <c r="U1221" t="s">
        <v>200</v>
      </c>
      <c r="V1221" t="s">
        <v>199</v>
      </c>
      <c r="W1221" t="s">
        <v>199</v>
      </c>
      <c r="Z1221" t="s">
        <v>199</v>
      </c>
      <c r="AA1221" t="s">
        <v>200</v>
      </c>
      <c r="AB1221" t="s">
        <v>200</v>
      </c>
      <c r="AC1221" t="s">
        <v>210</v>
      </c>
      <c r="AD1221" t="s">
        <v>200</v>
      </c>
      <c r="AE1221" t="s">
        <v>200</v>
      </c>
      <c r="AF1221" t="s">
        <v>199</v>
      </c>
      <c r="AG1221" t="s">
        <v>199</v>
      </c>
      <c r="AH1221">
        <v>0</v>
      </c>
      <c r="AI1221" t="s">
        <v>201</v>
      </c>
      <c r="AJ1221" t="s">
        <v>201</v>
      </c>
      <c r="AK1221" t="s">
        <v>210</v>
      </c>
      <c r="AL1221" t="s">
        <v>237</v>
      </c>
      <c r="AM1221" t="s">
        <v>224</v>
      </c>
      <c r="AN1221">
        <v>1</v>
      </c>
      <c r="AO1221">
        <v>2</v>
      </c>
      <c r="AP1221">
        <v>31.42</v>
      </c>
      <c r="AQ1221">
        <v>15.71</v>
      </c>
      <c r="AR1221">
        <v>3.44</v>
      </c>
      <c r="AS1221" t="s">
        <v>204</v>
      </c>
      <c r="AT1221" t="s">
        <v>204</v>
      </c>
      <c r="AU1221" t="s">
        <v>199</v>
      </c>
      <c r="AV1221" t="s">
        <v>204</v>
      </c>
      <c r="AW1221" t="s">
        <v>204</v>
      </c>
      <c r="AX1221" t="s">
        <v>204</v>
      </c>
      <c r="AY1221">
        <v>0</v>
      </c>
    </row>
    <row r="1222" spans="1:51" x14ac:dyDescent="0.2">
      <c r="A1222">
        <v>7</v>
      </c>
      <c r="B1222" t="s">
        <v>225</v>
      </c>
      <c r="C1222">
        <v>75</v>
      </c>
      <c r="D1222" t="s">
        <v>283</v>
      </c>
      <c r="E1222">
        <v>751</v>
      </c>
      <c r="F1222" t="s">
        <v>284</v>
      </c>
      <c r="G1222" t="s">
        <v>3139</v>
      </c>
      <c r="H1222" t="s">
        <v>3140</v>
      </c>
      <c r="I1222" t="s">
        <v>199</v>
      </c>
      <c r="J1222">
        <v>0</v>
      </c>
      <c r="K1222">
        <v>0</v>
      </c>
      <c r="L1222" t="s">
        <v>199</v>
      </c>
      <c r="M1222" t="s">
        <v>210</v>
      </c>
      <c r="N1222" t="s">
        <v>199</v>
      </c>
      <c r="O1222" t="s">
        <v>199</v>
      </c>
      <c r="P1222" t="s">
        <v>210</v>
      </c>
      <c r="Q1222" t="s">
        <v>199</v>
      </c>
      <c r="R1222" t="s">
        <v>199</v>
      </c>
      <c r="S1222" t="s">
        <v>199</v>
      </c>
      <c r="U1222" t="s">
        <v>200</v>
      </c>
      <c r="V1222" t="s">
        <v>199</v>
      </c>
      <c r="W1222" t="s">
        <v>199</v>
      </c>
      <c r="Z1222" t="s">
        <v>199</v>
      </c>
      <c r="AA1222" t="s">
        <v>200</v>
      </c>
      <c r="AB1222" t="s">
        <v>200</v>
      </c>
      <c r="AC1222" t="s">
        <v>210</v>
      </c>
      <c r="AD1222" t="s">
        <v>200</v>
      </c>
      <c r="AE1222" t="s">
        <v>200</v>
      </c>
      <c r="AF1222" t="s">
        <v>199</v>
      </c>
      <c r="AG1222" t="s">
        <v>199</v>
      </c>
      <c r="AH1222">
        <v>0</v>
      </c>
      <c r="AI1222" t="s">
        <v>230</v>
      </c>
      <c r="AJ1222" t="s">
        <v>272</v>
      </c>
      <c r="AK1222" t="s">
        <v>199</v>
      </c>
      <c r="AL1222" t="s">
        <v>287</v>
      </c>
      <c r="AM1222" t="s">
        <v>218</v>
      </c>
      <c r="AN1222">
        <v>3</v>
      </c>
      <c r="AO1222">
        <v>3</v>
      </c>
      <c r="AP1222">
        <v>17.43</v>
      </c>
      <c r="AQ1222">
        <v>5.81</v>
      </c>
      <c r="AR1222">
        <v>0.75</v>
      </c>
      <c r="AS1222" t="s">
        <v>204</v>
      </c>
      <c r="AT1222" t="s">
        <v>204</v>
      </c>
      <c r="AU1222" t="s">
        <v>199</v>
      </c>
      <c r="AV1222" t="s">
        <v>204</v>
      </c>
      <c r="AW1222" t="s">
        <v>204</v>
      </c>
      <c r="AX1222" t="s">
        <v>204</v>
      </c>
      <c r="AY1222">
        <v>0</v>
      </c>
    </row>
    <row r="1223" spans="1:51" x14ac:dyDescent="0.2">
      <c r="A1223">
        <v>7</v>
      </c>
      <c r="B1223" t="s">
        <v>225</v>
      </c>
      <c r="C1223">
        <v>83</v>
      </c>
      <c r="D1223" t="s">
        <v>715</v>
      </c>
      <c r="E1223">
        <v>831</v>
      </c>
      <c r="F1223" t="s">
        <v>1376</v>
      </c>
      <c r="G1223" t="s">
        <v>3141</v>
      </c>
      <c r="H1223" t="s">
        <v>3142</v>
      </c>
      <c r="I1223" t="s">
        <v>199</v>
      </c>
      <c r="J1223">
        <v>0</v>
      </c>
      <c r="K1223">
        <v>0</v>
      </c>
      <c r="L1223" t="s">
        <v>199</v>
      </c>
      <c r="M1223" t="s">
        <v>199</v>
      </c>
      <c r="N1223" t="s">
        <v>199</v>
      </c>
      <c r="O1223" t="s">
        <v>199</v>
      </c>
      <c r="P1223" t="s">
        <v>199</v>
      </c>
      <c r="Q1223" t="s">
        <v>199</v>
      </c>
      <c r="R1223" t="s">
        <v>199</v>
      </c>
      <c r="S1223" t="s">
        <v>199</v>
      </c>
      <c r="U1223" t="s">
        <v>200</v>
      </c>
      <c r="V1223" t="s">
        <v>199</v>
      </c>
      <c r="W1223" t="s">
        <v>199</v>
      </c>
      <c r="Z1223" t="s">
        <v>199</v>
      </c>
      <c r="AA1223" t="s">
        <v>200</v>
      </c>
      <c r="AB1223" t="s">
        <v>200</v>
      </c>
      <c r="AC1223" t="s">
        <v>199</v>
      </c>
      <c r="AD1223" t="s">
        <v>200</v>
      </c>
      <c r="AE1223" t="s">
        <v>200</v>
      </c>
      <c r="AF1223" t="s">
        <v>199</v>
      </c>
      <c r="AG1223" t="s">
        <v>199</v>
      </c>
      <c r="AH1223">
        <v>0</v>
      </c>
      <c r="AI1223" t="s">
        <v>201</v>
      </c>
      <c r="AJ1223" t="s">
        <v>201</v>
      </c>
      <c r="AK1223" t="s">
        <v>199</v>
      </c>
      <c r="AL1223" t="s">
        <v>1307</v>
      </c>
      <c r="AM1223" t="s">
        <v>203</v>
      </c>
      <c r="AN1223">
        <v>1</v>
      </c>
      <c r="AO1223">
        <v>1</v>
      </c>
      <c r="AP1223">
        <v>6.99</v>
      </c>
      <c r="AQ1223">
        <v>6.99</v>
      </c>
      <c r="AR1223">
        <v>0.3</v>
      </c>
      <c r="AS1223" t="s">
        <v>204</v>
      </c>
      <c r="AT1223" t="s">
        <v>204</v>
      </c>
      <c r="AU1223" t="s">
        <v>199</v>
      </c>
      <c r="AV1223" t="s">
        <v>204</v>
      </c>
      <c r="AW1223" t="s">
        <v>204</v>
      </c>
      <c r="AX1223" t="s">
        <v>204</v>
      </c>
      <c r="AY1223">
        <v>0</v>
      </c>
    </row>
    <row r="1224" spans="1:51" x14ac:dyDescent="0.2">
      <c r="A1224">
        <v>7</v>
      </c>
      <c r="B1224" t="s">
        <v>225</v>
      </c>
      <c r="C1224">
        <v>72</v>
      </c>
      <c r="D1224" t="s">
        <v>360</v>
      </c>
      <c r="E1224">
        <v>723</v>
      </c>
      <c r="F1224" t="s">
        <v>545</v>
      </c>
      <c r="G1224" t="s">
        <v>3143</v>
      </c>
      <c r="H1224" t="s">
        <v>3144</v>
      </c>
      <c r="I1224" t="s">
        <v>441</v>
      </c>
      <c r="J1224">
        <v>0</v>
      </c>
      <c r="K1224">
        <v>0</v>
      </c>
      <c r="L1224" t="s">
        <v>199</v>
      </c>
      <c r="M1224" t="s">
        <v>199</v>
      </c>
      <c r="N1224" t="s">
        <v>199</v>
      </c>
      <c r="O1224" t="s">
        <v>199</v>
      </c>
      <c r="P1224" t="s">
        <v>199</v>
      </c>
      <c r="Q1224" t="s">
        <v>199</v>
      </c>
      <c r="R1224" t="s">
        <v>199</v>
      </c>
      <c r="S1224" t="s">
        <v>199</v>
      </c>
      <c r="U1224" t="s">
        <v>441</v>
      </c>
      <c r="V1224" t="s">
        <v>199</v>
      </c>
      <c r="W1224" t="s">
        <v>199</v>
      </c>
      <c r="Z1224" t="s">
        <v>199</v>
      </c>
      <c r="AA1224" t="s">
        <v>442</v>
      </c>
      <c r="AB1224" t="s">
        <v>441</v>
      </c>
      <c r="AC1224" t="s">
        <v>199</v>
      </c>
      <c r="AD1224" t="s">
        <v>442</v>
      </c>
      <c r="AE1224" t="s">
        <v>441</v>
      </c>
      <c r="AF1224" t="s">
        <v>199</v>
      </c>
      <c r="AG1224" t="s">
        <v>199</v>
      </c>
      <c r="AH1224">
        <v>0</v>
      </c>
      <c r="AI1224" t="s">
        <v>201</v>
      </c>
      <c r="AJ1224" t="s">
        <v>201</v>
      </c>
      <c r="AK1224" t="s">
        <v>199</v>
      </c>
      <c r="AL1224" t="s">
        <v>443</v>
      </c>
      <c r="AM1224" t="s">
        <v>218</v>
      </c>
      <c r="AN1224">
        <v>2</v>
      </c>
      <c r="AO1224">
        <v>4</v>
      </c>
      <c r="AP1224">
        <v>116.64</v>
      </c>
      <c r="AQ1224">
        <v>29.16</v>
      </c>
      <c r="AR1224">
        <v>0</v>
      </c>
      <c r="AS1224" t="s">
        <v>204</v>
      </c>
      <c r="AT1224" t="s">
        <v>204</v>
      </c>
      <c r="AU1224" t="s">
        <v>199</v>
      </c>
      <c r="AV1224" t="s">
        <v>204</v>
      </c>
      <c r="AW1224" t="s">
        <v>204</v>
      </c>
      <c r="AX1224" t="s">
        <v>204</v>
      </c>
      <c r="AY1224">
        <v>0</v>
      </c>
    </row>
    <row r="1225" spans="1:51" x14ac:dyDescent="0.2">
      <c r="A1225">
        <v>7</v>
      </c>
      <c r="B1225" t="s">
        <v>225</v>
      </c>
      <c r="C1225">
        <v>79</v>
      </c>
      <c r="D1225" t="s">
        <v>297</v>
      </c>
      <c r="E1225">
        <v>793</v>
      </c>
      <c r="F1225" t="s">
        <v>962</v>
      </c>
      <c r="G1225" t="s">
        <v>3145</v>
      </c>
      <c r="H1225" t="s">
        <v>3146</v>
      </c>
      <c r="I1225" t="s">
        <v>199</v>
      </c>
      <c r="J1225">
        <v>0</v>
      </c>
      <c r="K1225">
        <v>0</v>
      </c>
      <c r="L1225" t="s">
        <v>199</v>
      </c>
      <c r="M1225" t="s">
        <v>199</v>
      </c>
      <c r="N1225" t="s">
        <v>199</v>
      </c>
      <c r="O1225" t="s">
        <v>199</v>
      </c>
      <c r="P1225" t="s">
        <v>199</v>
      </c>
      <c r="Q1225" t="s">
        <v>199</v>
      </c>
      <c r="R1225" t="s">
        <v>199</v>
      </c>
      <c r="S1225" t="s">
        <v>199</v>
      </c>
      <c r="U1225" t="s">
        <v>200</v>
      </c>
      <c r="V1225" t="s">
        <v>199</v>
      </c>
      <c r="W1225" t="s">
        <v>199</v>
      </c>
      <c r="Z1225" t="s">
        <v>199</v>
      </c>
      <c r="AA1225" t="s">
        <v>200</v>
      </c>
      <c r="AB1225" t="s">
        <v>200</v>
      </c>
      <c r="AC1225" t="s">
        <v>210</v>
      </c>
      <c r="AD1225" t="s">
        <v>200</v>
      </c>
      <c r="AE1225" t="s">
        <v>200</v>
      </c>
      <c r="AF1225" t="s">
        <v>199</v>
      </c>
      <c r="AG1225" t="s">
        <v>199</v>
      </c>
      <c r="AH1225">
        <v>0</v>
      </c>
      <c r="AI1225" t="s">
        <v>201</v>
      </c>
      <c r="AJ1225" t="s">
        <v>201</v>
      </c>
      <c r="AK1225" t="s">
        <v>199</v>
      </c>
      <c r="AL1225" t="s">
        <v>217</v>
      </c>
      <c r="AM1225" t="s">
        <v>241</v>
      </c>
      <c r="AN1225">
        <v>1</v>
      </c>
      <c r="AO1225">
        <v>1</v>
      </c>
      <c r="AP1225">
        <v>1.0900000000000001</v>
      </c>
      <c r="AQ1225">
        <v>1.0900000000000001</v>
      </c>
      <c r="AR1225">
        <v>0.2</v>
      </c>
      <c r="AS1225" t="s">
        <v>204</v>
      </c>
      <c r="AT1225" t="s">
        <v>204</v>
      </c>
      <c r="AU1225" t="s">
        <v>199</v>
      </c>
      <c r="AV1225" t="s">
        <v>204</v>
      </c>
      <c r="AW1225" t="s">
        <v>204</v>
      </c>
      <c r="AX1225" t="s">
        <v>204</v>
      </c>
      <c r="AY1225">
        <v>0</v>
      </c>
    </row>
    <row r="1226" spans="1:51" x14ac:dyDescent="0.2">
      <c r="A1226">
        <v>2</v>
      </c>
      <c r="B1226" t="s">
        <v>247</v>
      </c>
      <c r="C1226">
        <v>27</v>
      </c>
      <c r="D1226" t="s">
        <v>268</v>
      </c>
      <c r="E1226">
        <v>272</v>
      </c>
      <c r="F1226" t="s">
        <v>301</v>
      </c>
      <c r="G1226" t="s">
        <v>3147</v>
      </c>
      <c r="H1226" t="s">
        <v>3148</v>
      </c>
      <c r="I1226" t="s">
        <v>199</v>
      </c>
      <c r="J1226">
        <v>0</v>
      </c>
      <c r="K1226">
        <v>0</v>
      </c>
      <c r="L1226" t="s">
        <v>199</v>
      </c>
      <c r="M1226" t="s">
        <v>199</v>
      </c>
      <c r="N1226" t="s">
        <v>199</v>
      </c>
      <c r="O1226" t="s">
        <v>199</v>
      </c>
      <c r="P1226" t="s">
        <v>199</v>
      </c>
      <c r="Q1226" t="s">
        <v>199</v>
      </c>
      <c r="R1226" t="s">
        <v>199</v>
      </c>
      <c r="S1226" t="s">
        <v>199</v>
      </c>
      <c r="U1226" t="s">
        <v>200</v>
      </c>
      <c r="V1226" t="s">
        <v>199</v>
      </c>
      <c r="W1226" t="s">
        <v>199</v>
      </c>
      <c r="Z1226" t="s">
        <v>199</v>
      </c>
      <c r="AA1226" t="s">
        <v>200</v>
      </c>
      <c r="AB1226" t="s">
        <v>200</v>
      </c>
      <c r="AC1226" t="s">
        <v>210</v>
      </c>
      <c r="AD1226" t="s">
        <v>304</v>
      </c>
      <c r="AE1226" t="s">
        <v>200</v>
      </c>
      <c r="AF1226" t="s">
        <v>199</v>
      </c>
      <c r="AG1226" t="s">
        <v>199</v>
      </c>
      <c r="AH1226">
        <v>0</v>
      </c>
      <c r="AI1226" t="s">
        <v>230</v>
      </c>
      <c r="AJ1226" t="s">
        <v>272</v>
      </c>
      <c r="AK1226" t="s">
        <v>199</v>
      </c>
      <c r="AL1226" t="s">
        <v>273</v>
      </c>
      <c r="AM1226" t="s">
        <v>241</v>
      </c>
      <c r="AN1226">
        <v>1</v>
      </c>
      <c r="AO1226">
        <v>2</v>
      </c>
      <c r="AP1226">
        <v>351.98</v>
      </c>
      <c r="AQ1226">
        <v>175.99</v>
      </c>
      <c r="AR1226">
        <v>1.8</v>
      </c>
      <c r="AS1226" t="s">
        <v>204</v>
      </c>
      <c r="AT1226" t="s">
        <v>204</v>
      </c>
      <c r="AU1226" t="s">
        <v>199</v>
      </c>
      <c r="AV1226" t="s">
        <v>204</v>
      </c>
      <c r="AW1226" t="s">
        <v>204</v>
      </c>
      <c r="AX1226" t="s">
        <v>204</v>
      </c>
      <c r="AY1226">
        <v>0</v>
      </c>
    </row>
    <row r="1227" spans="1:51" x14ac:dyDescent="0.2">
      <c r="A1227">
        <v>5</v>
      </c>
      <c r="B1227" t="s">
        <v>212</v>
      </c>
      <c r="C1227">
        <v>50</v>
      </c>
      <c r="D1227" t="s">
        <v>219</v>
      </c>
      <c r="E1227">
        <v>585</v>
      </c>
      <c r="F1227" t="s">
        <v>665</v>
      </c>
      <c r="G1227" t="s">
        <v>3149</v>
      </c>
      <c r="H1227" t="s">
        <v>3150</v>
      </c>
      <c r="I1227" t="s">
        <v>199</v>
      </c>
      <c r="J1227">
        <v>0</v>
      </c>
      <c r="K1227">
        <v>0</v>
      </c>
      <c r="L1227" t="s">
        <v>199</v>
      </c>
      <c r="M1227" t="s">
        <v>199</v>
      </c>
      <c r="N1227" t="s">
        <v>199</v>
      </c>
      <c r="O1227" t="s">
        <v>199</v>
      </c>
      <c r="P1227" t="s">
        <v>199</v>
      </c>
      <c r="Q1227" t="s">
        <v>199</v>
      </c>
      <c r="R1227" t="s">
        <v>199</v>
      </c>
      <c r="S1227" t="s">
        <v>199</v>
      </c>
      <c r="U1227" t="s">
        <v>200</v>
      </c>
      <c r="V1227" t="s">
        <v>199</v>
      </c>
      <c r="W1227" t="s">
        <v>199</v>
      </c>
      <c r="Z1227" t="s">
        <v>199</v>
      </c>
      <c r="AA1227" t="s">
        <v>200</v>
      </c>
      <c r="AB1227" t="s">
        <v>200</v>
      </c>
      <c r="AC1227" t="s">
        <v>210</v>
      </c>
      <c r="AD1227" t="s">
        <v>200</v>
      </c>
      <c r="AE1227" t="s">
        <v>200</v>
      </c>
      <c r="AF1227" t="s">
        <v>199</v>
      </c>
      <c r="AG1227" t="s">
        <v>199</v>
      </c>
      <c r="AH1227">
        <v>0</v>
      </c>
      <c r="AI1227" t="s">
        <v>201</v>
      </c>
      <c r="AJ1227" t="s">
        <v>201</v>
      </c>
      <c r="AK1227" t="s">
        <v>199</v>
      </c>
      <c r="AL1227" t="s">
        <v>327</v>
      </c>
      <c r="AM1227" t="s">
        <v>224</v>
      </c>
      <c r="AN1227">
        <v>5</v>
      </c>
      <c r="AO1227">
        <v>6</v>
      </c>
      <c r="AP1227">
        <v>74.16</v>
      </c>
      <c r="AQ1227">
        <v>12.36</v>
      </c>
      <c r="AR1227">
        <v>7.8</v>
      </c>
      <c r="AS1227" t="s">
        <v>204</v>
      </c>
      <c r="AT1227" t="s">
        <v>204</v>
      </c>
      <c r="AU1227" t="s">
        <v>199</v>
      </c>
      <c r="AV1227" t="s">
        <v>204</v>
      </c>
      <c r="AW1227" t="s">
        <v>204</v>
      </c>
      <c r="AX1227" t="s">
        <v>204</v>
      </c>
      <c r="AY1227">
        <v>0</v>
      </c>
    </row>
    <row r="1228" spans="1:51" x14ac:dyDescent="0.2">
      <c r="A1228">
        <v>5</v>
      </c>
      <c r="B1228" t="s">
        <v>212</v>
      </c>
      <c r="C1228">
        <v>94</v>
      </c>
      <c r="D1228" t="s">
        <v>213</v>
      </c>
      <c r="E1228">
        <v>942</v>
      </c>
      <c r="F1228" t="s">
        <v>403</v>
      </c>
      <c r="G1228" t="s">
        <v>3151</v>
      </c>
      <c r="H1228" t="s">
        <v>3152</v>
      </c>
      <c r="I1228" t="s">
        <v>210</v>
      </c>
      <c r="J1228">
        <v>30</v>
      </c>
      <c r="K1228">
        <v>0</v>
      </c>
      <c r="L1228" t="s">
        <v>199</v>
      </c>
      <c r="M1228" t="s">
        <v>199</v>
      </c>
      <c r="N1228" t="s">
        <v>199</v>
      </c>
      <c r="O1228" t="s">
        <v>199</v>
      </c>
      <c r="P1228" t="s">
        <v>199</v>
      </c>
      <c r="Q1228" t="s">
        <v>199</v>
      </c>
      <c r="R1228" t="s">
        <v>199</v>
      </c>
      <c r="S1228" t="s">
        <v>199</v>
      </c>
      <c r="U1228" t="s">
        <v>200</v>
      </c>
      <c r="V1228" t="s">
        <v>199</v>
      </c>
      <c r="W1228" t="s">
        <v>199</v>
      </c>
      <c r="Z1228" t="s">
        <v>199</v>
      </c>
      <c r="AA1228" t="s">
        <v>200</v>
      </c>
      <c r="AB1228" t="s">
        <v>200</v>
      </c>
      <c r="AC1228" t="s">
        <v>210</v>
      </c>
      <c r="AD1228" t="s">
        <v>200</v>
      </c>
      <c r="AE1228" t="s">
        <v>200</v>
      </c>
      <c r="AF1228" t="s">
        <v>199</v>
      </c>
      <c r="AG1228" t="s">
        <v>199</v>
      </c>
      <c r="AH1228">
        <v>0</v>
      </c>
      <c r="AI1228" t="s">
        <v>230</v>
      </c>
      <c r="AJ1228" t="s">
        <v>272</v>
      </c>
      <c r="AK1228" t="s">
        <v>210</v>
      </c>
      <c r="AL1228" t="s">
        <v>217</v>
      </c>
      <c r="AM1228" t="s">
        <v>241</v>
      </c>
      <c r="AN1228">
        <v>8</v>
      </c>
      <c r="AO1228">
        <v>19</v>
      </c>
      <c r="AP1228">
        <v>64.7</v>
      </c>
      <c r="AQ1228">
        <v>3.41</v>
      </c>
      <c r="AR1228">
        <v>11.4</v>
      </c>
      <c r="AS1228" t="s">
        <v>204</v>
      </c>
      <c r="AT1228" t="s">
        <v>204</v>
      </c>
      <c r="AU1228" t="s">
        <v>199</v>
      </c>
      <c r="AV1228" t="s">
        <v>204</v>
      </c>
      <c r="AW1228" t="s">
        <v>204</v>
      </c>
      <c r="AX1228" t="s">
        <v>204</v>
      </c>
      <c r="AY1228">
        <v>0</v>
      </c>
    </row>
    <row r="1229" spans="1:51" x14ac:dyDescent="0.2">
      <c r="A1229">
        <v>5</v>
      </c>
      <c r="B1229" t="s">
        <v>212</v>
      </c>
      <c r="C1229">
        <v>95</v>
      </c>
      <c r="D1229" t="s">
        <v>242</v>
      </c>
      <c r="E1229">
        <v>952</v>
      </c>
      <c r="F1229" t="s">
        <v>350</v>
      </c>
      <c r="G1229" t="s">
        <v>3153</v>
      </c>
      <c r="H1229" t="s">
        <v>3154</v>
      </c>
      <c r="I1229" t="s">
        <v>199</v>
      </c>
      <c r="J1229">
        <v>0</v>
      </c>
      <c r="K1229">
        <v>0</v>
      </c>
      <c r="L1229" t="s">
        <v>199</v>
      </c>
      <c r="M1229" t="s">
        <v>199</v>
      </c>
      <c r="N1229" t="s">
        <v>199</v>
      </c>
      <c r="O1229" t="s">
        <v>199</v>
      </c>
      <c r="P1229" t="s">
        <v>199</v>
      </c>
      <c r="Q1229" t="s">
        <v>199</v>
      </c>
      <c r="R1229" t="s">
        <v>199</v>
      </c>
      <c r="S1229" t="s">
        <v>199</v>
      </c>
      <c r="U1229" t="s">
        <v>200</v>
      </c>
      <c r="V1229" t="s">
        <v>199</v>
      </c>
      <c r="W1229" t="s">
        <v>199</v>
      </c>
      <c r="Z1229" t="s">
        <v>199</v>
      </c>
      <c r="AA1229" t="s">
        <v>200</v>
      </c>
      <c r="AB1229" t="s">
        <v>200</v>
      </c>
      <c r="AC1229" t="s">
        <v>199</v>
      </c>
      <c r="AD1229" t="s">
        <v>200</v>
      </c>
      <c r="AE1229" t="s">
        <v>200</v>
      </c>
      <c r="AF1229" t="s">
        <v>199</v>
      </c>
      <c r="AG1229" t="s">
        <v>199</v>
      </c>
      <c r="AH1229">
        <v>0</v>
      </c>
      <c r="AI1229" t="s">
        <v>201</v>
      </c>
      <c r="AJ1229" t="s">
        <v>201</v>
      </c>
      <c r="AK1229" t="s">
        <v>199</v>
      </c>
      <c r="AL1229" t="s">
        <v>246</v>
      </c>
      <c r="AM1229" t="s">
        <v>241</v>
      </c>
      <c r="AN1229">
        <v>1</v>
      </c>
      <c r="AO1229">
        <v>1</v>
      </c>
      <c r="AP1229">
        <v>3.55</v>
      </c>
      <c r="AQ1229">
        <v>3.55</v>
      </c>
      <c r="AR1229">
        <v>0.01</v>
      </c>
      <c r="AS1229" t="s">
        <v>204</v>
      </c>
      <c r="AT1229" t="s">
        <v>204</v>
      </c>
      <c r="AU1229" t="s">
        <v>199</v>
      </c>
      <c r="AV1229" t="s">
        <v>204</v>
      </c>
      <c r="AW1229" t="s">
        <v>204</v>
      </c>
      <c r="AX1229" t="s">
        <v>204</v>
      </c>
      <c r="AY1229">
        <v>0</v>
      </c>
    </row>
    <row r="1230" spans="1:51" x14ac:dyDescent="0.2">
      <c r="A1230">
        <v>5</v>
      </c>
      <c r="B1230" t="s">
        <v>212</v>
      </c>
      <c r="C1230">
        <v>92</v>
      </c>
      <c r="D1230" t="s">
        <v>538</v>
      </c>
      <c r="E1230">
        <v>920</v>
      </c>
      <c r="F1230" t="s">
        <v>539</v>
      </c>
      <c r="G1230" t="s">
        <v>3155</v>
      </c>
      <c r="H1230" t="s">
        <v>3156</v>
      </c>
      <c r="I1230" t="s">
        <v>199</v>
      </c>
      <c r="J1230">
        <v>0</v>
      </c>
      <c r="K1230">
        <v>0</v>
      </c>
      <c r="L1230" t="s">
        <v>199</v>
      </c>
      <c r="M1230" t="s">
        <v>199</v>
      </c>
      <c r="N1230" t="s">
        <v>199</v>
      </c>
      <c r="O1230" t="s">
        <v>199</v>
      </c>
      <c r="P1230" t="s">
        <v>199</v>
      </c>
      <c r="Q1230" t="s">
        <v>199</v>
      </c>
      <c r="R1230" t="s">
        <v>199</v>
      </c>
      <c r="S1230" t="s">
        <v>199</v>
      </c>
      <c r="U1230" t="s">
        <v>200</v>
      </c>
      <c r="V1230" t="s">
        <v>199</v>
      </c>
      <c r="W1230" t="s">
        <v>199</v>
      </c>
      <c r="Z1230" t="s">
        <v>199</v>
      </c>
      <c r="AA1230" t="s">
        <v>200</v>
      </c>
      <c r="AB1230" t="s">
        <v>200</v>
      </c>
      <c r="AC1230" t="s">
        <v>210</v>
      </c>
      <c r="AD1230" t="s">
        <v>200</v>
      </c>
      <c r="AE1230" t="s">
        <v>200</v>
      </c>
      <c r="AF1230" t="s">
        <v>199</v>
      </c>
      <c r="AG1230" t="s">
        <v>199</v>
      </c>
      <c r="AH1230">
        <v>0</v>
      </c>
      <c r="AI1230" t="s">
        <v>201</v>
      </c>
      <c r="AJ1230" t="s">
        <v>201</v>
      </c>
      <c r="AK1230" t="s">
        <v>199</v>
      </c>
      <c r="AL1230" t="s">
        <v>542</v>
      </c>
      <c r="AM1230" t="s">
        <v>241</v>
      </c>
      <c r="AN1230">
        <v>1</v>
      </c>
      <c r="AO1230">
        <v>1</v>
      </c>
      <c r="AP1230">
        <v>3.99</v>
      </c>
      <c r="AQ1230">
        <v>3.99</v>
      </c>
      <c r="AR1230">
        <v>0.03</v>
      </c>
      <c r="AS1230" t="s">
        <v>204</v>
      </c>
      <c r="AT1230" t="s">
        <v>204</v>
      </c>
      <c r="AU1230" t="s">
        <v>199</v>
      </c>
      <c r="AV1230" t="s">
        <v>204</v>
      </c>
      <c r="AW1230" t="s">
        <v>204</v>
      </c>
      <c r="AX1230" t="s">
        <v>204</v>
      </c>
      <c r="AY1230">
        <v>0</v>
      </c>
    </row>
    <row r="1231" spans="1:51" x14ac:dyDescent="0.2">
      <c r="A1231">
        <v>7</v>
      </c>
      <c r="B1231" t="s">
        <v>225</v>
      </c>
      <c r="C1231">
        <v>79</v>
      </c>
      <c r="D1231" t="s">
        <v>297</v>
      </c>
      <c r="E1231">
        <v>793</v>
      </c>
      <c r="F1231" t="s">
        <v>962</v>
      </c>
      <c r="G1231" t="s">
        <v>3157</v>
      </c>
      <c r="H1231" t="s">
        <v>3158</v>
      </c>
      <c r="I1231" t="s">
        <v>199</v>
      </c>
      <c r="J1231">
        <v>0</v>
      </c>
      <c r="K1231">
        <v>0</v>
      </c>
      <c r="L1231" t="s">
        <v>199</v>
      </c>
      <c r="M1231" t="s">
        <v>199</v>
      </c>
      <c r="N1231" t="s">
        <v>199</v>
      </c>
      <c r="O1231" t="s">
        <v>199</v>
      </c>
      <c r="P1231" t="s">
        <v>199</v>
      </c>
      <c r="Q1231" t="s">
        <v>199</v>
      </c>
      <c r="R1231" t="s">
        <v>199</v>
      </c>
      <c r="S1231" t="s">
        <v>199</v>
      </c>
      <c r="U1231" t="s">
        <v>200</v>
      </c>
      <c r="V1231" t="s">
        <v>199</v>
      </c>
      <c r="W1231" t="s">
        <v>199</v>
      </c>
      <c r="Z1231" t="s">
        <v>199</v>
      </c>
      <c r="AA1231" t="s">
        <v>200</v>
      </c>
      <c r="AB1231" t="s">
        <v>200</v>
      </c>
      <c r="AC1231" t="s">
        <v>210</v>
      </c>
      <c r="AD1231" t="s">
        <v>200</v>
      </c>
      <c r="AE1231" t="s">
        <v>200</v>
      </c>
      <c r="AF1231" t="s">
        <v>199</v>
      </c>
      <c r="AG1231" t="s">
        <v>199</v>
      </c>
      <c r="AH1231">
        <v>0</v>
      </c>
      <c r="AI1231" t="s">
        <v>201</v>
      </c>
      <c r="AJ1231" t="s">
        <v>201</v>
      </c>
      <c r="AK1231" t="s">
        <v>199</v>
      </c>
      <c r="AL1231" t="s">
        <v>965</v>
      </c>
      <c r="AM1231" t="s">
        <v>241</v>
      </c>
      <c r="AN1231">
        <v>1</v>
      </c>
      <c r="AO1231">
        <v>2</v>
      </c>
      <c r="AP1231">
        <v>1.32</v>
      </c>
      <c r="AQ1231">
        <v>0.66</v>
      </c>
      <c r="AR1231">
        <v>0.2</v>
      </c>
      <c r="AS1231" t="s">
        <v>204</v>
      </c>
      <c r="AT1231" t="s">
        <v>204</v>
      </c>
      <c r="AU1231" t="s">
        <v>199</v>
      </c>
      <c r="AV1231" t="s">
        <v>204</v>
      </c>
      <c r="AW1231" t="s">
        <v>204</v>
      </c>
      <c r="AX1231" t="s">
        <v>204</v>
      </c>
      <c r="AY1231">
        <v>0</v>
      </c>
    </row>
    <row r="1232" spans="1:51" x14ac:dyDescent="0.2">
      <c r="A1232">
        <v>1</v>
      </c>
      <c r="B1232" t="s">
        <v>205</v>
      </c>
      <c r="C1232">
        <v>56</v>
      </c>
      <c r="D1232" t="s">
        <v>206</v>
      </c>
      <c r="E1232">
        <v>564</v>
      </c>
      <c r="F1232" t="s">
        <v>434</v>
      </c>
      <c r="G1232" t="s">
        <v>3159</v>
      </c>
      <c r="H1232" t="s">
        <v>3160</v>
      </c>
      <c r="I1232" t="s">
        <v>199</v>
      </c>
      <c r="J1232">
        <v>0</v>
      </c>
      <c r="K1232">
        <v>0</v>
      </c>
      <c r="L1232" t="s">
        <v>199</v>
      </c>
      <c r="M1232" t="s">
        <v>210</v>
      </c>
      <c r="N1232" t="s">
        <v>199</v>
      </c>
      <c r="O1232" t="s">
        <v>199</v>
      </c>
      <c r="P1232" t="s">
        <v>199</v>
      </c>
      <c r="Q1232" t="s">
        <v>199</v>
      </c>
      <c r="R1232" t="s">
        <v>199</v>
      </c>
      <c r="S1232" t="s">
        <v>199</v>
      </c>
      <c r="U1232" t="s">
        <v>200</v>
      </c>
      <c r="V1232" t="s">
        <v>199</v>
      </c>
      <c r="W1232" t="s">
        <v>210</v>
      </c>
      <c r="Z1232" t="s">
        <v>199</v>
      </c>
      <c r="AA1232" t="s">
        <v>200</v>
      </c>
      <c r="AB1232" t="s">
        <v>200</v>
      </c>
      <c r="AC1232" t="s">
        <v>199</v>
      </c>
      <c r="AD1232" t="s">
        <v>200</v>
      </c>
      <c r="AE1232" t="s">
        <v>200</v>
      </c>
      <c r="AF1232" t="s">
        <v>199</v>
      </c>
      <c r="AG1232" t="s">
        <v>199</v>
      </c>
      <c r="AH1232">
        <v>0</v>
      </c>
      <c r="AI1232" t="s">
        <v>230</v>
      </c>
      <c r="AJ1232" t="s">
        <v>231</v>
      </c>
      <c r="AK1232" t="s">
        <v>199</v>
      </c>
      <c r="AL1232" t="s">
        <v>217</v>
      </c>
      <c r="AM1232" t="s">
        <v>203</v>
      </c>
      <c r="AN1232">
        <v>4</v>
      </c>
      <c r="AO1232">
        <v>22</v>
      </c>
      <c r="AP1232">
        <v>35.64</v>
      </c>
      <c r="AQ1232">
        <v>1.62</v>
      </c>
      <c r="AR1232">
        <v>13.2</v>
      </c>
      <c r="AS1232" t="s">
        <v>204</v>
      </c>
      <c r="AT1232" t="s">
        <v>204</v>
      </c>
      <c r="AU1232" t="s">
        <v>199</v>
      </c>
      <c r="AV1232" t="s">
        <v>204</v>
      </c>
      <c r="AW1232" t="s">
        <v>204</v>
      </c>
      <c r="AX1232" t="s">
        <v>204</v>
      </c>
      <c r="AY1232">
        <v>0</v>
      </c>
    </row>
    <row r="1233" spans="1:51" x14ac:dyDescent="0.2">
      <c r="A1233">
        <v>5</v>
      </c>
      <c r="B1233" t="s">
        <v>212</v>
      </c>
      <c r="C1233">
        <v>96</v>
      </c>
      <c r="D1233" t="s">
        <v>257</v>
      </c>
      <c r="E1233">
        <v>965</v>
      </c>
      <c r="F1233" t="s">
        <v>1399</v>
      </c>
      <c r="G1233" t="s">
        <v>3161</v>
      </c>
      <c r="H1233" t="s">
        <v>3162</v>
      </c>
      <c r="I1233" t="s">
        <v>210</v>
      </c>
      <c r="J1233">
        <v>100</v>
      </c>
      <c r="K1233">
        <v>100</v>
      </c>
      <c r="L1233" t="s">
        <v>199</v>
      </c>
      <c r="M1233" t="s">
        <v>210</v>
      </c>
      <c r="N1233" t="s">
        <v>210</v>
      </c>
      <c r="O1233" t="s">
        <v>199</v>
      </c>
      <c r="P1233" t="s">
        <v>199</v>
      </c>
      <c r="Q1233" t="s">
        <v>210</v>
      </c>
      <c r="R1233" t="s">
        <v>199</v>
      </c>
      <c r="S1233" t="s">
        <v>199</v>
      </c>
      <c r="U1233" t="s">
        <v>200</v>
      </c>
      <c r="V1233" t="s">
        <v>199</v>
      </c>
      <c r="W1233" t="s">
        <v>199</v>
      </c>
      <c r="Z1233" t="s">
        <v>199</v>
      </c>
      <c r="AA1233" t="s">
        <v>200</v>
      </c>
      <c r="AB1233" t="s">
        <v>200</v>
      </c>
      <c r="AC1233" t="s">
        <v>199</v>
      </c>
      <c r="AD1233" t="s">
        <v>200</v>
      </c>
      <c r="AE1233" t="s">
        <v>200</v>
      </c>
      <c r="AF1233" t="s">
        <v>199</v>
      </c>
      <c r="AG1233" t="s">
        <v>199</v>
      </c>
      <c r="AH1233">
        <v>0</v>
      </c>
      <c r="AI1233" t="s">
        <v>230</v>
      </c>
      <c r="AJ1233" t="s">
        <v>231</v>
      </c>
      <c r="AK1233" t="s">
        <v>210</v>
      </c>
      <c r="AL1233" t="s">
        <v>261</v>
      </c>
      <c r="AM1233" t="s">
        <v>376</v>
      </c>
      <c r="AN1233">
        <v>2</v>
      </c>
      <c r="AO1233">
        <v>7</v>
      </c>
      <c r="AP1233">
        <v>244.84</v>
      </c>
      <c r="AQ1233">
        <v>34.979999999999997</v>
      </c>
      <c r="AR1233">
        <v>210</v>
      </c>
      <c r="AS1233" t="s">
        <v>204</v>
      </c>
      <c r="AT1233" t="s">
        <v>204</v>
      </c>
      <c r="AU1233" t="s">
        <v>199</v>
      </c>
      <c r="AV1233" t="s">
        <v>210</v>
      </c>
      <c r="AW1233" t="s">
        <v>210</v>
      </c>
      <c r="AX1233" t="s">
        <v>204</v>
      </c>
      <c r="AY1233">
        <v>0</v>
      </c>
    </row>
    <row r="1234" spans="1:51" x14ac:dyDescent="0.2">
      <c r="A1234">
        <v>7</v>
      </c>
      <c r="B1234" t="s">
        <v>225</v>
      </c>
      <c r="C1234">
        <v>72</v>
      </c>
      <c r="D1234" t="s">
        <v>360</v>
      </c>
      <c r="E1234">
        <v>724</v>
      </c>
      <c r="F1234" t="s">
        <v>369</v>
      </c>
      <c r="G1234" t="s">
        <v>3163</v>
      </c>
      <c r="H1234" t="s">
        <v>3164</v>
      </c>
      <c r="I1234" t="s">
        <v>199</v>
      </c>
      <c r="J1234">
        <v>0</v>
      </c>
      <c r="K1234">
        <v>0</v>
      </c>
      <c r="L1234" t="s">
        <v>199</v>
      </c>
      <c r="M1234" t="s">
        <v>199</v>
      </c>
      <c r="N1234" t="s">
        <v>199</v>
      </c>
      <c r="O1234" t="s">
        <v>199</v>
      </c>
      <c r="P1234" t="s">
        <v>199</v>
      </c>
      <c r="Q1234" t="s">
        <v>199</v>
      </c>
      <c r="R1234" t="s">
        <v>199</v>
      </c>
      <c r="S1234" t="s">
        <v>199</v>
      </c>
      <c r="U1234" t="s">
        <v>200</v>
      </c>
      <c r="V1234" t="s">
        <v>199</v>
      </c>
      <c r="W1234" t="s">
        <v>199</v>
      </c>
      <c r="Z1234" t="s">
        <v>199</v>
      </c>
      <c r="AA1234" t="s">
        <v>200</v>
      </c>
      <c r="AB1234" t="s">
        <v>200</v>
      </c>
      <c r="AC1234" t="s">
        <v>210</v>
      </c>
      <c r="AD1234" t="s">
        <v>200</v>
      </c>
      <c r="AE1234" t="s">
        <v>200</v>
      </c>
      <c r="AF1234" t="s">
        <v>210</v>
      </c>
      <c r="AG1234" t="s">
        <v>199</v>
      </c>
      <c r="AH1234">
        <v>0</v>
      </c>
      <c r="AI1234" t="s">
        <v>230</v>
      </c>
      <c r="AJ1234" t="s">
        <v>272</v>
      </c>
      <c r="AK1234" t="s">
        <v>199</v>
      </c>
      <c r="AL1234" t="s">
        <v>372</v>
      </c>
      <c r="AM1234" t="s">
        <v>218</v>
      </c>
      <c r="AN1234">
        <v>10</v>
      </c>
      <c r="AO1234">
        <v>10</v>
      </c>
      <c r="AP1234">
        <v>179.74</v>
      </c>
      <c r="AQ1234">
        <v>17.97</v>
      </c>
      <c r="AR1234">
        <v>4</v>
      </c>
      <c r="AS1234" t="s">
        <v>204</v>
      </c>
      <c r="AT1234" t="s">
        <v>204</v>
      </c>
      <c r="AU1234" t="s">
        <v>199</v>
      </c>
      <c r="AV1234" t="s">
        <v>204</v>
      </c>
      <c r="AW1234" t="s">
        <v>204</v>
      </c>
      <c r="AX1234" t="s">
        <v>204</v>
      </c>
      <c r="AY1234">
        <v>0</v>
      </c>
    </row>
    <row r="1235" spans="1:51" x14ac:dyDescent="0.2">
      <c r="A1235">
        <v>7</v>
      </c>
      <c r="B1235" t="s">
        <v>225</v>
      </c>
      <c r="C1235">
        <v>72</v>
      </c>
      <c r="D1235" t="s">
        <v>360</v>
      </c>
      <c r="E1235">
        <v>724</v>
      </c>
      <c r="F1235" t="s">
        <v>369</v>
      </c>
      <c r="G1235" t="s">
        <v>3165</v>
      </c>
      <c r="H1235" t="s">
        <v>3166</v>
      </c>
      <c r="I1235" t="s">
        <v>199</v>
      </c>
      <c r="J1235">
        <v>0</v>
      </c>
      <c r="K1235">
        <v>0</v>
      </c>
      <c r="L1235" t="s">
        <v>199</v>
      </c>
      <c r="M1235" t="s">
        <v>199</v>
      </c>
      <c r="N1235" t="s">
        <v>199</v>
      </c>
      <c r="O1235" t="s">
        <v>199</v>
      </c>
      <c r="P1235" t="s">
        <v>199</v>
      </c>
      <c r="Q1235" t="s">
        <v>199</v>
      </c>
      <c r="R1235" t="s">
        <v>199</v>
      </c>
      <c r="S1235" t="s">
        <v>199</v>
      </c>
      <c r="U1235" t="s">
        <v>200</v>
      </c>
      <c r="V1235" t="s">
        <v>199</v>
      </c>
      <c r="W1235" t="s">
        <v>199</v>
      </c>
      <c r="Z1235" t="s">
        <v>199</v>
      </c>
      <c r="AA1235" t="s">
        <v>200</v>
      </c>
      <c r="AB1235" t="s">
        <v>200</v>
      </c>
      <c r="AC1235" t="s">
        <v>210</v>
      </c>
      <c r="AD1235" t="s">
        <v>200</v>
      </c>
      <c r="AE1235" t="s">
        <v>200</v>
      </c>
      <c r="AF1235" t="s">
        <v>199</v>
      </c>
      <c r="AG1235" t="s">
        <v>199</v>
      </c>
      <c r="AH1235">
        <v>0</v>
      </c>
      <c r="AI1235" t="s">
        <v>201</v>
      </c>
      <c r="AJ1235" t="s">
        <v>201</v>
      </c>
      <c r="AK1235" t="s">
        <v>199</v>
      </c>
      <c r="AL1235" t="s">
        <v>217</v>
      </c>
      <c r="AM1235" t="s">
        <v>218</v>
      </c>
      <c r="AN1235">
        <v>1</v>
      </c>
      <c r="AO1235">
        <v>2</v>
      </c>
      <c r="AP1235">
        <v>15.66</v>
      </c>
      <c r="AQ1235">
        <v>7.83</v>
      </c>
      <c r="AR1235">
        <v>0.6</v>
      </c>
      <c r="AS1235" t="s">
        <v>204</v>
      </c>
      <c r="AT1235" t="s">
        <v>204</v>
      </c>
      <c r="AU1235" t="s">
        <v>199</v>
      </c>
      <c r="AV1235" t="s">
        <v>204</v>
      </c>
      <c r="AW1235" t="s">
        <v>204</v>
      </c>
      <c r="AX1235" t="s">
        <v>204</v>
      </c>
      <c r="AY1235">
        <v>0</v>
      </c>
    </row>
    <row r="1236" spans="1:51" x14ac:dyDescent="0.2">
      <c r="A1236">
        <v>7</v>
      </c>
      <c r="B1236" t="s">
        <v>225</v>
      </c>
      <c r="C1236">
        <v>70</v>
      </c>
      <c r="D1236" t="s">
        <v>226</v>
      </c>
      <c r="E1236">
        <v>707</v>
      </c>
      <c r="F1236" t="s">
        <v>534</v>
      </c>
      <c r="G1236" t="s">
        <v>3167</v>
      </c>
      <c r="H1236" t="s">
        <v>3168</v>
      </c>
      <c r="I1236" t="s">
        <v>199</v>
      </c>
      <c r="J1236">
        <v>0</v>
      </c>
      <c r="K1236">
        <v>0</v>
      </c>
      <c r="L1236" t="s">
        <v>199</v>
      </c>
      <c r="M1236" t="s">
        <v>199</v>
      </c>
      <c r="N1236" t="s">
        <v>199</v>
      </c>
      <c r="O1236" t="s">
        <v>199</v>
      </c>
      <c r="P1236" t="s">
        <v>199</v>
      </c>
      <c r="Q1236" t="s">
        <v>199</v>
      </c>
      <c r="R1236" t="s">
        <v>199</v>
      </c>
      <c r="S1236" t="s">
        <v>199</v>
      </c>
      <c r="U1236" t="s">
        <v>200</v>
      </c>
      <c r="V1236" t="s">
        <v>199</v>
      </c>
      <c r="W1236" t="s">
        <v>199</v>
      </c>
      <c r="Z1236" t="s">
        <v>199</v>
      </c>
      <c r="AA1236" t="s">
        <v>200</v>
      </c>
      <c r="AB1236" t="s">
        <v>200</v>
      </c>
      <c r="AC1236" t="s">
        <v>199</v>
      </c>
      <c r="AD1236" t="s">
        <v>200</v>
      </c>
      <c r="AE1236" t="s">
        <v>200</v>
      </c>
      <c r="AF1236" t="s">
        <v>199</v>
      </c>
      <c r="AG1236" t="s">
        <v>199</v>
      </c>
      <c r="AH1236">
        <v>0</v>
      </c>
      <c r="AI1236" t="s">
        <v>201</v>
      </c>
      <c r="AJ1236" t="s">
        <v>201</v>
      </c>
      <c r="AK1236" t="s">
        <v>210</v>
      </c>
      <c r="AL1236" t="s">
        <v>232</v>
      </c>
      <c r="AM1236" t="s">
        <v>203</v>
      </c>
      <c r="AN1236">
        <v>1</v>
      </c>
      <c r="AO1236">
        <v>1</v>
      </c>
      <c r="AP1236">
        <v>19.920000000000002</v>
      </c>
      <c r="AQ1236">
        <v>19.920000000000002</v>
      </c>
      <c r="AR1236">
        <v>0.39</v>
      </c>
      <c r="AS1236" t="s">
        <v>204</v>
      </c>
      <c r="AT1236" t="s">
        <v>204</v>
      </c>
      <c r="AU1236" t="s">
        <v>199</v>
      </c>
      <c r="AV1236" t="s">
        <v>204</v>
      </c>
      <c r="AW1236" t="s">
        <v>204</v>
      </c>
      <c r="AX1236" t="s">
        <v>204</v>
      </c>
      <c r="AY1236">
        <v>0</v>
      </c>
    </row>
    <row r="1237" spans="1:51" x14ac:dyDescent="0.2">
      <c r="A1237">
        <v>8</v>
      </c>
      <c r="B1237" t="s">
        <v>3169</v>
      </c>
      <c r="C1237">
        <v>88</v>
      </c>
      <c r="D1237" t="s">
        <v>3170</v>
      </c>
      <c r="E1237">
        <v>874</v>
      </c>
      <c r="F1237" t="s">
        <v>3171</v>
      </c>
      <c r="G1237" t="s">
        <v>3172</v>
      </c>
      <c r="H1237" t="s">
        <v>3173</v>
      </c>
      <c r="I1237" t="s">
        <v>199</v>
      </c>
      <c r="J1237">
        <v>0</v>
      </c>
      <c r="K1237">
        <v>0</v>
      </c>
      <c r="L1237" t="s">
        <v>199</v>
      </c>
      <c r="M1237" t="s">
        <v>199</v>
      </c>
      <c r="N1237" t="s">
        <v>199</v>
      </c>
      <c r="O1237" t="s">
        <v>199</v>
      </c>
      <c r="P1237" t="s">
        <v>199</v>
      </c>
      <c r="Q1237" t="s">
        <v>199</v>
      </c>
      <c r="R1237" t="s">
        <v>199</v>
      </c>
      <c r="S1237" t="s">
        <v>199</v>
      </c>
      <c r="U1237" t="s">
        <v>200</v>
      </c>
      <c r="V1237" t="s">
        <v>199</v>
      </c>
      <c r="W1237" t="s">
        <v>199</v>
      </c>
      <c r="Z1237" t="s">
        <v>199</v>
      </c>
      <c r="AA1237" t="s">
        <v>200</v>
      </c>
      <c r="AB1237" t="s">
        <v>200</v>
      </c>
      <c r="AC1237" t="s">
        <v>199</v>
      </c>
      <c r="AD1237" t="s">
        <v>200</v>
      </c>
      <c r="AE1237" t="s">
        <v>200</v>
      </c>
      <c r="AF1237" t="s">
        <v>199</v>
      </c>
      <c r="AG1237" t="s">
        <v>199</v>
      </c>
      <c r="AH1237">
        <v>0</v>
      </c>
      <c r="AI1237" t="s">
        <v>201</v>
      </c>
      <c r="AJ1237" t="s">
        <v>201</v>
      </c>
      <c r="AK1237" t="s">
        <v>199</v>
      </c>
      <c r="AL1237" t="s">
        <v>3174</v>
      </c>
      <c r="AM1237" t="s">
        <v>203</v>
      </c>
      <c r="AN1237">
        <v>1</v>
      </c>
      <c r="AO1237">
        <v>2</v>
      </c>
      <c r="AP1237">
        <v>19.98</v>
      </c>
      <c r="AQ1237">
        <v>9.99</v>
      </c>
      <c r="AR1237">
        <v>2</v>
      </c>
      <c r="AS1237" t="s">
        <v>204</v>
      </c>
      <c r="AT1237" t="s">
        <v>204</v>
      </c>
      <c r="AU1237" t="s">
        <v>199</v>
      </c>
      <c r="AV1237" t="s">
        <v>204</v>
      </c>
      <c r="AW1237" t="s">
        <v>204</v>
      </c>
      <c r="AX1237" t="s">
        <v>204</v>
      </c>
      <c r="AY1237">
        <v>0</v>
      </c>
    </row>
    <row r="1238" spans="1:51" x14ac:dyDescent="0.2">
      <c r="A1238">
        <v>7</v>
      </c>
      <c r="B1238" t="s">
        <v>225</v>
      </c>
      <c r="C1238">
        <v>72</v>
      </c>
      <c r="D1238" t="s">
        <v>360</v>
      </c>
      <c r="E1238">
        <v>720</v>
      </c>
      <c r="F1238" t="s">
        <v>361</v>
      </c>
      <c r="G1238" t="s">
        <v>3175</v>
      </c>
      <c r="H1238" t="s">
        <v>3176</v>
      </c>
      <c r="I1238" t="s">
        <v>199</v>
      </c>
      <c r="J1238">
        <v>0</v>
      </c>
      <c r="K1238">
        <v>0</v>
      </c>
      <c r="L1238" t="s">
        <v>199</v>
      </c>
      <c r="M1238" t="s">
        <v>199</v>
      </c>
      <c r="N1238" t="s">
        <v>199</v>
      </c>
      <c r="O1238" t="s">
        <v>199</v>
      </c>
      <c r="P1238" t="s">
        <v>199</v>
      </c>
      <c r="Q1238" t="s">
        <v>199</v>
      </c>
      <c r="R1238" t="s">
        <v>199</v>
      </c>
      <c r="S1238" t="s">
        <v>199</v>
      </c>
      <c r="U1238" t="s">
        <v>200</v>
      </c>
      <c r="V1238" t="s">
        <v>199</v>
      </c>
      <c r="W1238" t="s">
        <v>199</v>
      </c>
      <c r="Z1238" t="s">
        <v>199</v>
      </c>
      <c r="AA1238" t="s">
        <v>200</v>
      </c>
      <c r="AB1238" t="s">
        <v>200</v>
      </c>
      <c r="AC1238" t="s">
        <v>210</v>
      </c>
      <c r="AD1238" t="s">
        <v>200</v>
      </c>
      <c r="AE1238" t="s">
        <v>200</v>
      </c>
      <c r="AF1238" t="s">
        <v>199</v>
      </c>
      <c r="AG1238" t="s">
        <v>199</v>
      </c>
      <c r="AH1238">
        <v>0</v>
      </c>
      <c r="AI1238" t="s">
        <v>201</v>
      </c>
      <c r="AJ1238" t="s">
        <v>201</v>
      </c>
      <c r="AK1238" t="s">
        <v>199</v>
      </c>
      <c r="AL1238" t="s">
        <v>312</v>
      </c>
      <c r="AM1238" t="s">
        <v>218</v>
      </c>
      <c r="AN1238">
        <v>2</v>
      </c>
      <c r="AO1238">
        <v>4</v>
      </c>
      <c r="AP1238">
        <v>7.28</v>
      </c>
      <c r="AQ1238">
        <v>1.82</v>
      </c>
      <c r="AR1238">
        <v>0.6</v>
      </c>
      <c r="AS1238" t="s">
        <v>204</v>
      </c>
      <c r="AT1238" t="s">
        <v>204</v>
      </c>
      <c r="AU1238" t="s">
        <v>199</v>
      </c>
      <c r="AV1238" t="s">
        <v>204</v>
      </c>
      <c r="AW1238" t="s">
        <v>204</v>
      </c>
      <c r="AX1238" t="s">
        <v>204</v>
      </c>
      <c r="AY1238">
        <v>0</v>
      </c>
    </row>
    <row r="1239" spans="1:51" x14ac:dyDescent="0.2">
      <c r="A1239">
        <v>5</v>
      </c>
      <c r="B1239" t="s">
        <v>212</v>
      </c>
      <c r="C1239">
        <v>94</v>
      </c>
      <c r="D1239" t="s">
        <v>213</v>
      </c>
      <c r="E1239">
        <v>946</v>
      </c>
      <c r="F1239" t="s">
        <v>560</v>
      </c>
      <c r="G1239" t="s">
        <v>3177</v>
      </c>
      <c r="H1239" t="s">
        <v>3178</v>
      </c>
      <c r="I1239" t="s">
        <v>199</v>
      </c>
      <c r="J1239">
        <v>0</v>
      </c>
      <c r="K1239">
        <v>0</v>
      </c>
      <c r="L1239" t="s">
        <v>199</v>
      </c>
      <c r="M1239" t="s">
        <v>199</v>
      </c>
      <c r="N1239" t="s">
        <v>199</v>
      </c>
      <c r="O1239" t="s">
        <v>199</v>
      </c>
      <c r="P1239" t="s">
        <v>199</v>
      </c>
      <c r="Q1239" t="s">
        <v>199</v>
      </c>
      <c r="R1239" t="s">
        <v>199</v>
      </c>
      <c r="S1239" t="s">
        <v>199</v>
      </c>
      <c r="U1239" t="s">
        <v>200</v>
      </c>
      <c r="V1239" t="s">
        <v>199</v>
      </c>
      <c r="W1239" t="s">
        <v>199</v>
      </c>
      <c r="Z1239" t="s">
        <v>199</v>
      </c>
      <c r="AA1239" t="s">
        <v>200</v>
      </c>
      <c r="AB1239" t="s">
        <v>200</v>
      </c>
      <c r="AC1239" t="s">
        <v>210</v>
      </c>
      <c r="AD1239" t="s">
        <v>200</v>
      </c>
      <c r="AE1239" t="s">
        <v>200</v>
      </c>
      <c r="AF1239" t="s">
        <v>199</v>
      </c>
      <c r="AG1239" t="s">
        <v>199</v>
      </c>
      <c r="AH1239">
        <v>0</v>
      </c>
      <c r="AI1239" t="s">
        <v>201</v>
      </c>
      <c r="AJ1239" t="s">
        <v>201</v>
      </c>
      <c r="AK1239" t="s">
        <v>210</v>
      </c>
      <c r="AL1239" t="s">
        <v>2858</v>
      </c>
      <c r="AM1239" t="s">
        <v>241</v>
      </c>
      <c r="AN1239">
        <v>1</v>
      </c>
      <c r="AO1239">
        <v>3</v>
      </c>
      <c r="AP1239">
        <v>33.299999999999997</v>
      </c>
      <c r="AQ1239">
        <v>11.1</v>
      </c>
      <c r="AR1239">
        <v>1.8</v>
      </c>
      <c r="AS1239" t="s">
        <v>204</v>
      </c>
      <c r="AT1239" t="s">
        <v>204</v>
      </c>
      <c r="AU1239" t="s">
        <v>199</v>
      </c>
      <c r="AV1239" t="s">
        <v>204</v>
      </c>
      <c r="AW1239" t="s">
        <v>204</v>
      </c>
      <c r="AX1239" t="s">
        <v>204</v>
      </c>
      <c r="AY1239">
        <v>0</v>
      </c>
    </row>
    <row r="1240" spans="1:51" x14ac:dyDescent="0.2">
      <c r="A1240">
        <v>5</v>
      </c>
      <c r="B1240" t="s">
        <v>212</v>
      </c>
      <c r="C1240">
        <v>94</v>
      </c>
      <c r="D1240" t="s">
        <v>213</v>
      </c>
      <c r="E1240">
        <v>940</v>
      </c>
      <c r="F1240" t="s">
        <v>214</v>
      </c>
      <c r="G1240" t="s">
        <v>3179</v>
      </c>
      <c r="H1240" t="s">
        <v>3180</v>
      </c>
      <c r="I1240" t="s">
        <v>199</v>
      </c>
      <c r="J1240">
        <v>0</v>
      </c>
      <c r="K1240">
        <v>0</v>
      </c>
      <c r="L1240" t="s">
        <v>199</v>
      </c>
      <c r="M1240" t="s">
        <v>199</v>
      </c>
      <c r="N1240" t="s">
        <v>199</v>
      </c>
      <c r="O1240" t="s">
        <v>199</v>
      </c>
      <c r="P1240" t="s">
        <v>199</v>
      </c>
      <c r="Q1240" t="s">
        <v>199</v>
      </c>
      <c r="R1240" t="s">
        <v>199</v>
      </c>
      <c r="S1240" t="s">
        <v>199</v>
      </c>
      <c r="U1240" t="s">
        <v>200</v>
      </c>
      <c r="V1240" t="s">
        <v>199</v>
      </c>
      <c r="W1240" t="s">
        <v>199</v>
      </c>
      <c r="Z1240" t="s">
        <v>199</v>
      </c>
      <c r="AA1240" t="s">
        <v>200</v>
      </c>
      <c r="AB1240" t="s">
        <v>200</v>
      </c>
      <c r="AC1240" t="s">
        <v>210</v>
      </c>
      <c r="AD1240" t="s">
        <v>200</v>
      </c>
      <c r="AE1240" t="s">
        <v>200</v>
      </c>
      <c r="AF1240" t="s">
        <v>199</v>
      </c>
      <c r="AG1240" t="s">
        <v>199</v>
      </c>
      <c r="AH1240">
        <v>0</v>
      </c>
      <c r="AI1240" t="s">
        <v>201</v>
      </c>
      <c r="AJ1240" t="s">
        <v>201</v>
      </c>
      <c r="AK1240" t="s">
        <v>210</v>
      </c>
      <c r="AL1240" t="s">
        <v>217</v>
      </c>
      <c r="AM1240" t="s">
        <v>241</v>
      </c>
      <c r="AN1240">
        <v>2</v>
      </c>
      <c r="AO1240">
        <v>2</v>
      </c>
      <c r="AP1240">
        <v>10.52</v>
      </c>
      <c r="AQ1240">
        <v>5.26</v>
      </c>
      <c r="AR1240">
        <v>2.8</v>
      </c>
      <c r="AS1240" t="s">
        <v>204</v>
      </c>
      <c r="AT1240" t="s">
        <v>204</v>
      </c>
      <c r="AU1240" t="s">
        <v>199</v>
      </c>
      <c r="AV1240" t="s">
        <v>204</v>
      </c>
      <c r="AW1240" t="s">
        <v>204</v>
      </c>
      <c r="AX1240" t="s">
        <v>204</v>
      </c>
      <c r="AY1240">
        <v>0</v>
      </c>
    </row>
    <row r="1241" spans="1:51" x14ac:dyDescent="0.2">
      <c r="A1241">
        <v>7</v>
      </c>
      <c r="B1241" t="s">
        <v>225</v>
      </c>
      <c r="C1241">
        <v>70</v>
      </c>
      <c r="D1241" t="s">
        <v>226</v>
      </c>
      <c r="E1241">
        <v>704</v>
      </c>
      <c r="F1241" t="s">
        <v>321</v>
      </c>
      <c r="G1241" t="s">
        <v>3181</v>
      </c>
      <c r="H1241" t="s">
        <v>3182</v>
      </c>
      <c r="I1241" t="s">
        <v>210</v>
      </c>
      <c r="J1241">
        <v>30</v>
      </c>
      <c r="K1241">
        <v>30</v>
      </c>
      <c r="L1241" t="s">
        <v>199</v>
      </c>
      <c r="M1241" t="s">
        <v>199</v>
      </c>
      <c r="N1241" t="s">
        <v>199</v>
      </c>
      <c r="O1241" t="s">
        <v>199</v>
      </c>
      <c r="P1241" t="s">
        <v>199</v>
      </c>
      <c r="Q1241" t="s">
        <v>199</v>
      </c>
      <c r="R1241" t="s">
        <v>199</v>
      </c>
      <c r="S1241" t="s">
        <v>199</v>
      </c>
      <c r="U1241" t="s">
        <v>200</v>
      </c>
      <c r="V1241" t="s">
        <v>199</v>
      </c>
      <c r="W1241" t="s">
        <v>199</v>
      </c>
      <c r="Z1241" t="s">
        <v>199</v>
      </c>
      <c r="AA1241" t="s">
        <v>200</v>
      </c>
      <c r="AB1241" t="s">
        <v>200</v>
      </c>
      <c r="AC1241" t="s">
        <v>199</v>
      </c>
      <c r="AD1241" t="s">
        <v>200</v>
      </c>
      <c r="AE1241" t="s">
        <v>200</v>
      </c>
      <c r="AF1241" t="s">
        <v>199</v>
      </c>
      <c r="AG1241" t="s">
        <v>199</v>
      </c>
      <c r="AH1241">
        <v>0</v>
      </c>
      <c r="AI1241" t="s">
        <v>230</v>
      </c>
      <c r="AJ1241" t="s">
        <v>231</v>
      </c>
      <c r="AK1241" t="s">
        <v>199</v>
      </c>
      <c r="AL1241" t="s">
        <v>232</v>
      </c>
      <c r="AM1241" t="s">
        <v>203</v>
      </c>
      <c r="AN1241">
        <v>2</v>
      </c>
      <c r="AO1241">
        <v>2</v>
      </c>
      <c r="AP1241">
        <v>46.46</v>
      </c>
      <c r="AQ1241">
        <v>23.23</v>
      </c>
      <c r="AR1241">
        <v>2.42</v>
      </c>
      <c r="AS1241" t="s">
        <v>204</v>
      </c>
      <c r="AT1241" t="s">
        <v>204</v>
      </c>
      <c r="AU1241" t="s">
        <v>199</v>
      </c>
      <c r="AV1241" t="s">
        <v>204</v>
      </c>
      <c r="AW1241" t="s">
        <v>204</v>
      </c>
      <c r="AX1241" t="s">
        <v>204</v>
      </c>
      <c r="AY1241">
        <v>30</v>
      </c>
    </row>
    <row r="1242" spans="1:51" x14ac:dyDescent="0.2">
      <c r="A1242">
        <v>5</v>
      </c>
      <c r="B1242" t="s">
        <v>212</v>
      </c>
      <c r="C1242">
        <v>50</v>
      </c>
      <c r="D1242" t="s">
        <v>219</v>
      </c>
      <c r="E1242">
        <v>509</v>
      </c>
      <c r="F1242" t="s">
        <v>220</v>
      </c>
      <c r="G1242" t="s">
        <v>3183</v>
      </c>
      <c r="H1242" t="s">
        <v>3184</v>
      </c>
      <c r="I1242" t="s">
        <v>199</v>
      </c>
      <c r="J1242">
        <v>0</v>
      </c>
      <c r="K1242">
        <v>0</v>
      </c>
      <c r="L1242" t="s">
        <v>199</v>
      </c>
      <c r="M1242" t="s">
        <v>199</v>
      </c>
      <c r="N1242" t="s">
        <v>199</v>
      </c>
      <c r="O1242" t="s">
        <v>199</v>
      </c>
      <c r="P1242" t="s">
        <v>199</v>
      </c>
      <c r="Q1242" t="s">
        <v>199</v>
      </c>
      <c r="R1242" t="s">
        <v>199</v>
      </c>
      <c r="S1242" t="s">
        <v>199</v>
      </c>
      <c r="U1242" t="s">
        <v>200</v>
      </c>
      <c r="V1242" t="s">
        <v>199</v>
      </c>
      <c r="W1242" t="s">
        <v>199</v>
      </c>
      <c r="Z1242" t="s">
        <v>199</v>
      </c>
      <c r="AA1242" t="s">
        <v>200</v>
      </c>
      <c r="AB1242" t="s">
        <v>200</v>
      </c>
      <c r="AC1242" t="s">
        <v>199</v>
      </c>
      <c r="AD1242" t="s">
        <v>200</v>
      </c>
      <c r="AE1242" t="s">
        <v>200</v>
      </c>
      <c r="AF1242" t="s">
        <v>199</v>
      </c>
      <c r="AG1242" t="s">
        <v>199</v>
      </c>
      <c r="AH1242">
        <v>0</v>
      </c>
      <c r="AI1242" t="s">
        <v>201</v>
      </c>
      <c r="AJ1242" t="s">
        <v>201</v>
      </c>
      <c r="AK1242" t="s">
        <v>199</v>
      </c>
      <c r="AL1242" t="s">
        <v>223</v>
      </c>
      <c r="AM1242" t="s">
        <v>376</v>
      </c>
      <c r="AN1242">
        <v>6</v>
      </c>
      <c r="AO1242">
        <v>6</v>
      </c>
      <c r="AP1242">
        <v>240.14</v>
      </c>
      <c r="AQ1242">
        <v>40.020000000000003</v>
      </c>
      <c r="AR1242">
        <v>22.02</v>
      </c>
      <c r="AS1242" t="s">
        <v>204</v>
      </c>
      <c r="AT1242" t="s">
        <v>204</v>
      </c>
      <c r="AU1242" t="s">
        <v>199</v>
      </c>
      <c r="AV1242" t="s">
        <v>204</v>
      </c>
      <c r="AW1242" t="s">
        <v>204</v>
      </c>
      <c r="AX1242" t="s">
        <v>204</v>
      </c>
      <c r="AY1242">
        <v>0</v>
      </c>
    </row>
    <row r="1243" spans="1:51" x14ac:dyDescent="0.2">
      <c r="A1243">
        <v>7</v>
      </c>
      <c r="B1243" t="s">
        <v>225</v>
      </c>
      <c r="C1243">
        <v>75</v>
      </c>
      <c r="D1243" t="s">
        <v>283</v>
      </c>
      <c r="E1243">
        <v>753</v>
      </c>
      <c r="F1243" t="s">
        <v>309</v>
      </c>
      <c r="G1243" t="s">
        <v>3185</v>
      </c>
      <c r="H1243" t="s">
        <v>3186</v>
      </c>
      <c r="I1243" t="s">
        <v>199</v>
      </c>
      <c r="J1243">
        <v>0</v>
      </c>
      <c r="K1243">
        <v>0</v>
      </c>
      <c r="L1243" t="s">
        <v>199</v>
      </c>
      <c r="M1243" t="s">
        <v>210</v>
      </c>
      <c r="N1243" t="s">
        <v>199</v>
      </c>
      <c r="O1243" t="s">
        <v>199</v>
      </c>
      <c r="P1243" t="s">
        <v>210</v>
      </c>
      <c r="Q1243" t="s">
        <v>199</v>
      </c>
      <c r="R1243" t="s">
        <v>199</v>
      </c>
      <c r="S1243" t="s">
        <v>199</v>
      </c>
      <c r="U1243" t="s">
        <v>200</v>
      </c>
      <c r="V1243" t="s">
        <v>199</v>
      </c>
      <c r="W1243" t="s">
        <v>199</v>
      </c>
      <c r="Z1243" t="s">
        <v>199</v>
      </c>
      <c r="AA1243" t="s">
        <v>200</v>
      </c>
      <c r="AB1243" t="s">
        <v>200</v>
      </c>
      <c r="AC1243" t="s">
        <v>210</v>
      </c>
      <c r="AD1243" t="s">
        <v>200</v>
      </c>
      <c r="AE1243" t="s">
        <v>200</v>
      </c>
      <c r="AF1243" t="s">
        <v>199</v>
      </c>
      <c r="AG1243" t="s">
        <v>210</v>
      </c>
      <c r="AH1243">
        <v>0</v>
      </c>
      <c r="AI1243" t="s">
        <v>230</v>
      </c>
      <c r="AJ1243" t="s">
        <v>272</v>
      </c>
      <c r="AK1243" t="s">
        <v>199</v>
      </c>
      <c r="AL1243" t="s">
        <v>312</v>
      </c>
      <c r="AM1243" t="s">
        <v>218</v>
      </c>
      <c r="AN1243">
        <v>4</v>
      </c>
      <c r="AO1243">
        <v>8</v>
      </c>
      <c r="AP1243">
        <v>92.45</v>
      </c>
      <c r="AQ1243">
        <v>11.56</v>
      </c>
      <c r="AR1243">
        <v>4</v>
      </c>
      <c r="AS1243" t="s">
        <v>204</v>
      </c>
      <c r="AT1243" t="s">
        <v>204</v>
      </c>
      <c r="AU1243" t="s">
        <v>199</v>
      </c>
      <c r="AV1243" t="s">
        <v>204</v>
      </c>
      <c r="AW1243" t="s">
        <v>204</v>
      </c>
      <c r="AX1243" t="s">
        <v>204</v>
      </c>
      <c r="AY1243">
        <v>0</v>
      </c>
    </row>
    <row r="1244" spans="1:51" x14ac:dyDescent="0.2">
      <c r="A1244">
        <v>5</v>
      </c>
      <c r="B1244" t="s">
        <v>212</v>
      </c>
      <c r="C1244">
        <v>90</v>
      </c>
      <c r="D1244" t="s">
        <v>509</v>
      </c>
      <c r="E1244">
        <v>901</v>
      </c>
      <c r="F1244" t="s">
        <v>855</v>
      </c>
      <c r="G1244" t="s">
        <v>3187</v>
      </c>
      <c r="H1244" t="s">
        <v>3188</v>
      </c>
      <c r="I1244" t="s">
        <v>199</v>
      </c>
      <c r="J1244">
        <v>0</v>
      </c>
      <c r="K1244">
        <v>0</v>
      </c>
      <c r="L1244" t="s">
        <v>199</v>
      </c>
      <c r="M1244" t="s">
        <v>210</v>
      </c>
      <c r="N1244" t="s">
        <v>199</v>
      </c>
      <c r="O1244" t="s">
        <v>199</v>
      </c>
      <c r="P1244" t="s">
        <v>199</v>
      </c>
      <c r="Q1244" t="s">
        <v>199</v>
      </c>
      <c r="R1244" t="s">
        <v>199</v>
      </c>
      <c r="S1244" t="s">
        <v>199</v>
      </c>
      <c r="U1244" t="s">
        <v>200</v>
      </c>
      <c r="V1244" t="s">
        <v>199</v>
      </c>
      <c r="W1244" t="s">
        <v>199</v>
      </c>
      <c r="Z1244" t="s">
        <v>210</v>
      </c>
      <c r="AA1244" t="s">
        <v>200</v>
      </c>
      <c r="AB1244" t="s">
        <v>200</v>
      </c>
      <c r="AC1244" t="s">
        <v>199</v>
      </c>
      <c r="AD1244" t="s">
        <v>200</v>
      </c>
      <c r="AE1244" t="s">
        <v>200</v>
      </c>
      <c r="AF1244" t="s">
        <v>199</v>
      </c>
      <c r="AG1244" t="s">
        <v>199</v>
      </c>
      <c r="AH1244">
        <v>0</v>
      </c>
      <c r="AI1244" t="s">
        <v>230</v>
      </c>
      <c r="AJ1244" t="s">
        <v>272</v>
      </c>
      <c r="AK1244" t="s">
        <v>210</v>
      </c>
      <c r="AL1244" t="s">
        <v>217</v>
      </c>
      <c r="AM1244" t="s">
        <v>224</v>
      </c>
      <c r="AN1244">
        <v>5</v>
      </c>
      <c r="AO1244">
        <v>6</v>
      </c>
      <c r="AP1244">
        <v>36.94</v>
      </c>
      <c r="AQ1244">
        <v>6.16</v>
      </c>
      <c r="AR1244">
        <v>25.8</v>
      </c>
      <c r="AS1244" t="s">
        <v>204</v>
      </c>
      <c r="AT1244" t="s">
        <v>204</v>
      </c>
      <c r="AU1244" t="s">
        <v>199</v>
      </c>
      <c r="AV1244" t="s">
        <v>204</v>
      </c>
      <c r="AW1244" t="s">
        <v>204</v>
      </c>
      <c r="AX1244" t="s">
        <v>204</v>
      </c>
      <c r="AY1244">
        <v>0</v>
      </c>
    </row>
    <row r="1245" spans="1:51" x14ac:dyDescent="0.2">
      <c r="A1245">
        <v>7</v>
      </c>
      <c r="B1245" t="s">
        <v>225</v>
      </c>
      <c r="C1245">
        <v>76</v>
      </c>
      <c r="D1245" t="s">
        <v>364</v>
      </c>
      <c r="E1245">
        <v>765</v>
      </c>
      <c r="F1245" t="s">
        <v>883</v>
      </c>
      <c r="G1245" t="s">
        <v>3189</v>
      </c>
      <c r="H1245" t="s">
        <v>3190</v>
      </c>
      <c r="I1245" t="s">
        <v>199</v>
      </c>
      <c r="J1245">
        <v>0</v>
      </c>
      <c r="K1245">
        <v>0</v>
      </c>
      <c r="L1245" t="s">
        <v>199</v>
      </c>
      <c r="M1245" t="s">
        <v>199</v>
      </c>
      <c r="N1245" t="s">
        <v>199</v>
      </c>
      <c r="O1245" t="s">
        <v>199</v>
      </c>
      <c r="P1245" t="s">
        <v>199</v>
      </c>
      <c r="Q1245" t="s">
        <v>199</v>
      </c>
      <c r="R1245" t="s">
        <v>199</v>
      </c>
      <c r="S1245" t="s">
        <v>199</v>
      </c>
      <c r="U1245" t="s">
        <v>200</v>
      </c>
      <c r="V1245" t="s">
        <v>199</v>
      </c>
      <c r="W1245" t="s">
        <v>199</v>
      </c>
      <c r="Z1245" t="s">
        <v>199</v>
      </c>
      <c r="AA1245" t="s">
        <v>200</v>
      </c>
      <c r="AB1245" t="s">
        <v>200</v>
      </c>
      <c r="AC1245" t="s">
        <v>210</v>
      </c>
      <c r="AD1245" t="s">
        <v>200</v>
      </c>
      <c r="AE1245" t="s">
        <v>200</v>
      </c>
      <c r="AF1245" t="s">
        <v>199</v>
      </c>
      <c r="AG1245" t="s">
        <v>199</v>
      </c>
      <c r="AH1245">
        <v>0</v>
      </c>
      <c r="AI1245" t="s">
        <v>201</v>
      </c>
      <c r="AJ1245" t="s">
        <v>201</v>
      </c>
      <c r="AK1245" t="s">
        <v>199</v>
      </c>
      <c r="AL1245" t="s">
        <v>217</v>
      </c>
      <c r="AM1245" t="s">
        <v>203</v>
      </c>
      <c r="AN1245">
        <v>1</v>
      </c>
      <c r="AO1245">
        <v>1</v>
      </c>
      <c r="AP1245">
        <v>7.49</v>
      </c>
      <c r="AQ1245">
        <v>7.49</v>
      </c>
      <c r="AR1245">
        <v>0.85</v>
      </c>
      <c r="AS1245" t="s">
        <v>204</v>
      </c>
      <c r="AT1245" t="s">
        <v>204</v>
      </c>
      <c r="AU1245" t="s">
        <v>199</v>
      </c>
      <c r="AV1245" t="s">
        <v>204</v>
      </c>
      <c r="AW1245" t="s">
        <v>204</v>
      </c>
      <c r="AX1245" t="s">
        <v>204</v>
      </c>
      <c r="AY1245">
        <v>0</v>
      </c>
    </row>
    <row r="1246" spans="1:51" x14ac:dyDescent="0.2">
      <c r="A1246">
        <v>7</v>
      </c>
      <c r="B1246" t="s">
        <v>225</v>
      </c>
      <c r="C1246">
        <v>70</v>
      </c>
      <c r="D1246" t="s">
        <v>226</v>
      </c>
      <c r="E1246">
        <v>704</v>
      </c>
      <c r="F1246" t="s">
        <v>321</v>
      </c>
      <c r="G1246" t="s">
        <v>3191</v>
      </c>
      <c r="H1246" t="s">
        <v>3192</v>
      </c>
      <c r="I1246" t="s">
        <v>210</v>
      </c>
      <c r="J1246">
        <v>30</v>
      </c>
      <c r="K1246">
        <v>30</v>
      </c>
      <c r="L1246" t="s">
        <v>199</v>
      </c>
      <c r="M1246" t="s">
        <v>210</v>
      </c>
      <c r="N1246" t="s">
        <v>199</v>
      </c>
      <c r="O1246" t="s">
        <v>199</v>
      </c>
      <c r="P1246" t="s">
        <v>199</v>
      </c>
      <c r="Q1246" t="s">
        <v>199</v>
      </c>
      <c r="R1246" t="s">
        <v>199</v>
      </c>
      <c r="S1246" t="s">
        <v>199</v>
      </c>
      <c r="U1246" t="s">
        <v>200</v>
      </c>
      <c r="V1246" t="s">
        <v>199</v>
      </c>
      <c r="W1246" t="s">
        <v>199</v>
      </c>
      <c r="Z1246" t="s">
        <v>210</v>
      </c>
      <c r="AA1246" t="s">
        <v>200</v>
      </c>
      <c r="AB1246" t="s">
        <v>200</v>
      </c>
      <c r="AC1246" t="s">
        <v>199</v>
      </c>
      <c r="AD1246" t="s">
        <v>200</v>
      </c>
      <c r="AE1246" t="s">
        <v>200</v>
      </c>
      <c r="AF1246" t="s">
        <v>199</v>
      </c>
      <c r="AG1246" t="s">
        <v>199</v>
      </c>
      <c r="AH1246">
        <v>0</v>
      </c>
      <c r="AI1246" t="s">
        <v>230</v>
      </c>
      <c r="AJ1246" t="s">
        <v>231</v>
      </c>
      <c r="AK1246" t="s">
        <v>199</v>
      </c>
      <c r="AL1246" t="s">
        <v>232</v>
      </c>
      <c r="AM1246" t="s">
        <v>203</v>
      </c>
      <c r="AN1246">
        <v>3</v>
      </c>
      <c r="AO1246">
        <v>13</v>
      </c>
      <c r="AP1246">
        <v>272.74</v>
      </c>
      <c r="AQ1246">
        <v>20.98</v>
      </c>
      <c r="AR1246">
        <v>6.5</v>
      </c>
      <c r="AS1246" t="s">
        <v>204</v>
      </c>
      <c r="AT1246" t="s">
        <v>204</v>
      </c>
      <c r="AU1246" t="s">
        <v>199</v>
      </c>
      <c r="AV1246" t="s">
        <v>204</v>
      </c>
      <c r="AW1246" t="s">
        <v>204</v>
      </c>
      <c r="AX1246" t="s">
        <v>204</v>
      </c>
      <c r="AY1246">
        <v>30</v>
      </c>
    </row>
    <row r="1247" spans="1:51" x14ac:dyDescent="0.2">
      <c r="A1247">
        <v>5</v>
      </c>
      <c r="B1247" t="s">
        <v>212</v>
      </c>
      <c r="C1247">
        <v>52</v>
      </c>
      <c r="D1247" t="s">
        <v>412</v>
      </c>
      <c r="E1247">
        <v>517</v>
      </c>
      <c r="F1247" t="s">
        <v>413</v>
      </c>
      <c r="G1247" t="s">
        <v>3193</v>
      </c>
      <c r="H1247" t="s">
        <v>3194</v>
      </c>
      <c r="I1247" t="s">
        <v>199</v>
      </c>
      <c r="J1247">
        <v>0</v>
      </c>
      <c r="K1247">
        <v>0</v>
      </c>
      <c r="L1247" t="s">
        <v>199</v>
      </c>
      <c r="M1247" t="s">
        <v>199</v>
      </c>
      <c r="N1247" t="s">
        <v>199</v>
      </c>
      <c r="O1247" t="s">
        <v>199</v>
      </c>
      <c r="P1247" t="s">
        <v>199</v>
      </c>
      <c r="Q1247" t="s">
        <v>199</v>
      </c>
      <c r="R1247" t="s">
        <v>199</v>
      </c>
      <c r="S1247" t="s">
        <v>199</v>
      </c>
      <c r="U1247" t="s">
        <v>200</v>
      </c>
      <c r="V1247" t="s">
        <v>199</v>
      </c>
      <c r="W1247" t="s">
        <v>199</v>
      </c>
      <c r="Z1247" t="s">
        <v>199</v>
      </c>
      <c r="AA1247" t="s">
        <v>200</v>
      </c>
      <c r="AB1247" t="s">
        <v>200</v>
      </c>
      <c r="AC1247" t="s">
        <v>210</v>
      </c>
      <c r="AD1247" t="s">
        <v>200</v>
      </c>
      <c r="AE1247" t="s">
        <v>200</v>
      </c>
      <c r="AF1247" t="s">
        <v>199</v>
      </c>
      <c r="AG1247" t="s">
        <v>199</v>
      </c>
      <c r="AH1247">
        <v>0</v>
      </c>
      <c r="AI1247" t="s">
        <v>201</v>
      </c>
      <c r="AJ1247" t="s">
        <v>201</v>
      </c>
      <c r="AK1247" t="s">
        <v>199</v>
      </c>
      <c r="AL1247" t="s">
        <v>416</v>
      </c>
      <c r="AM1247" t="s">
        <v>241</v>
      </c>
      <c r="AN1247">
        <v>4</v>
      </c>
      <c r="AO1247">
        <v>4</v>
      </c>
      <c r="AP1247">
        <v>28.44</v>
      </c>
      <c r="AQ1247">
        <v>7.11</v>
      </c>
      <c r="AR1247">
        <v>10</v>
      </c>
      <c r="AS1247" t="s">
        <v>204</v>
      </c>
      <c r="AT1247" t="s">
        <v>210</v>
      </c>
      <c r="AU1247" t="s">
        <v>199</v>
      </c>
      <c r="AV1247" t="s">
        <v>204</v>
      </c>
      <c r="AW1247" t="s">
        <v>204</v>
      </c>
      <c r="AX1247" t="s">
        <v>204</v>
      </c>
      <c r="AY1247">
        <v>0</v>
      </c>
    </row>
    <row r="1248" spans="1:51" x14ac:dyDescent="0.2">
      <c r="A1248">
        <v>2</v>
      </c>
      <c r="B1248" t="s">
        <v>247</v>
      </c>
      <c r="C1248">
        <v>21</v>
      </c>
      <c r="D1248" t="s">
        <v>331</v>
      </c>
      <c r="E1248">
        <v>204</v>
      </c>
      <c r="F1248" t="s">
        <v>1566</v>
      </c>
      <c r="G1248" t="s">
        <v>3195</v>
      </c>
      <c r="H1248" t="s">
        <v>3196</v>
      </c>
      <c r="I1248" t="s">
        <v>199</v>
      </c>
      <c r="J1248">
        <v>0</v>
      </c>
      <c r="K1248">
        <v>0</v>
      </c>
      <c r="L1248" t="s">
        <v>199</v>
      </c>
      <c r="M1248" t="s">
        <v>199</v>
      </c>
      <c r="N1248" t="s">
        <v>199</v>
      </c>
      <c r="O1248" t="s">
        <v>199</v>
      </c>
      <c r="P1248" t="s">
        <v>199</v>
      </c>
      <c r="Q1248" t="s">
        <v>199</v>
      </c>
      <c r="R1248" t="s">
        <v>199</v>
      </c>
      <c r="S1248" t="s">
        <v>199</v>
      </c>
      <c r="U1248" t="s">
        <v>200</v>
      </c>
      <c r="V1248" t="s">
        <v>199</v>
      </c>
      <c r="W1248" t="s">
        <v>199</v>
      </c>
      <c r="Z1248" t="s">
        <v>199</v>
      </c>
      <c r="AA1248" t="s">
        <v>200</v>
      </c>
      <c r="AB1248" t="s">
        <v>200</v>
      </c>
      <c r="AC1248" t="s">
        <v>210</v>
      </c>
      <c r="AD1248" t="s">
        <v>200</v>
      </c>
      <c r="AE1248" t="s">
        <v>200</v>
      </c>
      <c r="AF1248" t="s">
        <v>199</v>
      </c>
      <c r="AG1248" t="s">
        <v>199</v>
      </c>
      <c r="AH1248">
        <v>0</v>
      </c>
      <c r="AI1248" t="s">
        <v>201</v>
      </c>
      <c r="AJ1248" t="s">
        <v>201</v>
      </c>
      <c r="AK1248" t="s">
        <v>199</v>
      </c>
      <c r="AL1248" t="s">
        <v>1106</v>
      </c>
      <c r="AM1248" t="s">
        <v>241</v>
      </c>
      <c r="AN1248">
        <v>1</v>
      </c>
      <c r="AO1248">
        <v>1</v>
      </c>
      <c r="AP1248">
        <v>14.45</v>
      </c>
      <c r="AQ1248">
        <v>14.45</v>
      </c>
      <c r="AR1248">
        <v>2.7</v>
      </c>
      <c r="AS1248" t="s">
        <v>204</v>
      </c>
      <c r="AT1248" t="s">
        <v>204</v>
      </c>
      <c r="AU1248" t="s">
        <v>199</v>
      </c>
      <c r="AV1248" t="s">
        <v>204</v>
      </c>
      <c r="AW1248" t="s">
        <v>204</v>
      </c>
      <c r="AX1248" t="s">
        <v>204</v>
      </c>
      <c r="AY1248">
        <v>0</v>
      </c>
    </row>
    <row r="1249" spans="1:51" x14ac:dyDescent="0.2">
      <c r="A1249">
        <v>7</v>
      </c>
      <c r="B1249" t="s">
        <v>225</v>
      </c>
      <c r="C1249">
        <v>83</v>
      </c>
      <c r="D1249" t="s">
        <v>715</v>
      </c>
      <c r="E1249">
        <v>831</v>
      </c>
      <c r="F1249" t="s">
        <v>1376</v>
      </c>
      <c r="G1249" t="s">
        <v>3197</v>
      </c>
      <c r="H1249" t="s">
        <v>3198</v>
      </c>
      <c r="I1249" t="s">
        <v>199</v>
      </c>
      <c r="J1249">
        <v>0</v>
      </c>
      <c r="K1249">
        <v>0</v>
      </c>
      <c r="L1249" t="s">
        <v>199</v>
      </c>
      <c r="M1249" t="s">
        <v>199</v>
      </c>
      <c r="N1249" t="s">
        <v>199</v>
      </c>
      <c r="O1249" t="s">
        <v>199</v>
      </c>
      <c r="P1249" t="s">
        <v>199</v>
      </c>
      <c r="Q1249" t="s">
        <v>199</v>
      </c>
      <c r="R1249" t="s">
        <v>199</v>
      </c>
      <c r="S1249" t="s">
        <v>199</v>
      </c>
      <c r="U1249" t="s">
        <v>200</v>
      </c>
      <c r="V1249" t="s">
        <v>199</v>
      </c>
      <c r="W1249" t="s">
        <v>199</v>
      </c>
      <c r="Z1249" t="s">
        <v>199</v>
      </c>
      <c r="AA1249" t="s">
        <v>200</v>
      </c>
      <c r="AB1249" t="s">
        <v>200</v>
      </c>
      <c r="AC1249" t="s">
        <v>199</v>
      </c>
      <c r="AD1249" t="s">
        <v>200</v>
      </c>
      <c r="AE1249" t="s">
        <v>200</v>
      </c>
      <c r="AF1249" t="s">
        <v>199</v>
      </c>
      <c r="AG1249" t="s">
        <v>199</v>
      </c>
      <c r="AH1249">
        <v>0</v>
      </c>
      <c r="AI1249" t="s">
        <v>201</v>
      </c>
      <c r="AJ1249" t="s">
        <v>201</v>
      </c>
      <c r="AK1249" t="s">
        <v>199</v>
      </c>
      <c r="AL1249" t="s">
        <v>291</v>
      </c>
      <c r="AM1249" t="s">
        <v>203</v>
      </c>
      <c r="AN1249">
        <v>1</v>
      </c>
      <c r="AO1249">
        <v>2</v>
      </c>
      <c r="AP1249">
        <v>9.58</v>
      </c>
      <c r="AQ1249">
        <v>4.79</v>
      </c>
      <c r="AR1249">
        <v>0.6</v>
      </c>
      <c r="AS1249" t="s">
        <v>204</v>
      </c>
      <c r="AT1249" t="s">
        <v>204</v>
      </c>
      <c r="AU1249" t="s">
        <v>199</v>
      </c>
      <c r="AV1249" t="s">
        <v>204</v>
      </c>
      <c r="AW1249" t="s">
        <v>204</v>
      </c>
      <c r="AX1249" t="s">
        <v>204</v>
      </c>
      <c r="AY1249">
        <v>0</v>
      </c>
    </row>
    <row r="1250" spans="1:51" x14ac:dyDescent="0.2">
      <c r="A1250">
        <v>5</v>
      </c>
      <c r="B1250" t="s">
        <v>212</v>
      </c>
      <c r="C1250">
        <v>90</v>
      </c>
      <c r="D1250" t="s">
        <v>509</v>
      </c>
      <c r="E1250">
        <v>901</v>
      </c>
      <c r="F1250" t="s">
        <v>855</v>
      </c>
      <c r="G1250" t="s">
        <v>3199</v>
      </c>
      <c r="H1250" t="s">
        <v>3200</v>
      </c>
      <c r="I1250" t="s">
        <v>199</v>
      </c>
      <c r="J1250">
        <v>0</v>
      </c>
      <c r="K1250">
        <v>0</v>
      </c>
      <c r="L1250" t="s">
        <v>199</v>
      </c>
      <c r="M1250" t="s">
        <v>199</v>
      </c>
      <c r="N1250" t="s">
        <v>199</v>
      </c>
      <c r="O1250" t="s">
        <v>199</v>
      </c>
      <c r="P1250" t="s">
        <v>199</v>
      </c>
      <c r="Q1250" t="s">
        <v>199</v>
      </c>
      <c r="R1250" t="s">
        <v>199</v>
      </c>
      <c r="S1250" t="s">
        <v>199</v>
      </c>
      <c r="U1250" t="s">
        <v>200</v>
      </c>
      <c r="V1250" t="s">
        <v>199</v>
      </c>
      <c r="W1250" t="s">
        <v>199</v>
      </c>
      <c r="Z1250" t="s">
        <v>199</v>
      </c>
      <c r="AA1250" t="s">
        <v>200</v>
      </c>
      <c r="AB1250" t="s">
        <v>200</v>
      </c>
      <c r="AC1250" t="s">
        <v>199</v>
      </c>
      <c r="AD1250" t="s">
        <v>200</v>
      </c>
      <c r="AE1250" t="s">
        <v>200</v>
      </c>
      <c r="AF1250" t="s">
        <v>199</v>
      </c>
      <c r="AG1250" t="s">
        <v>199</v>
      </c>
      <c r="AH1250">
        <v>0</v>
      </c>
      <c r="AI1250" t="s">
        <v>201</v>
      </c>
      <c r="AJ1250" t="s">
        <v>201</v>
      </c>
      <c r="AK1250" t="s">
        <v>210</v>
      </c>
      <c r="AL1250" t="s">
        <v>217</v>
      </c>
      <c r="AM1250" t="s">
        <v>224</v>
      </c>
      <c r="AN1250">
        <v>2</v>
      </c>
      <c r="AO1250">
        <v>2</v>
      </c>
      <c r="AP1250">
        <v>24.22</v>
      </c>
      <c r="AQ1250">
        <v>12.11</v>
      </c>
      <c r="AR1250">
        <v>9.6</v>
      </c>
      <c r="AS1250" t="s">
        <v>204</v>
      </c>
      <c r="AT1250" t="s">
        <v>204</v>
      </c>
      <c r="AU1250" t="s">
        <v>199</v>
      </c>
      <c r="AV1250" t="s">
        <v>204</v>
      </c>
      <c r="AW1250" t="s">
        <v>204</v>
      </c>
      <c r="AX1250" t="s">
        <v>204</v>
      </c>
      <c r="AY1250">
        <v>0</v>
      </c>
    </row>
    <row r="1251" spans="1:51" x14ac:dyDescent="0.2">
      <c r="A1251">
        <v>5</v>
      </c>
      <c r="B1251" t="s">
        <v>212</v>
      </c>
      <c r="C1251">
        <v>50</v>
      </c>
      <c r="D1251" t="s">
        <v>219</v>
      </c>
      <c r="E1251">
        <v>507</v>
      </c>
      <c r="F1251" t="s">
        <v>1731</v>
      </c>
      <c r="G1251" t="s">
        <v>3201</v>
      </c>
      <c r="H1251" t="s">
        <v>3202</v>
      </c>
      <c r="I1251" t="s">
        <v>199</v>
      </c>
      <c r="J1251">
        <v>0</v>
      </c>
      <c r="K1251">
        <v>0</v>
      </c>
      <c r="L1251" t="s">
        <v>199</v>
      </c>
      <c r="M1251" t="s">
        <v>199</v>
      </c>
      <c r="N1251" t="s">
        <v>199</v>
      </c>
      <c r="O1251" t="s">
        <v>199</v>
      </c>
      <c r="P1251" t="s">
        <v>199</v>
      </c>
      <c r="Q1251" t="s">
        <v>199</v>
      </c>
      <c r="R1251" t="s">
        <v>199</v>
      </c>
      <c r="S1251" t="s">
        <v>199</v>
      </c>
      <c r="U1251" t="s">
        <v>200</v>
      </c>
      <c r="V1251" t="s">
        <v>199</v>
      </c>
      <c r="W1251" t="s">
        <v>199</v>
      </c>
      <c r="Z1251" t="s">
        <v>199</v>
      </c>
      <c r="AA1251" t="s">
        <v>200</v>
      </c>
      <c r="AB1251" t="s">
        <v>200</v>
      </c>
      <c r="AC1251" t="s">
        <v>210</v>
      </c>
      <c r="AD1251" t="s">
        <v>200</v>
      </c>
      <c r="AE1251" t="s">
        <v>200</v>
      </c>
      <c r="AF1251" t="s">
        <v>199</v>
      </c>
      <c r="AG1251" t="s">
        <v>199</v>
      </c>
      <c r="AH1251">
        <v>0</v>
      </c>
      <c r="AI1251" t="s">
        <v>201</v>
      </c>
      <c r="AJ1251" t="s">
        <v>201</v>
      </c>
      <c r="AK1251" t="s">
        <v>199</v>
      </c>
      <c r="AL1251" t="s">
        <v>327</v>
      </c>
      <c r="AM1251" t="s">
        <v>224</v>
      </c>
      <c r="AN1251">
        <v>28</v>
      </c>
      <c r="AO1251">
        <v>86</v>
      </c>
      <c r="AP1251">
        <v>516.86</v>
      </c>
      <c r="AQ1251">
        <v>6.01</v>
      </c>
      <c r="AR1251">
        <v>94.6</v>
      </c>
      <c r="AS1251" t="s">
        <v>204</v>
      </c>
      <c r="AT1251" t="s">
        <v>204</v>
      </c>
      <c r="AU1251" t="s">
        <v>199</v>
      </c>
      <c r="AV1251" t="s">
        <v>204</v>
      </c>
      <c r="AW1251" t="s">
        <v>204</v>
      </c>
      <c r="AX1251" t="s">
        <v>204</v>
      </c>
      <c r="AY1251">
        <v>0</v>
      </c>
    </row>
    <row r="1252" spans="1:51" x14ac:dyDescent="0.2">
      <c r="A1252">
        <v>5</v>
      </c>
      <c r="B1252" t="s">
        <v>212</v>
      </c>
      <c r="C1252">
        <v>53</v>
      </c>
      <c r="D1252" t="s">
        <v>263</v>
      </c>
      <c r="E1252">
        <v>533</v>
      </c>
      <c r="F1252" t="s">
        <v>264</v>
      </c>
      <c r="G1252" t="s">
        <v>3203</v>
      </c>
      <c r="H1252" t="s">
        <v>3204</v>
      </c>
      <c r="I1252" t="s">
        <v>199</v>
      </c>
      <c r="J1252">
        <v>0</v>
      </c>
      <c r="K1252">
        <v>0</v>
      </c>
      <c r="L1252" t="s">
        <v>199</v>
      </c>
      <c r="M1252" t="s">
        <v>199</v>
      </c>
      <c r="N1252" t="s">
        <v>199</v>
      </c>
      <c r="O1252" t="s">
        <v>199</v>
      </c>
      <c r="P1252" t="s">
        <v>199</v>
      </c>
      <c r="Q1252" t="s">
        <v>199</v>
      </c>
      <c r="R1252" t="s">
        <v>199</v>
      </c>
      <c r="S1252" t="s">
        <v>199</v>
      </c>
      <c r="U1252" t="s">
        <v>200</v>
      </c>
      <c r="V1252" t="s">
        <v>199</v>
      </c>
      <c r="W1252" t="s">
        <v>199</v>
      </c>
      <c r="Z1252" t="s">
        <v>199</v>
      </c>
      <c r="AA1252" t="s">
        <v>200</v>
      </c>
      <c r="AB1252" t="s">
        <v>200</v>
      </c>
      <c r="AC1252" t="s">
        <v>199</v>
      </c>
      <c r="AD1252" t="s">
        <v>200</v>
      </c>
      <c r="AE1252" t="s">
        <v>200</v>
      </c>
      <c r="AF1252" t="s">
        <v>199</v>
      </c>
      <c r="AG1252" t="s">
        <v>199</v>
      </c>
      <c r="AH1252">
        <v>0</v>
      </c>
      <c r="AI1252" t="s">
        <v>201</v>
      </c>
      <c r="AJ1252" t="s">
        <v>201</v>
      </c>
      <c r="AK1252" t="s">
        <v>199</v>
      </c>
      <c r="AL1252" t="s">
        <v>267</v>
      </c>
      <c r="AM1252" t="s">
        <v>241</v>
      </c>
      <c r="AN1252">
        <v>2</v>
      </c>
      <c r="AO1252">
        <v>2</v>
      </c>
      <c r="AP1252">
        <v>28.74</v>
      </c>
      <c r="AQ1252">
        <v>14.37</v>
      </c>
      <c r="AR1252">
        <v>2.6</v>
      </c>
      <c r="AS1252" t="s">
        <v>204</v>
      </c>
      <c r="AT1252" t="s">
        <v>204</v>
      </c>
      <c r="AU1252" t="s">
        <v>199</v>
      </c>
      <c r="AV1252" t="s">
        <v>204</v>
      </c>
      <c r="AW1252" t="s">
        <v>204</v>
      </c>
      <c r="AX1252" t="s">
        <v>204</v>
      </c>
      <c r="AY1252">
        <v>0</v>
      </c>
    </row>
    <row r="1253" spans="1:51" x14ac:dyDescent="0.2">
      <c r="A1253">
        <v>5</v>
      </c>
      <c r="B1253" t="s">
        <v>212</v>
      </c>
      <c r="C1253">
        <v>91</v>
      </c>
      <c r="D1253" t="s">
        <v>336</v>
      </c>
      <c r="E1253">
        <v>738</v>
      </c>
      <c r="F1253" t="s">
        <v>3205</v>
      </c>
      <c r="G1253" t="s">
        <v>3206</v>
      </c>
      <c r="H1253" t="s">
        <v>3207</v>
      </c>
      <c r="I1253" t="s">
        <v>210</v>
      </c>
      <c r="J1253">
        <v>30</v>
      </c>
      <c r="K1253">
        <v>0</v>
      </c>
      <c r="L1253" t="s">
        <v>199</v>
      </c>
      <c r="M1253" t="s">
        <v>199</v>
      </c>
      <c r="N1253" t="s">
        <v>199</v>
      </c>
      <c r="O1253" t="s">
        <v>199</v>
      </c>
      <c r="P1253" t="s">
        <v>199</v>
      </c>
      <c r="Q1253" t="s">
        <v>199</v>
      </c>
      <c r="R1253" t="s">
        <v>199</v>
      </c>
      <c r="S1253" t="s">
        <v>199</v>
      </c>
      <c r="U1253" t="s">
        <v>200</v>
      </c>
      <c r="V1253" t="s">
        <v>199</v>
      </c>
      <c r="W1253" t="s">
        <v>199</v>
      </c>
      <c r="Z1253" t="s">
        <v>199</v>
      </c>
      <c r="AA1253" t="s">
        <v>200</v>
      </c>
      <c r="AB1253" t="s">
        <v>200</v>
      </c>
      <c r="AC1253" t="s">
        <v>210</v>
      </c>
      <c r="AD1253" t="s">
        <v>200</v>
      </c>
      <c r="AE1253" t="s">
        <v>200</v>
      </c>
      <c r="AF1253" t="s">
        <v>199</v>
      </c>
      <c r="AG1253" t="s">
        <v>199</v>
      </c>
      <c r="AH1253">
        <v>0</v>
      </c>
      <c r="AI1253" t="s">
        <v>230</v>
      </c>
      <c r="AJ1253" t="s">
        <v>272</v>
      </c>
      <c r="AK1253" t="s">
        <v>199</v>
      </c>
      <c r="AL1253" t="s">
        <v>217</v>
      </c>
      <c r="AM1253" t="s">
        <v>968</v>
      </c>
      <c r="AN1253">
        <v>1</v>
      </c>
      <c r="AO1253">
        <v>1</v>
      </c>
      <c r="AP1253">
        <v>39.25</v>
      </c>
      <c r="AQ1253">
        <v>39.25</v>
      </c>
      <c r="AR1253">
        <v>39</v>
      </c>
      <c r="AS1253" t="s">
        <v>204</v>
      </c>
      <c r="AT1253" t="s">
        <v>204</v>
      </c>
      <c r="AU1253" t="s">
        <v>199</v>
      </c>
      <c r="AV1253" t="s">
        <v>204</v>
      </c>
      <c r="AW1253" t="s">
        <v>204</v>
      </c>
      <c r="AX1253" t="s">
        <v>204</v>
      </c>
      <c r="AY1253">
        <v>0</v>
      </c>
    </row>
    <row r="1254" spans="1:51" x14ac:dyDescent="0.2">
      <c r="A1254">
        <v>5</v>
      </c>
      <c r="B1254" t="s">
        <v>212</v>
      </c>
      <c r="C1254">
        <v>50</v>
      </c>
      <c r="D1254" t="s">
        <v>219</v>
      </c>
      <c r="E1254">
        <v>585</v>
      </c>
      <c r="F1254" t="s">
        <v>665</v>
      </c>
      <c r="G1254" t="s">
        <v>3208</v>
      </c>
      <c r="H1254" t="s">
        <v>3209</v>
      </c>
      <c r="I1254" t="s">
        <v>199</v>
      </c>
      <c r="J1254">
        <v>0</v>
      </c>
      <c r="K1254">
        <v>0</v>
      </c>
      <c r="L1254" t="s">
        <v>199</v>
      </c>
      <c r="M1254" t="s">
        <v>199</v>
      </c>
      <c r="N1254" t="s">
        <v>199</v>
      </c>
      <c r="O1254" t="s">
        <v>199</v>
      </c>
      <c r="P1254" t="s">
        <v>199</v>
      </c>
      <c r="Q1254" t="s">
        <v>199</v>
      </c>
      <c r="R1254" t="s">
        <v>199</v>
      </c>
      <c r="S1254" t="s">
        <v>199</v>
      </c>
      <c r="U1254" t="s">
        <v>200</v>
      </c>
      <c r="V1254" t="s">
        <v>199</v>
      </c>
      <c r="W1254" t="s">
        <v>199</v>
      </c>
      <c r="Z1254" t="s">
        <v>199</v>
      </c>
      <c r="AA1254" t="s">
        <v>200</v>
      </c>
      <c r="AB1254" t="s">
        <v>200</v>
      </c>
      <c r="AC1254" t="s">
        <v>210</v>
      </c>
      <c r="AD1254" t="s">
        <v>200</v>
      </c>
      <c r="AE1254" t="s">
        <v>200</v>
      </c>
      <c r="AF1254" t="s">
        <v>199</v>
      </c>
      <c r="AG1254" t="s">
        <v>199</v>
      </c>
      <c r="AH1254">
        <v>0</v>
      </c>
      <c r="AI1254" t="s">
        <v>201</v>
      </c>
      <c r="AJ1254" t="s">
        <v>201</v>
      </c>
      <c r="AK1254" t="s">
        <v>199</v>
      </c>
      <c r="AL1254" t="s">
        <v>327</v>
      </c>
      <c r="AM1254" t="s">
        <v>224</v>
      </c>
      <c r="AN1254">
        <v>2</v>
      </c>
      <c r="AO1254">
        <v>2</v>
      </c>
      <c r="AP1254">
        <v>9.3800000000000008</v>
      </c>
      <c r="AQ1254">
        <v>4.6900000000000004</v>
      </c>
      <c r="AR1254">
        <v>3</v>
      </c>
      <c r="AS1254" t="s">
        <v>204</v>
      </c>
      <c r="AT1254" t="s">
        <v>204</v>
      </c>
      <c r="AU1254" t="s">
        <v>199</v>
      </c>
      <c r="AV1254" t="s">
        <v>204</v>
      </c>
      <c r="AW1254" t="s">
        <v>204</v>
      </c>
      <c r="AX1254" t="s">
        <v>204</v>
      </c>
      <c r="AY1254">
        <v>0</v>
      </c>
    </row>
    <row r="1255" spans="1:51" x14ac:dyDescent="0.2">
      <c r="A1255">
        <v>5</v>
      </c>
      <c r="B1255" t="s">
        <v>212</v>
      </c>
      <c r="C1255">
        <v>96</v>
      </c>
      <c r="D1255" t="s">
        <v>257</v>
      </c>
      <c r="E1255">
        <v>960</v>
      </c>
      <c r="F1255" t="s">
        <v>258</v>
      </c>
      <c r="G1255" t="s">
        <v>3210</v>
      </c>
      <c r="H1255" t="s">
        <v>3211</v>
      </c>
      <c r="I1255" t="s">
        <v>199</v>
      </c>
      <c r="J1255">
        <v>0</v>
      </c>
      <c r="K1255">
        <v>0</v>
      </c>
      <c r="L1255" t="s">
        <v>199</v>
      </c>
      <c r="M1255" t="s">
        <v>199</v>
      </c>
      <c r="N1255" t="s">
        <v>199</v>
      </c>
      <c r="O1255" t="s">
        <v>199</v>
      </c>
      <c r="P1255" t="s">
        <v>199</v>
      </c>
      <c r="Q1255" t="s">
        <v>199</v>
      </c>
      <c r="R1255" t="s">
        <v>199</v>
      </c>
      <c r="S1255" t="s">
        <v>199</v>
      </c>
      <c r="U1255" t="s">
        <v>200</v>
      </c>
      <c r="V1255" t="s">
        <v>199</v>
      </c>
      <c r="W1255" t="s">
        <v>199</v>
      </c>
      <c r="Z1255" t="s">
        <v>199</v>
      </c>
      <c r="AA1255" t="s">
        <v>200</v>
      </c>
      <c r="AB1255" t="s">
        <v>200</v>
      </c>
      <c r="AC1255" t="s">
        <v>199</v>
      </c>
      <c r="AD1255" t="s">
        <v>200</v>
      </c>
      <c r="AE1255" t="s">
        <v>200</v>
      </c>
      <c r="AF1255" t="s">
        <v>199</v>
      </c>
      <c r="AG1255" t="s">
        <v>199</v>
      </c>
      <c r="AH1255">
        <v>0</v>
      </c>
      <c r="AI1255" t="s">
        <v>201</v>
      </c>
      <c r="AJ1255" t="s">
        <v>201</v>
      </c>
      <c r="AK1255" t="s">
        <v>210</v>
      </c>
      <c r="AL1255" t="s">
        <v>1065</v>
      </c>
      <c r="AM1255" t="s">
        <v>376</v>
      </c>
      <c r="AN1255">
        <v>3</v>
      </c>
      <c r="AO1255">
        <v>3</v>
      </c>
      <c r="AP1255">
        <v>442.97</v>
      </c>
      <c r="AQ1255">
        <v>147.66</v>
      </c>
      <c r="AR1255">
        <v>180</v>
      </c>
      <c r="AS1255" t="s">
        <v>204</v>
      </c>
      <c r="AT1255" t="s">
        <v>204</v>
      </c>
      <c r="AU1255" t="s">
        <v>199</v>
      </c>
      <c r="AV1255" t="s">
        <v>210</v>
      </c>
      <c r="AW1255" t="s">
        <v>204</v>
      </c>
      <c r="AX1255" t="s">
        <v>204</v>
      </c>
      <c r="AY1255">
        <v>0</v>
      </c>
    </row>
    <row r="1256" spans="1:51" x14ac:dyDescent="0.2">
      <c r="A1256">
        <v>5</v>
      </c>
      <c r="B1256" t="s">
        <v>212</v>
      </c>
      <c r="C1256">
        <v>96</v>
      </c>
      <c r="D1256" t="s">
        <v>257</v>
      </c>
      <c r="E1256">
        <v>965</v>
      </c>
      <c r="F1256" t="s">
        <v>1399</v>
      </c>
      <c r="G1256" t="s">
        <v>3212</v>
      </c>
      <c r="H1256" t="s">
        <v>3213</v>
      </c>
      <c r="I1256" t="s">
        <v>199</v>
      </c>
      <c r="J1256">
        <v>0</v>
      </c>
      <c r="K1256">
        <v>0</v>
      </c>
      <c r="L1256" t="s">
        <v>199</v>
      </c>
      <c r="M1256" t="s">
        <v>210</v>
      </c>
      <c r="N1256" t="s">
        <v>199</v>
      </c>
      <c r="O1256" t="s">
        <v>199</v>
      </c>
      <c r="P1256" t="s">
        <v>199</v>
      </c>
      <c r="Q1256" t="s">
        <v>210</v>
      </c>
      <c r="R1256" t="s">
        <v>199</v>
      </c>
      <c r="S1256" t="s">
        <v>199</v>
      </c>
      <c r="U1256" t="s">
        <v>200</v>
      </c>
      <c r="V1256" t="s">
        <v>199</v>
      </c>
      <c r="W1256" t="s">
        <v>199</v>
      </c>
      <c r="Z1256" t="s">
        <v>199</v>
      </c>
      <c r="AA1256" t="s">
        <v>200</v>
      </c>
      <c r="AB1256" t="s">
        <v>200</v>
      </c>
      <c r="AC1256" t="s">
        <v>199</v>
      </c>
      <c r="AD1256" t="s">
        <v>200</v>
      </c>
      <c r="AE1256" t="s">
        <v>200</v>
      </c>
      <c r="AF1256" t="s">
        <v>199</v>
      </c>
      <c r="AG1256" t="s">
        <v>199</v>
      </c>
      <c r="AH1256">
        <v>0</v>
      </c>
      <c r="AI1256" t="s">
        <v>230</v>
      </c>
      <c r="AJ1256" t="s">
        <v>231</v>
      </c>
      <c r="AK1256" t="s">
        <v>210</v>
      </c>
      <c r="AL1256" t="s">
        <v>992</v>
      </c>
      <c r="AM1256" t="s">
        <v>376</v>
      </c>
      <c r="AN1256">
        <v>1</v>
      </c>
      <c r="AO1256">
        <v>1</v>
      </c>
      <c r="AP1256">
        <v>44.92</v>
      </c>
      <c r="AQ1256">
        <v>44.92</v>
      </c>
      <c r="AR1256">
        <v>3.2</v>
      </c>
      <c r="AS1256" t="s">
        <v>204</v>
      </c>
      <c r="AT1256" t="s">
        <v>204</v>
      </c>
      <c r="AU1256" t="s">
        <v>199</v>
      </c>
      <c r="AV1256" t="s">
        <v>210</v>
      </c>
      <c r="AW1256" t="s">
        <v>204</v>
      </c>
      <c r="AX1256" t="s">
        <v>210</v>
      </c>
      <c r="AY1256">
        <v>0</v>
      </c>
    </row>
    <row r="1257" spans="1:51" x14ac:dyDescent="0.2">
      <c r="A1257">
        <v>7</v>
      </c>
      <c r="B1257" t="s">
        <v>225</v>
      </c>
      <c r="C1257">
        <v>78</v>
      </c>
      <c r="D1257" t="s">
        <v>305</v>
      </c>
      <c r="E1257">
        <v>788</v>
      </c>
      <c r="F1257" t="s">
        <v>306</v>
      </c>
      <c r="G1257" t="s">
        <v>3214</v>
      </c>
      <c r="H1257" t="s">
        <v>3215</v>
      </c>
      <c r="I1257" t="s">
        <v>210</v>
      </c>
      <c r="J1257">
        <v>100</v>
      </c>
      <c r="K1257">
        <v>0</v>
      </c>
      <c r="L1257" t="s">
        <v>199</v>
      </c>
      <c r="M1257" t="s">
        <v>199</v>
      </c>
      <c r="N1257" t="s">
        <v>199</v>
      </c>
      <c r="O1257" t="s">
        <v>199</v>
      </c>
      <c r="P1257" t="s">
        <v>199</v>
      </c>
      <c r="Q1257" t="s">
        <v>199</v>
      </c>
      <c r="R1257" t="s">
        <v>199</v>
      </c>
      <c r="S1257" t="s">
        <v>199</v>
      </c>
      <c r="U1257" t="s">
        <v>200</v>
      </c>
      <c r="V1257" t="s">
        <v>199</v>
      </c>
      <c r="W1257" t="s">
        <v>199</v>
      </c>
      <c r="Z1257" t="s">
        <v>199</v>
      </c>
      <c r="AA1257" t="s">
        <v>200</v>
      </c>
      <c r="AB1257" t="s">
        <v>200</v>
      </c>
      <c r="AC1257" t="s">
        <v>210</v>
      </c>
      <c r="AD1257" t="s">
        <v>200</v>
      </c>
      <c r="AE1257" t="s">
        <v>200</v>
      </c>
      <c r="AF1257" t="s">
        <v>199</v>
      </c>
      <c r="AG1257" t="s">
        <v>199</v>
      </c>
      <c r="AH1257">
        <v>0</v>
      </c>
      <c r="AI1257" t="s">
        <v>230</v>
      </c>
      <c r="AJ1257" t="s">
        <v>272</v>
      </c>
      <c r="AK1257" t="s">
        <v>199</v>
      </c>
      <c r="AL1257" t="s">
        <v>356</v>
      </c>
      <c r="AM1257" t="s">
        <v>203</v>
      </c>
      <c r="AN1257">
        <v>3</v>
      </c>
      <c r="AO1257">
        <v>7</v>
      </c>
      <c r="AP1257">
        <v>5.18</v>
      </c>
      <c r="AQ1257">
        <v>0.74</v>
      </c>
      <c r="AR1257">
        <v>3.5</v>
      </c>
      <c r="AS1257" t="s">
        <v>204</v>
      </c>
      <c r="AT1257" t="s">
        <v>204</v>
      </c>
      <c r="AU1257" t="s">
        <v>199</v>
      </c>
      <c r="AV1257" t="s">
        <v>204</v>
      </c>
      <c r="AW1257" t="s">
        <v>204</v>
      </c>
      <c r="AX1257" t="s">
        <v>204</v>
      </c>
      <c r="AY1257">
        <v>0</v>
      </c>
    </row>
    <row r="1258" spans="1:51" x14ac:dyDescent="0.2">
      <c r="A1258">
        <v>5</v>
      </c>
      <c r="B1258" t="s">
        <v>212</v>
      </c>
      <c r="C1258">
        <v>97</v>
      </c>
      <c r="D1258" t="s">
        <v>233</v>
      </c>
      <c r="E1258">
        <v>975</v>
      </c>
      <c r="F1258" t="s">
        <v>1402</v>
      </c>
      <c r="G1258" t="s">
        <v>3216</v>
      </c>
      <c r="H1258" t="s">
        <v>3217</v>
      </c>
      <c r="I1258" t="s">
        <v>199</v>
      </c>
      <c r="J1258">
        <v>0</v>
      </c>
      <c r="K1258">
        <v>0</v>
      </c>
      <c r="L1258" t="s">
        <v>199</v>
      </c>
      <c r="M1258" t="s">
        <v>199</v>
      </c>
      <c r="N1258" t="s">
        <v>199</v>
      </c>
      <c r="O1258" t="s">
        <v>199</v>
      </c>
      <c r="P1258" t="s">
        <v>199</v>
      </c>
      <c r="Q1258" t="s">
        <v>199</v>
      </c>
      <c r="R1258" t="s">
        <v>199</v>
      </c>
      <c r="S1258" t="s">
        <v>199</v>
      </c>
      <c r="U1258" t="s">
        <v>200</v>
      </c>
      <c r="V1258" t="s">
        <v>199</v>
      </c>
      <c r="W1258" t="s">
        <v>199</v>
      </c>
      <c r="Z1258" t="s">
        <v>199</v>
      </c>
      <c r="AA1258" t="s">
        <v>200</v>
      </c>
      <c r="AB1258" t="s">
        <v>200</v>
      </c>
      <c r="AC1258" t="s">
        <v>210</v>
      </c>
      <c r="AD1258" t="s">
        <v>200</v>
      </c>
      <c r="AE1258" t="s">
        <v>200</v>
      </c>
      <c r="AF1258" t="s">
        <v>199</v>
      </c>
      <c r="AG1258" t="s">
        <v>199</v>
      </c>
      <c r="AH1258">
        <v>0</v>
      </c>
      <c r="AI1258" t="s">
        <v>201</v>
      </c>
      <c r="AJ1258" t="s">
        <v>201</v>
      </c>
      <c r="AK1258" t="s">
        <v>210</v>
      </c>
      <c r="AL1258" t="s">
        <v>542</v>
      </c>
      <c r="AM1258" t="s">
        <v>241</v>
      </c>
      <c r="AN1258">
        <v>1</v>
      </c>
      <c r="AO1258">
        <v>2</v>
      </c>
      <c r="AP1258">
        <v>11.18</v>
      </c>
      <c r="AQ1258">
        <v>5.59</v>
      </c>
      <c r="AR1258">
        <v>0.14000000000000001</v>
      </c>
      <c r="AS1258" t="s">
        <v>204</v>
      </c>
      <c r="AT1258" t="s">
        <v>204</v>
      </c>
      <c r="AU1258" t="s">
        <v>199</v>
      </c>
      <c r="AV1258" t="s">
        <v>204</v>
      </c>
      <c r="AW1258" t="s">
        <v>204</v>
      </c>
      <c r="AX1258" t="s">
        <v>204</v>
      </c>
      <c r="AY1258">
        <v>0</v>
      </c>
    </row>
    <row r="1259" spans="1:51" x14ac:dyDescent="0.2">
      <c r="A1259">
        <v>7</v>
      </c>
      <c r="B1259" t="s">
        <v>225</v>
      </c>
      <c r="C1259">
        <v>76</v>
      </c>
      <c r="D1259" t="s">
        <v>364</v>
      </c>
      <c r="E1259">
        <v>760</v>
      </c>
      <c r="F1259" t="s">
        <v>393</v>
      </c>
      <c r="G1259" t="s">
        <v>3218</v>
      </c>
      <c r="H1259" t="s">
        <v>3219</v>
      </c>
      <c r="I1259" t="s">
        <v>199</v>
      </c>
      <c r="J1259">
        <v>0</v>
      </c>
      <c r="K1259">
        <v>0</v>
      </c>
      <c r="L1259" t="s">
        <v>199</v>
      </c>
      <c r="M1259" t="s">
        <v>199</v>
      </c>
      <c r="N1259" t="s">
        <v>199</v>
      </c>
      <c r="O1259" t="s">
        <v>199</v>
      </c>
      <c r="P1259" t="s">
        <v>199</v>
      </c>
      <c r="Q1259" t="s">
        <v>199</v>
      </c>
      <c r="R1259" t="s">
        <v>199</v>
      </c>
      <c r="S1259" t="s">
        <v>199</v>
      </c>
      <c r="U1259" t="s">
        <v>200</v>
      </c>
      <c r="V1259" t="s">
        <v>199</v>
      </c>
      <c r="W1259" t="s">
        <v>199</v>
      </c>
      <c r="Z1259" t="s">
        <v>199</v>
      </c>
      <c r="AA1259" t="s">
        <v>200</v>
      </c>
      <c r="AB1259" t="s">
        <v>200</v>
      </c>
      <c r="AC1259" t="s">
        <v>210</v>
      </c>
      <c r="AD1259" t="s">
        <v>200</v>
      </c>
      <c r="AE1259" t="s">
        <v>200</v>
      </c>
      <c r="AF1259" t="s">
        <v>199</v>
      </c>
      <c r="AG1259" t="s">
        <v>199</v>
      </c>
      <c r="AH1259">
        <v>0</v>
      </c>
      <c r="AI1259" t="s">
        <v>201</v>
      </c>
      <c r="AJ1259" t="s">
        <v>201</v>
      </c>
      <c r="AK1259" t="s">
        <v>199</v>
      </c>
      <c r="AL1259" t="s">
        <v>217</v>
      </c>
      <c r="AM1259" t="s">
        <v>203</v>
      </c>
      <c r="AN1259">
        <v>1</v>
      </c>
      <c r="AO1259">
        <v>1</v>
      </c>
      <c r="AP1259">
        <v>2.5299999999999998</v>
      </c>
      <c r="AQ1259">
        <v>2.5299999999999998</v>
      </c>
      <c r="AR1259">
        <v>0.6</v>
      </c>
      <c r="AS1259" t="s">
        <v>204</v>
      </c>
      <c r="AT1259" t="s">
        <v>204</v>
      </c>
      <c r="AU1259" t="s">
        <v>199</v>
      </c>
      <c r="AV1259" t="s">
        <v>204</v>
      </c>
      <c r="AW1259" t="s">
        <v>204</v>
      </c>
      <c r="AX1259" t="s">
        <v>204</v>
      </c>
      <c r="AY1259">
        <v>0</v>
      </c>
    </row>
    <row r="1260" spans="1:51" x14ac:dyDescent="0.2">
      <c r="A1260">
        <v>7</v>
      </c>
      <c r="B1260" t="s">
        <v>225</v>
      </c>
      <c r="C1260">
        <v>79</v>
      </c>
      <c r="D1260" t="s">
        <v>297</v>
      </c>
      <c r="E1260">
        <v>791</v>
      </c>
      <c r="F1260" t="s">
        <v>298</v>
      </c>
      <c r="G1260" t="s">
        <v>3220</v>
      </c>
      <c r="H1260" t="s">
        <v>3221</v>
      </c>
      <c r="I1260" t="s">
        <v>199</v>
      </c>
      <c r="J1260">
        <v>0</v>
      </c>
      <c r="K1260">
        <v>0</v>
      </c>
      <c r="L1260" t="s">
        <v>199</v>
      </c>
      <c r="M1260" t="s">
        <v>199</v>
      </c>
      <c r="N1260" t="s">
        <v>199</v>
      </c>
      <c r="O1260" t="s">
        <v>199</v>
      </c>
      <c r="P1260" t="s">
        <v>199</v>
      </c>
      <c r="Q1260" t="s">
        <v>199</v>
      </c>
      <c r="R1260" t="s">
        <v>199</v>
      </c>
      <c r="S1260" t="s">
        <v>199</v>
      </c>
      <c r="U1260" t="s">
        <v>200</v>
      </c>
      <c r="V1260" t="s">
        <v>199</v>
      </c>
      <c r="W1260" t="s">
        <v>199</v>
      </c>
      <c r="Z1260" t="s">
        <v>199</v>
      </c>
      <c r="AA1260" t="s">
        <v>200</v>
      </c>
      <c r="AB1260" t="s">
        <v>200</v>
      </c>
      <c r="AC1260" t="s">
        <v>210</v>
      </c>
      <c r="AD1260" t="s">
        <v>200</v>
      </c>
      <c r="AE1260" t="s">
        <v>200</v>
      </c>
      <c r="AF1260" t="s">
        <v>199</v>
      </c>
      <c r="AG1260" t="s">
        <v>199</v>
      </c>
      <c r="AH1260">
        <v>0</v>
      </c>
      <c r="AI1260" t="s">
        <v>201</v>
      </c>
      <c r="AJ1260" t="s">
        <v>201</v>
      </c>
      <c r="AK1260" t="s">
        <v>199</v>
      </c>
      <c r="AL1260" t="s">
        <v>217</v>
      </c>
      <c r="AM1260" t="s">
        <v>241</v>
      </c>
      <c r="AN1260">
        <v>4</v>
      </c>
      <c r="AO1260">
        <v>5</v>
      </c>
      <c r="AP1260">
        <v>5.6</v>
      </c>
      <c r="AQ1260">
        <v>1.1200000000000001</v>
      </c>
      <c r="AR1260">
        <v>1.2</v>
      </c>
      <c r="AS1260" t="s">
        <v>204</v>
      </c>
      <c r="AT1260" t="s">
        <v>204</v>
      </c>
      <c r="AU1260" t="s">
        <v>199</v>
      </c>
      <c r="AV1260" t="s">
        <v>204</v>
      </c>
      <c r="AW1260" t="s">
        <v>204</v>
      </c>
      <c r="AX1260" t="s">
        <v>204</v>
      </c>
      <c r="AY1260">
        <v>0</v>
      </c>
    </row>
    <row r="1261" spans="1:51" x14ac:dyDescent="0.2">
      <c r="A1261">
        <v>7</v>
      </c>
      <c r="B1261" t="s">
        <v>225</v>
      </c>
      <c r="C1261">
        <v>72</v>
      </c>
      <c r="D1261" t="s">
        <v>360</v>
      </c>
      <c r="E1261">
        <v>724</v>
      </c>
      <c r="F1261" t="s">
        <v>369</v>
      </c>
      <c r="G1261" t="s">
        <v>3222</v>
      </c>
      <c r="H1261" t="s">
        <v>3223</v>
      </c>
      <c r="I1261" t="s">
        <v>199</v>
      </c>
      <c r="J1261">
        <v>0</v>
      </c>
      <c r="K1261">
        <v>0</v>
      </c>
      <c r="L1261" t="s">
        <v>199</v>
      </c>
      <c r="M1261" t="s">
        <v>199</v>
      </c>
      <c r="N1261" t="s">
        <v>199</v>
      </c>
      <c r="O1261" t="s">
        <v>199</v>
      </c>
      <c r="P1261" t="s">
        <v>199</v>
      </c>
      <c r="Q1261" t="s">
        <v>199</v>
      </c>
      <c r="R1261" t="s">
        <v>199</v>
      </c>
      <c r="S1261" t="s">
        <v>199</v>
      </c>
      <c r="U1261" t="s">
        <v>200</v>
      </c>
      <c r="V1261" t="s">
        <v>199</v>
      </c>
      <c r="W1261" t="s">
        <v>199</v>
      </c>
      <c r="Z1261" t="s">
        <v>199</v>
      </c>
      <c r="AA1261" t="s">
        <v>200</v>
      </c>
      <c r="AB1261" t="s">
        <v>200</v>
      </c>
      <c r="AC1261" t="s">
        <v>210</v>
      </c>
      <c r="AD1261" t="s">
        <v>200</v>
      </c>
      <c r="AE1261" t="s">
        <v>200</v>
      </c>
      <c r="AF1261" t="s">
        <v>210</v>
      </c>
      <c r="AG1261" t="s">
        <v>199</v>
      </c>
      <c r="AH1261">
        <v>0</v>
      </c>
      <c r="AI1261" t="s">
        <v>230</v>
      </c>
      <c r="AJ1261" t="s">
        <v>272</v>
      </c>
      <c r="AK1261" t="s">
        <v>199</v>
      </c>
      <c r="AL1261" t="s">
        <v>731</v>
      </c>
      <c r="AM1261" t="s">
        <v>218</v>
      </c>
      <c r="AN1261">
        <v>1</v>
      </c>
      <c r="AO1261">
        <v>1</v>
      </c>
      <c r="AP1261">
        <v>15.21</v>
      </c>
      <c r="AQ1261">
        <v>15.21</v>
      </c>
      <c r="AR1261">
        <v>0.28999999999999998</v>
      </c>
      <c r="AS1261" t="s">
        <v>204</v>
      </c>
      <c r="AT1261" t="s">
        <v>204</v>
      </c>
      <c r="AU1261" t="s">
        <v>199</v>
      </c>
      <c r="AV1261" t="s">
        <v>204</v>
      </c>
      <c r="AW1261" t="s">
        <v>204</v>
      </c>
      <c r="AX1261" t="s">
        <v>204</v>
      </c>
      <c r="AY1261">
        <v>0</v>
      </c>
    </row>
    <row r="1262" spans="1:51" x14ac:dyDescent="0.2">
      <c r="A1262">
        <v>5</v>
      </c>
      <c r="B1262" t="s">
        <v>212</v>
      </c>
      <c r="C1262">
        <v>55</v>
      </c>
      <c r="D1262" t="s">
        <v>1757</v>
      </c>
      <c r="E1262">
        <v>578</v>
      </c>
      <c r="F1262" t="s">
        <v>2731</v>
      </c>
      <c r="G1262" t="s">
        <v>3224</v>
      </c>
      <c r="H1262" t="s">
        <v>3225</v>
      </c>
      <c r="I1262" t="s">
        <v>199</v>
      </c>
      <c r="J1262">
        <v>0</v>
      </c>
      <c r="K1262">
        <v>0</v>
      </c>
      <c r="L1262" t="s">
        <v>199</v>
      </c>
      <c r="M1262" t="s">
        <v>199</v>
      </c>
      <c r="N1262" t="s">
        <v>199</v>
      </c>
      <c r="O1262" t="s">
        <v>199</v>
      </c>
      <c r="P1262" t="s">
        <v>199</v>
      </c>
      <c r="Q1262" t="s">
        <v>199</v>
      </c>
      <c r="R1262" t="s">
        <v>199</v>
      </c>
      <c r="S1262" t="s">
        <v>199</v>
      </c>
      <c r="U1262" t="s">
        <v>200</v>
      </c>
      <c r="V1262" t="s">
        <v>199</v>
      </c>
      <c r="W1262" t="s">
        <v>199</v>
      </c>
      <c r="Z1262" t="s">
        <v>199</v>
      </c>
      <c r="AA1262" t="s">
        <v>200</v>
      </c>
      <c r="AB1262" t="s">
        <v>200</v>
      </c>
      <c r="AC1262" t="s">
        <v>210</v>
      </c>
      <c r="AD1262" t="s">
        <v>200</v>
      </c>
      <c r="AE1262" t="s">
        <v>200</v>
      </c>
      <c r="AF1262" t="s">
        <v>199</v>
      </c>
      <c r="AG1262" t="s">
        <v>199</v>
      </c>
      <c r="AH1262">
        <v>0</v>
      </c>
      <c r="AI1262" t="s">
        <v>201</v>
      </c>
      <c r="AJ1262" t="s">
        <v>201</v>
      </c>
      <c r="AK1262" t="s">
        <v>199</v>
      </c>
      <c r="AL1262" t="s">
        <v>3226</v>
      </c>
      <c r="AM1262" t="s">
        <v>203</v>
      </c>
      <c r="AN1262">
        <v>2</v>
      </c>
      <c r="AO1262">
        <v>1</v>
      </c>
      <c r="AP1262">
        <v>119.4</v>
      </c>
      <c r="AQ1262">
        <v>119.4</v>
      </c>
      <c r="AR1262">
        <v>16.3</v>
      </c>
      <c r="AS1262" t="s">
        <v>204</v>
      </c>
      <c r="AT1262" t="s">
        <v>204</v>
      </c>
      <c r="AU1262" t="s">
        <v>199</v>
      </c>
      <c r="AV1262" t="s">
        <v>204</v>
      </c>
      <c r="AW1262" t="s">
        <v>204</v>
      </c>
      <c r="AX1262" t="s">
        <v>204</v>
      </c>
      <c r="AY1262">
        <v>0</v>
      </c>
    </row>
    <row r="1263" spans="1:51" x14ac:dyDescent="0.2">
      <c r="A1263">
        <v>5</v>
      </c>
      <c r="B1263" t="s">
        <v>212</v>
      </c>
      <c r="C1263">
        <v>96</v>
      </c>
      <c r="D1263" t="s">
        <v>257</v>
      </c>
      <c r="E1263">
        <v>961</v>
      </c>
      <c r="F1263" t="s">
        <v>596</v>
      </c>
      <c r="G1263" t="s">
        <v>3227</v>
      </c>
      <c r="H1263" t="s">
        <v>3228</v>
      </c>
      <c r="I1263" t="s">
        <v>199</v>
      </c>
      <c r="J1263">
        <v>0</v>
      </c>
      <c r="K1263">
        <v>0</v>
      </c>
      <c r="L1263" t="s">
        <v>199</v>
      </c>
      <c r="M1263" t="s">
        <v>199</v>
      </c>
      <c r="N1263" t="s">
        <v>199</v>
      </c>
      <c r="O1263" t="s">
        <v>199</v>
      </c>
      <c r="P1263" t="s">
        <v>199</v>
      </c>
      <c r="Q1263" t="s">
        <v>199</v>
      </c>
      <c r="R1263" t="s">
        <v>199</v>
      </c>
      <c r="S1263" t="s">
        <v>199</v>
      </c>
      <c r="U1263" t="s">
        <v>200</v>
      </c>
      <c r="V1263" t="s">
        <v>199</v>
      </c>
      <c r="W1263" t="s">
        <v>199</v>
      </c>
      <c r="Z1263" t="s">
        <v>199</v>
      </c>
      <c r="AA1263" t="s">
        <v>200</v>
      </c>
      <c r="AB1263" t="s">
        <v>200</v>
      </c>
      <c r="AC1263" t="s">
        <v>210</v>
      </c>
      <c r="AD1263" t="s">
        <v>200</v>
      </c>
      <c r="AE1263" t="s">
        <v>200</v>
      </c>
      <c r="AF1263" t="s">
        <v>199</v>
      </c>
      <c r="AG1263" t="s">
        <v>199</v>
      </c>
      <c r="AH1263">
        <v>0</v>
      </c>
      <c r="AI1263" t="s">
        <v>201</v>
      </c>
      <c r="AJ1263" t="s">
        <v>201</v>
      </c>
      <c r="AK1263" t="s">
        <v>210</v>
      </c>
      <c r="AL1263" t="s">
        <v>599</v>
      </c>
      <c r="AM1263" t="s">
        <v>241</v>
      </c>
      <c r="AN1263">
        <v>1</v>
      </c>
      <c r="AO1263">
        <v>4</v>
      </c>
      <c r="AP1263">
        <v>59.72</v>
      </c>
      <c r="AQ1263">
        <v>14.93</v>
      </c>
      <c r="AR1263">
        <v>38.799999999999997</v>
      </c>
      <c r="AS1263" t="s">
        <v>204</v>
      </c>
      <c r="AT1263" t="s">
        <v>204</v>
      </c>
      <c r="AU1263" t="s">
        <v>199</v>
      </c>
      <c r="AV1263" t="s">
        <v>210</v>
      </c>
      <c r="AW1263" t="s">
        <v>204</v>
      </c>
      <c r="AX1263" t="s">
        <v>204</v>
      </c>
      <c r="AY1263">
        <v>0</v>
      </c>
    </row>
    <row r="1264" spans="1:51" x14ac:dyDescent="0.2">
      <c r="A1264">
        <v>7</v>
      </c>
      <c r="B1264" t="s">
        <v>225</v>
      </c>
      <c r="C1264">
        <v>81</v>
      </c>
      <c r="D1264" t="s">
        <v>253</v>
      </c>
      <c r="E1264">
        <v>956</v>
      </c>
      <c r="F1264" t="s">
        <v>3229</v>
      </c>
      <c r="G1264" t="s">
        <v>3230</v>
      </c>
      <c r="H1264" t="s">
        <v>3231</v>
      </c>
      <c r="I1264" t="s">
        <v>199</v>
      </c>
      <c r="J1264">
        <v>0</v>
      </c>
      <c r="K1264">
        <v>0</v>
      </c>
      <c r="L1264" t="s">
        <v>199</v>
      </c>
      <c r="M1264" t="s">
        <v>199</v>
      </c>
      <c r="N1264" t="s">
        <v>199</v>
      </c>
      <c r="O1264" t="s">
        <v>199</v>
      </c>
      <c r="P1264" t="s">
        <v>199</v>
      </c>
      <c r="Q1264" t="s">
        <v>199</v>
      </c>
      <c r="R1264" t="s">
        <v>199</v>
      </c>
      <c r="S1264" t="s">
        <v>199</v>
      </c>
      <c r="U1264" t="s">
        <v>200</v>
      </c>
      <c r="V1264" t="s">
        <v>199</v>
      </c>
      <c r="W1264" t="s">
        <v>199</v>
      </c>
      <c r="Z1264" t="s">
        <v>199</v>
      </c>
      <c r="AA1264" t="s">
        <v>200</v>
      </c>
      <c r="AB1264" t="s">
        <v>200</v>
      </c>
      <c r="AC1264" t="s">
        <v>210</v>
      </c>
      <c r="AD1264" t="s">
        <v>200</v>
      </c>
      <c r="AE1264" t="s">
        <v>200</v>
      </c>
      <c r="AF1264" t="s">
        <v>199</v>
      </c>
      <c r="AG1264" t="s">
        <v>199</v>
      </c>
      <c r="AH1264">
        <v>0</v>
      </c>
      <c r="AI1264" t="s">
        <v>201</v>
      </c>
      <c r="AJ1264" t="s">
        <v>201</v>
      </c>
      <c r="AK1264" t="s">
        <v>199</v>
      </c>
      <c r="AL1264" t="s">
        <v>2803</v>
      </c>
      <c r="AM1264" t="s">
        <v>203</v>
      </c>
      <c r="AN1264">
        <v>1</v>
      </c>
      <c r="AO1264">
        <v>1</v>
      </c>
      <c r="AP1264">
        <v>9.24</v>
      </c>
      <c r="AQ1264">
        <v>9.24</v>
      </c>
      <c r="AR1264">
        <v>0.6</v>
      </c>
      <c r="AS1264" t="s">
        <v>204</v>
      </c>
      <c r="AT1264" t="s">
        <v>204</v>
      </c>
      <c r="AU1264" t="s">
        <v>199</v>
      </c>
      <c r="AV1264" t="s">
        <v>204</v>
      </c>
      <c r="AW1264" t="s">
        <v>204</v>
      </c>
      <c r="AX1264" t="s">
        <v>204</v>
      </c>
      <c r="AY1264">
        <v>0</v>
      </c>
    </row>
    <row r="1265" spans="1:51" x14ac:dyDescent="0.2">
      <c r="A1265">
        <v>1</v>
      </c>
      <c r="B1265" t="s">
        <v>205</v>
      </c>
      <c r="C1265">
        <v>10</v>
      </c>
      <c r="D1265" t="s">
        <v>929</v>
      </c>
      <c r="E1265">
        <v>103</v>
      </c>
      <c r="F1265" t="s">
        <v>930</v>
      </c>
      <c r="G1265" t="s">
        <v>3232</v>
      </c>
      <c r="H1265" t="s">
        <v>3233</v>
      </c>
      <c r="I1265" t="s">
        <v>199</v>
      </c>
      <c r="J1265">
        <v>0</v>
      </c>
      <c r="K1265">
        <v>0</v>
      </c>
      <c r="L1265" t="s">
        <v>199</v>
      </c>
      <c r="M1265" t="s">
        <v>210</v>
      </c>
      <c r="N1265" t="s">
        <v>199</v>
      </c>
      <c r="O1265" t="s">
        <v>199</v>
      </c>
      <c r="P1265" t="s">
        <v>199</v>
      </c>
      <c r="Q1265" t="s">
        <v>199</v>
      </c>
      <c r="R1265" t="s">
        <v>199</v>
      </c>
      <c r="S1265" t="s">
        <v>210</v>
      </c>
      <c r="U1265" t="s">
        <v>200</v>
      </c>
      <c r="V1265" t="s">
        <v>199</v>
      </c>
      <c r="W1265" t="s">
        <v>199</v>
      </c>
      <c r="Z1265" t="s">
        <v>199</v>
      </c>
      <c r="AA1265" t="s">
        <v>200</v>
      </c>
      <c r="AB1265" t="s">
        <v>200</v>
      </c>
      <c r="AC1265" t="s">
        <v>199</v>
      </c>
      <c r="AD1265" t="s">
        <v>200</v>
      </c>
      <c r="AE1265" t="s">
        <v>200</v>
      </c>
      <c r="AF1265" t="s">
        <v>199</v>
      </c>
      <c r="AG1265" t="s">
        <v>199</v>
      </c>
      <c r="AH1265">
        <v>0</v>
      </c>
      <c r="AI1265" t="s">
        <v>230</v>
      </c>
      <c r="AJ1265" t="s">
        <v>272</v>
      </c>
      <c r="AK1265" t="s">
        <v>199</v>
      </c>
      <c r="AL1265" t="s">
        <v>217</v>
      </c>
      <c r="AM1265" t="s">
        <v>203</v>
      </c>
      <c r="AN1265">
        <v>1</v>
      </c>
      <c r="AO1265">
        <v>1</v>
      </c>
      <c r="AP1265">
        <v>229.99</v>
      </c>
      <c r="AQ1265">
        <v>229.99</v>
      </c>
      <c r="AR1265">
        <v>44.53</v>
      </c>
      <c r="AS1265" t="s">
        <v>204</v>
      </c>
      <c r="AT1265" t="s">
        <v>204</v>
      </c>
      <c r="AU1265" t="s">
        <v>199</v>
      </c>
      <c r="AV1265" t="s">
        <v>204</v>
      </c>
      <c r="AW1265" t="s">
        <v>204</v>
      </c>
      <c r="AX1265" t="s">
        <v>204</v>
      </c>
      <c r="AY1265">
        <v>0</v>
      </c>
    </row>
    <row r="1266" spans="1:51" x14ac:dyDescent="0.2">
      <c r="A1266">
        <v>5</v>
      </c>
      <c r="B1266" t="s">
        <v>212</v>
      </c>
      <c r="C1266">
        <v>90</v>
      </c>
      <c r="D1266" t="s">
        <v>509</v>
      </c>
      <c r="E1266">
        <v>905</v>
      </c>
      <c r="F1266" t="s">
        <v>2941</v>
      </c>
      <c r="G1266" t="s">
        <v>3234</v>
      </c>
      <c r="H1266" t="s">
        <v>3235</v>
      </c>
      <c r="I1266" t="s">
        <v>210</v>
      </c>
      <c r="J1266">
        <v>0</v>
      </c>
      <c r="K1266">
        <v>0</v>
      </c>
      <c r="L1266" t="s">
        <v>199</v>
      </c>
      <c r="M1266" t="s">
        <v>199</v>
      </c>
      <c r="N1266" t="s">
        <v>199</v>
      </c>
      <c r="O1266" t="s">
        <v>199</v>
      </c>
      <c r="P1266" t="s">
        <v>199</v>
      </c>
      <c r="Q1266" t="s">
        <v>199</v>
      </c>
      <c r="R1266" t="s">
        <v>199</v>
      </c>
      <c r="S1266" t="s">
        <v>199</v>
      </c>
      <c r="U1266" t="s">
        <v>200</v>
      </c>
      <c r="V1266" t="s">
        <v>199</v>
      </c>
      <c r="W1266" t="s">
        <v>199</v>
      </c>
      <c r="Z1266" t="s">
        <v>199</v>
      </c>
      <c r="AA1266" t="s">
        <v>200</v>
      </c>
      <c r="AB1266" t="s">
        <v>200</v>
      </c>
      <c r="AC1266" t="s">
        <v>210</v>
      </c>
      <c r="AD1266" t="s">
        <v>200</v>
      </c>
      <c r="AE1266" t="s">
        <v>200</v>
      </c>
      <c r="AF1266" t="s">
        <v>199</v>
      </c>
      <c r="AG1266" t="s">
        <v>199</v>
      </c>
      <c r="AH1266">
        <v>0</v>
      </c>
      <c r="AI1266" t="s">
        <v>201</v>
      </c>
      <c r="AJ1266" t="s">
        <v>201</v>
      </c>
      <c r="AK1266" t="s">
        <v>210</v>
      </c>
      <c r="AL1266" t="s">
        <v>237</v>
      </c>
      <c r="AM1266" t="s">
        <v>224</v>
      </c>
      <c r="AN1266">
        <v>1</v>
      </c>
      <c r="AO1266">
        <v>1</v>
      </c>
      <c r="AP1266">
        <v>38.79</v>
      </c>
      <c r="AQ1266">
        <v>38.79</v>
      </c>
      <c r="AR1266">
        <v>5.31</v>
      </c>
      <c r="AS1266" t="s">
        <v>204</v>
      </c>
      <c r="AT1266" t="s">
        <v>204</v>
      </c>
      <c r="AU1266" t="s">
        <v>199</v>
      </c>
      <c r="AV1266" t="s">
        <v>204</v>
      </c>
      <c r="AW1266" t="s">
        <v>204</v>
      </c>
      <c r="AX1266" t="s">
        <v>204</v>
      </c>
      <c r="AY1266">
        <v>0</v>
      </c>
    </row>
    <row r="1267" spans="1:51" x14ac:dyDescent="0.2">
      <c r="A1267">
        <v>1</v>
      </c>
      <c r="B1267" t="s">
        <v>205</v>
      </c>
      <c r="C1267">
        <v>10</v>
      </c>
      <c r="D1267" t="s">
        <v>929</v>
      </c>
      <c r="E1267">
        <v>102</v>
      </c>
      <c r="F1267" t="s">
        <v>2478</v>
      </c>
      <c r="G1267" t="s">
        <v>3236</v>
      </c>
      <c r="H1267" t="s">
        <v>3237</v>
      </c>
      <c r="I1267" t="s">
        <v>199</v>
      </c>
      <c r="J1267">
        <v>0</v>
      </c>
      <c r="K1267">
        <v>0</v>
      </c>
      <c r="L1267" t="s">
        <v>199</v>
      </c>
      <c r="M1267" t="s">
        <v>199</v>
      </c>
      <c r="N1267" t="s">
        <v>199</v>
      </c>
      <c r="O1267" t="s">
        <v>199</v>
      </c>
      <c r="P1267" t="s">
        <v>199</v>
      </c>
      <c r="Q1267" t="s">
        <v>199</v>
      </c>
      <c r="R1267" t="s">
        <v>199</v>
      </c>
      <c r="S1267" t="s">
        <v>199</v>
      </c>
      <c r="U1267" t="s">
        <v>200</v>
      </c>
      <c r="V1267" t="s">
        <v>199</v>
      </c>
      <c r="W1267" t="s">
        <v>199</v>
      </c>
      <c r="Z1267" t="s">
        <v>199</v>
      </c>
      <c r="AA1267" t="s">
        <v>200</v>
      </c>
      <c r="AB1267" t="s">
        <v>200</v>
      </c>
      <c r="AC1267" t="s">
        <v>210</v>
      </c>
      <c r="AD1267" t="s">
        <v>200</v>
      </c>
      <c r="AE1267" t="s">
        <v>200</v>
      </c>
      <c r="AF1267" t="s">
        <v>199</v>
      </c>
      <c r="AG1267" t="s">
        <v>199</v>
      </c>
      <c r="AH1267">
        <v>0</v>
      </c>
      <c r="AI1267" t="s">
        <v>201</v>
      </c>
      <c r="AJ1267" t="s">
        <v>201</v>
      </c>
      <c r="AK1267" t="s">
        <v>199</v>
      </c>
      <c r="AL1267" t="s">
        <v>217</v>
      </c>
      <c r="AM1267" t="s">
        <v>203</v>
      </c>
      <c r="AN1267">
        <v>1</v>
      </c>
      <c r="AO1267">
        <v>1</v>
      </c>
      <c r="AP1267">
        <v>109.99</v>
      </c>
      <c r="AQ1267">
        <v>109.99</v>
      </c>
      <c r="AR1267">
        <v>46.52</v>
      </c>
      <c r="AS1267" t="s">
        <v>204</v>
      </c>
      <c r="AT1267" t="s">
        <v>204</v>
      </c>
      <c r="AU1267" t="s">
        <v>199</v>
      </c>
      <c r="AV1267" t="s">
        <v>204</v>
      </c>
      <c r="AW1267" t="s">
        <v>204</v>
      </c>
      <c r="AX1267" t="s">
        <v>204</v>
      </c>
      <c r="AY1267">
        <v>0</v>
      </c>
    </row>
    <row r="1268" spans="1:51" x14ac:dyDescent="0.2">
      <c r="A1268">
        <v>5</v>
      </c>
      <c r="B1268" t="s">
        <v>212</v>
      </c>
      <c r="C1268">
        <v>97</v>
      </c>
      <c r="D1268" t="s">
        <v>233</v>
      </c>
      <c r="E1268">
        <v>974</v>
      </c>
      <c r="F1268" t="s">
        <v>3238</v>
      </c>
      <c r="G1268" t="s">
        <v>3239</v>
      </c>
      <c r="H1268" t="s">
        <v>3240</v>
      </c>
      <c r="I1268" t="s">
        <v>199</v>
      </c>
      <c r="J1268">
        <v>0</v>
      </c>
      <c r="K1268">
        <v>0</v>
      </c>
      <c r="L1268" t="s">
        <v>199</v>
      </c>
      <c r="M1268" t="s">
        <v>199</v>
      </c>
      <c r="N1268" t="s">
        <v>199</v>
      </c>
      <c r="O1268" t="s">
        <v>199</v>
      </c>
      <c r="P1268" t="s">
        <v>199</v>
      </c>
      <c r="Q1268" t="s">
        <v>199</v>
      </c>
      <c r="R1268" t="s">
        <v>199</v>
      </c>
      <c r="S1268" t="s">
        <v>199</v>
      </c>
      <c r="U1268" t="s">
        <v>200</v>
      </c>
      <c r="V1268" t="s">
        <v>199</v>
      </c>
      <c r="W1268" t="s">
        <v>199</v>
      </c>
      <c r="Z1268" t="s">
        <v>199</v>
      </c>
      <c r="AA1268" t="s">
        <v>200</v>
      </c>
      <c r="AB1268" t="s">
        <v>200</v>
      </c>
      <c r="AC1268" t="s">
        <v>199</v>
      </c>
      <c r="AD1268" t="s">
        <v>200</v>
      </c>
      <c r="AE1268" t="s">
        <v>200</v>
      </c>
      <c r="AF1268" t="s">
        <v>199</v>
      </c>
      <c r="AG1268" t="s">
        <v>199</v>
      </c>
      <c r="AH1268">
        <v>0</v>
      </c>
      <c r="AI1268" t="s">
        <v>201</v>
      </c>
      <c r="AJ1268" t="s">
        <v>201</v>
      </c>
      <c r="AK1268" t="s">
        <v>199</v>
      </c>
      <c r="AL1268" t="s">
        <v>217</v>
      </c>
      <c r="AM1268" t="s">
        <v>241</v>
      </c>
      <c r="AN1268">
        <v>1</v>
      </c>
      <c r="AO1268">
        <v>1</v>
      </c>
      <c r="AP1268">
        <v>10.49</v>
      </c>
      <c r="AQ1268">
        <v>10.49</v>
      </c>
      <c r="AR1268">
        <v>2.88</v>
      </c>
      <c r="AS1268" t="s">
        <v>204</v>
      </c>
      <c r="AT1268" t="s">
        <v>204</v>
      </c>
      <c r="AU1268" t="s">
        <v>199</v>
      </c>
      <c r="AV1268" t="s">
        <v>204</v>
      </c>
      <c r="AW1268" t="s">
        <v>204</v>
      </c>
      <c r="AX1268" t="s">
        <v>204</v>
      </c>
      <c r="AY1268">
        <v>0</v>
      </c>
    </row>
    <row r="1269" spans="1:51" x14ac:dyDescent="0.2">
      <c r="A1269">
        <v>3</v>
      </c>
      <c r="B1269" t="s">
        <v>194</v>
      </c>
      <c r="C1269">
        <v>36</v>
      </c>
      <c r="D1269" t="s">
        <v>383</v>
      </c>
      <c r="E1269">
        <v>361</v>
      </c>
      <c r="F1269" t="s">
        <v>3241</v>
      </c>
      <c r="G1269" t="s">
        <v>3242</v>
      </c>
      <c r="H1269" t="s">
        <v>3243</v>
      </c>
      <c r="I1269" t="s">
        <v>199</v>
      </c>
      <c r="J1269">
        <v>0</v>
      </c>
      <c r="K1269">
        <v>0</v>
      </c>
      <c r="L1269" t="s">
        <v>199</v>
      </c>
      <c r="M1269" t="s">
        <v>199</v>
      </c>
      <c r="N1269" t="s">
        <v>199</v>
      </c>
      <c r="O1269" t="s">
        <v>199</v>
      </c>
      <c r="P1269" t="s">
        <v>199</v>
      </c>
      <c r="Q1269" t="s">
        <v>199</v>
      </c>
      <c r="R1269" t="s">
        <v>199</v>
      </c>
      <c r="S1269" t="s">
        <v>199</v>
      </c>
      <c r="U1269" t="s">
        <v>200</v>
      </c>
      <c r="V1269" t="s">
        <v>199</v>
      </c>
      <c r="W1269" t="s">
        <v>199</v>
      </c>
      <c r="Z1269" t="s">
        <v>199</v>
      </c>
      <c r="AA1269" t="s">
        <v>200</v>
      </c>
      <c r="AB1269" t="s">
        <v>200</v>
      </c>
      <c r="AC1269" t="s">
        <v>210</v>
      </c>
      <c r="AD1269" t="s">
        <v>200</v>
      </c>
      <c r="AE1269" t="s">
        <v>200</v>
      </c>
      <c r="AF1269" t="s">
        <v>199</v>
      </c>
      <c r="AG1269" t="s">
        <v>199</v>
      </c>
      <c r="AH1269">
        <v>0</v>
      </c>
      <c r="AI1269" t="s">
        <v>201</v>
      </c>
      <c r="AJ1269" t="s">
        <v>201</v>
      </c>
      <c r="AK1269" t="s">
        <v>199</v>
      </c>
      <c r="AL1269" t="s">
        <v>246</v>
      </c>
      <c r="AM1269" t="s">
        <v>203</v>
      </c>
      <c r="AN1269">
        <v>1</v>
      </c>
      <c r="AO1269">
        <v>1</v>
      </c>
      <c r="AP1269">
        <v>88.05</v>
      </c>
      <c r="AQ1269">
        <v>88.05</v>
      </c>
      <c r="AR1269">
        <v>0.9</v>
      </c>
      <c r="AS1269" t="s">
        <v>204</v>
      </c>
      <c r="AT1269" t="s">
        <v>204</v>
      </c>
      <c r="AU1269" t="s">
        <v>199</v>
      </c>
      <c r="AV1269" t="s">
        <v>204</v>
      </c>
      <c r="AW1269" t="s">
        <v>204</v>
      </c>
      <c r="AX1269" t="s">
        <v>204</v>
      </c>
      <c r="AY1269">
        <v>0</v>
      </c>
    </row>
    <row r="1270" spans="1:51" x14ac:dyDescent="0.2">
      <c r="A1270">
        <v>3</v>
      </c>
      <c r="B1270" t="s">
        <v>194</v>
      </c>
      <c r="C1270">
        <v>33</v>
      </c>
      <c r="D1270" t="s">
        <v>292</v>
      </c>
      <c r="E1270">
        <v>328</v>
      </c>
      <c r="F1270" t="s">
        <v>293</v>
      </c>
      <c r="G1270" t="s">
        <v>3244</v>
      </c>
      <c r="H1270" t="s">
        <v>3245</v>
      </c>
      <c r="I1270" t="s">
        <v>199</v>
      </c>
      <c r="J1270">
        <v>0</v>
      </c>
      <c r="K1270">
        <v>0</v>
      </c>
      <c r="L1270" t="s">
        <v>199</v>
      </c>
      <c r="M1270" t="s">
        <v>199</v>
      </c>
      <c r="N1270" t="s">
        <v>199</v>
      </c>
      <c r="O1270" t="s">
        <v>199</v>
      </c>
      <c r="P1270" t="s">
        <v>199</v>
      </c>
      <c r="Q1270" t="s">
        <v>199</v>
      </c>
      <c r="R1270" t="s">
        <v>199</v>
      </c>
      <c r="S1270" t="s">
        <v>199</v>
      </c>
      <c r="U1270" t="s">
        <v>200</v>
      </c>
      <c r="V1270" t="s">
        <v>199</v>
      </c>
      <c r="W1270" t="s">
        <v>199</v>
      </c>
      <c r="Z1270" t="s">
        <v>199</v>
      </c>
      <c r="AA1270" t="s">
        <v>200</v>
      </c>
      <c r="AB1270" t="s">
        <v>200</v>
      </c>
      <c r="AC1270" t="s">
        <v>210</v>
      </c>
      <c r="AD1270" t="s">
        <v>200</v>
      </c>
      <c r="AE1270" t="s">
        <v>200</v>
      </c>
      <c r="AF1270" t="s">
        <v>199</v>
      </c>
      <c r="AG1270" t="s">
        <v>199</v>
      </c>
      <c r="AH1270">
        <v>0</v>
      </c>
      <c r="AI1270" t="s">
        <v>201</v>
      </c>
      <c r="AJ1270" t="s">
        <v>201</v>
      </c>
      <c r="AK1270" t="s">
        <v>199</v>
      </c>
      <c r="AL1270" t="s">
        <v>590</v>
      </c>
      <c r="AM1270" t="s">
        <v>241</v>
      </c>
      <c r="AN1270">
        <v>1</v>
      </c>
      <c r="AO1270">
        <v>1</v>
      </c>
      <c r="AP1270">
        <v>18.95</v>
      </c>
      <c r="AQ1270">
        <v>18.95</v>
      </c>
      <c r="AR1270">
        <v>0.1</v>
      </c>
      <c r="AS1270" t="s">
        <v>204</v>
      </c>
      <c r="AT1270" t="s">
        <v>204</v>
      </c>
      <c r="AU1270" t="s">
        <v>199</v>
      </c>
      <c r="AV1270" t="s">
        <v>204</v>
      </c>
      <c r="AW1270" t="s">
        <v>204</v>
      </c>
      <c r="AX1270" t="s">
        <v>204</v>
      </c>
      <c r="AY1270">
        <v>0</v>
      </c>
    </row>
    <row r="1271" spans="1:51" x14ac:dyDescent="0.2">
      <c r="A1271">
        <v>5</v>
      </c>
      <c r="B1271" t="s">
        <v>212</v>
      </c>
      <c r="C1271">
        <v>52</v>
      </c>
      <c r="D1271" t="s">
        <v>412</v>
      </c>
      <c r="E1271">
        <v>527</v>
      </c>
      <c r="F1271" t="s">
        <v>607</v>
      </c>
      <c r="G1271" t="s">
        <v>3246</v>
      </c>
      <c r="H1271" t="s">
        <v>3247</v>
      </c>
      <c r="I1271" t="s">
        <v>199</v>
      </c>
      <c r="J1271">
        <v>0</v>
      </c>
      <c r="K1271">
        <v>0</v>
      </c>
      <c r="L1271" t="s">
        <v>199</v>
      </c>
      <c r="M1271" t="s">
        <v>199</v>
      </c>
      <c r="N1271" t="s">
        <v>199</v>
      </c>
      <c r="O1271" t="s">
        <v>199</v>
      </c>
      <c r="P1271" t="s">
        <v>199</v>
      </c>
      <c r="Q1271" t="s">
        <v>199</v>
      </c>
      <c r="R1271" t="s">
        <v>199</v>
      </c>
      <c r="S1271" t="s">
        <v>199</v>
      </c>
      <c r="U1271" t="s">
        <v>200</v>
      </c>
      <c r="V1271" t="s">
        <v>199</v>
      </c>
      <c r="W1271" t="s">
        <v>199</v>
      </c>
      <c r="Z1271" t="s">
        <v>199</v>
      </c>
      <c r="AA1271" t="s">
        <v>200</v>
      </c>
      <c r="AB1271" t="s">
        <v>200</v>
      </c>
      <c r="AC1271" t="s">
        <v>199</v>
      </c>
      <c r="AD1271" t="s">
        <v>200</v>
      </c>
      <c r="AE1271" t="s">
        <v>200</v>
      </c>
      <c r="AF1271" t="s">
        <v>199</v>
      </c>
      <c r="AG1271" t="s">
        <v>199</v>
      </c>
      <c r="AH1271">
        <v>0</v>
      </c>
      <c r="AI1271" t="s">
        <v>201</v>
      </c>
      <c r="AJ1271" t="s">
        <v>201</v>
      </c>
      <c r="AK1271" t="s">
        <v>199</v>
      </c>
      <c r="AL1271" t="s">
        <v>610</v>
      </c>
      <c r="AM1271" t="s">
        <v>203</v>
      </c>
      <c r="AN1271">
        <v>1</v>
      </c>
      <c r="AO1271">
        <v>2</v>
      </c>
      <c r="AP1271">
        <v>4.9800000000000004</v>
      </c>
      <c r="AQ1271">
        <v>2.4900000000000002</v>
      </c>
      <c r="AR1271">
        <v>0.08</v>
      </c>
      <c r="AS1271" t="s">
        <v>204</v>
      </c>
      <c r="AT1271" t="s">
        <v>210</v>
      </c>
      <c r="AU1271" t="s">
        <v>199</v>
      </c>
      <c r="AV1271" t="s">
        <v>204</v>
      </c>
      <c r="AW1271" t="s">
        <v>204</v>
      </c>
      <c r="AX1271" t="s">
        <v>204</v>
      </c>
      <c r="AY1271">
        <v>0</v>
      </c>
    </row>
    <row r="1272" spans="1:51" x14ac:dyDescent="0.2">
      <c r="A1272">
        <v>1</v>
      </c>
      <c r="B1272" t="s">
        <v>205</v>
      </c>
      <c r="C1272">
        <v>56</v>
      </c>
      <c r="D1272" t="s">
        <v>206</v>
      </c>
      <c r="E1272">
        <v>564</v>
      </c>
      <c r="F1272" t="s">
        <v>434</v>
      </c>
      <c r="G1272" t="s">
        <v>3248</v>
      </c>
      <c r="H1272" t="s">
        <v>3249</v>
      </c>
      <c r="I1272" t="s">
        <v>199</v>
      </c>
      <c r="J1272">
        <v>0</v>
      </c>
      <c r="K1272">
        <v>0</v>
      </c>
      <c r="L1272" t="s">
        <v>199</v>
      </c>
      <c r="M1272" t="s">
        <v>199</v>
      </c>
      <c r="N1272" t="s">
        <v>199</v>
      </c>
      <c r="O1272" t="s">
        <v>199</v>
      </c>
      <c r="P1272" t="s">
        <v>199</v>
      </c>
      <c r="Q1272" t="s">
        <v>199</v>
      </c>
      <c r="R1272" t="s">
        <v>199</v>
      </c>
      <c r="S1272" t="s">
        <v>199</v>
      </c>
      <c r="U1272" t="s">
        <v>200</v>
      </c>
      <c r="V1272" t="s">
        <v>199</v>
      </c>
      <c r="W1272" t="s">
        <v>199</v>
      </c>
      <c r="Z1272" t="s">
        <v>199</v>
      </c>
      <c r="AA1272" t="s">
        <v>200</v>
      </c>
      <c r="AB1272" t="s">
        <v>200</v>
      </c>
      <c r="AC1272" t="s">
        <v>210</v>
      </c>
      <c r="AD1272" t="s">
        <v>200</v>
      </c>
      <c r="AE1272" t="s">
        <v>200</v>
      </c>
      <c r="AF1272" t="s">
        <v>199</v>
      </c>
      <c r="AG1272" t="s">
        <v>199</v>
      </c>
      <c r="AH1272">
        <v>0</v>
      </c>
      <c r="AI1272" t="s">
        <v>201</v>
      </c>
      <c r="AJ1272" t="s">
        <v>201</v>
      </c>
      <c r="AK1272" t="s">
        <v>199</v>
      </c>
      <c r="AL1272" t="s">
        <v>287</v>
      </c>
      <c r="AM1272" t="s">
        <v>203</v>
      </c>
      <c r="AN1272">
        <v>1</v>
      </c>
      <c r="AO1272">
        <v>2</v>
      </c>
      <c r="AP1272">
        <v>12.2</v>
      </c>
      <c r="AQ1272">
        <v>6.1</v>
      </c>
      <c r="AR1272">
        <v>3.4</v>
      </c>
      <c r="AS1272" t="s">
        <v>204</v>
      </c>
      <c r="AT1272" t="s">
        <v>204</v>
      </c>
      <c r="AU1272" t="s">
        <v>199</v>
      </c>
      <c r="AV1272" t="s">
        <v>204</v>
      </c>
      <c r="AW1272" t="s">
        <v>204</v>
      </c>
      <c r="AX1272" t="s">
        <v>204</v>
      </c>
      <c r="AY1272">
        <v>0</v>
      </c>
    </row>
    <row r="1273" spans="1:51" x14ac:dyDescent="0.2">
      <c r="A1273">
        <v>3</v>
      </c>
      <c r="B1273" t="s">
        <v>194</v>
      </c>
      <c r="C1273">
        <v>33</v>
      </c>
      <c r="D1273" t="s">
        <v>292</v>
      </c>
      <c r="E1273">
        <v>358</v>
      </c>
      <c r="F1273" t="s">
        <v>587</v>
      </c>
      <c r="G1273" t="s">
        <v>2111</v>
      </c>
      <c r="H1273" t="s">
        <v>2112</v>
      </c>
      <c r="I1273" t="s">
        <v>199</v>
      </c>
      <c r="J1273">
        <v>0</v>
      </c>
      <c r="K1273">
        <v>0</v>
      </c>
      <c r="L1273" t="s">
        <v>199</v>
      </c>
      <c r="M1273" t="s">
        <v>199</v>
      </c>
      <c r="N1273" t="s">
        <v>199</v>
      </c>
      <c r="O1273" t="s">
        <v>199</v>
      </c>
      <c r="P1273" t="s">
        <v>199</v>
      </c>
      <c r="Q1273" t="s">
        <v>199</v>
      </c>
      <c r="R1273" t="s">
        <v>199</v>
      </c>
      <c r="S1273" t="s">
        <v>199</v>
      </c>
      <c r="U1273" t="s">
        <v>200</v>
      </c>
      <c r="V1273" t="s">
        <v>199</v>
      </c>
      <c r="W1273" t="s">
        <v>199</v>
      </c>
      <c r="Z1273" t="s">
        <v>199</v>
      </c>
      <c r="AA1273" t="s">
        <v>200</v>
      </c>
      <c r="AB1273" t="s">
        <v>200</v>
      </c>
      <c r="AC1273" t="s">
        <v>210</v>
      </c>
      <c r="AD1273" t="s">
        <v>200</v>
      </c>
      <c r="AE1273" t="s">
        <v>200</v>
      </c>
      <c r="AF1273" t="s">
        <v>199</v>
      </c>
      <c r="AG1273" t="s">
        <v>199</v>
      </c>
      <c r="AH1273">
        <v>0</v>
      </c>
      <c r="AI1273" t="s">
        <v>201</v>
      </c>
      <c r="AJ1273" t="s">
        <v>201</v>
      </c>
      <c r="AK1273" t="s">
        <v>199</v>
      </c>
      <c r="AL1273" t="s">
        <v>590</v>
      </c>
      <c r="AM1273" t="s">
        <v>203</v>
      </c>
      <c r="AN1273">
        <v>1</v>
      </c>
      <c r="AO1273">
        <v>1</v>
      </c>
      <c r="AP1273">
        <v>16.170000000000002</v>
      </c>
      <c r="AQ1273">
        <v>16.170000000000002</v>
      </c>
      <c r="AR1273">
        <v>3.5</v>
      </c>
      <c r="AS1273" t="s">
        <v>204</v>
      </c>
      <c r="AT1273" t="s">
        <v>204</v>
      </c>
      <c r="AU1273" t="s">
        <v>199</v>
      </c>
      <c r="AV1273" t="s">
        <v>204</v>
      </c>
      <c r="AW1273" t="s">
        <v>204</v>
      </c>
      <c r="AX1273" t="s">
        <v>204</v>
      </c>
      <c r="AY1273">
        <v>0</v>
      </c>
    </row>
    <row r="1274" spans="1:51" x14ac:dyDescent="0.2">
      <c r="A1274">
        <v>5</v>
      </c>
      <c r="B1274" t="s">
        <v>212</v>
      </c>
      <c r="C1274">
        <v>96</v>
      </c>
      <c r="D1274" t="s">
        <v>257</v>
      </c>
      <c r="E1274">
        <v>968</v>
      </c>
      <c r="F1274" t="s">
        <v>1179</v>
      </c>
      <c r="G1274" t="s">
        <v>3250</v>
      </c>
      <c r="H1274" t="s">
        <v>3251</v>
      </c>
      <c r="I1274" t="s">
        <v>199</v>
      </c>
      <c r="J1274">
        <v>0</v>
      </c>
      <c r="K1274">
        <v>0</v>
      </c>
      <c r="L1274" t="s">
        <v>199</v>
      </c>
      <c r="M1274" t="s">
        <v>210</v>
      </c>
      <c r="N1274" t="s">
        <v>199</v>
      </c>
      <c r="O1274" t="s">
        <v>199</v>
      </c>
      <c r="P1274" t="s">
        <v>199</v>
      </c>
      <c r="Q1274" t="s">
        <v>210</v>
      </c>
      <c r="R1274" t="s">
        <v>199</v>
      </c>
      <c r="S1274" t="s">
        <v>199</v>
      </c>
      <c r="U1274" t="s">
        <v>200</v>
      </c>
      <c r="V1274" t="s">
        <v>199</v>
      </c>
      <c r="W1274" t="s">
        <v>199</v>
      </c>
      <c r="Z1274" t="s">
        <v>199</v>
      </c>
      <c r="AA1274" t="s">
        <v>200</v>
      </c>
      <c r="AB1274" t="s">
        <v>200</v>
      </c>
      <c r="AC1274" t="s">
        <v>199</v>
      </c>
      <c r="AD1274" t="s">
        <v>200</v>
      </c>
      <c r="AE1274" t="s">
        <v>200</v>
      </c>
      <c r="AF1274" t="s">
        <v>199</v>
      </c>
      <c r="AG1274" t="s">
        <v>199</v>
      </c>
      <c r="AH1274">
        <v>0</v>
      </c>
      <c r="AI1274" t="s">
        <v>230</v>
      </c>
      <c r="AJ1274" t="s">
        <v>231</v>
      </c>
      <c r="AK1274" t="s">
        <v>210</v>
      </c>
      <c r="AL1274" t="s">
        <v>273</v>
      </c>
      <c r="AM1274" t="s">
        <v>241</v>
      </c>
      <c r="AN1274">
        <v>1</v>
      </c>
      <c r="AO1274">
        <v>1</v>
      </c>
      <c r="AP1274">
        <v>14.78</v>
      </c>
      <c r="AQ1274">
        <v>14.78</v>
      </c>
      <c r="AR1274">
        <v>1.9</v>
      </c>
      <c r="AS1274" t="s">
        <v>204</v>
      </c>
      <c r="AT1274" t="s">
        <v>204</v>
      </c>
      <c r="AU1274" t="s">
        <v>199</v>
      </c>
      <c r="AV1274" t="s">
        <v>204</v>
      </c>
      <c r="AW1274" t="s">
        <v>204</v>
      </c>
      <c r="AX1274" t="s">
        <v>210</v>
      </c>
      <c r="AY1274">
        <v>0</v>
      </c>
    </row>
    <row r="1275" spans="1:51" x14ac:dyDescent="0.2">
      <c r="A1275">
        <v>1</v>
      </c>
      <c r="B1275" t="s">
        <v>205</v>
      </c>
      <c r="C1275">
        <v>11</v>
      </c>
      <c r="D1275" t="s">
        <v>697</v>
      </c>
      <c r="E1275">
        <v>138</v>
      </c>
      <c r="F1275" t="s">
        <v>3252</v>
      </c>
      <c r="G1275" t="s">
        <v>3253</v>
      </c>
      <c r="H1275" t="s">
        <v>3254</v>
      </c>
      <c r="I1275" t="s">
        <v>199</v>
      </c>
      <c r="J1275">
        <v>0</v>
      </c>
      <c r="K1275">
        <v>0</v>
      </c>
      <c r="L1275" t="s">
        <v>199</v>
      </c>
      <c r="M1275" t="s">
        <v>199</v>
      </c>
      <c r="N1275" t="s">
        <v>199</v>
      </c>
      <c r="O1275" t="s">
        <v>199</v>
      </c>
      <c r="P1275" t="s">
        <v>199</v>
      </c>
      <c r="Q1275" t="s">
        <v>199</v>
      </c>
      <c r="R1275" t="s">
        <v>199</v>
      </c>
      <c r="S1275" t="s">
        <v>199</v>
      </c>
      <c r="U1275" t="s">
        <v>200</v>
      </c>
      <c r="V1275" t="s">
        <v>199</v>
      </c>
      <c r="W1275" t="s">
        <v>199</v>
      </c>
      <c r="Z1275" t="s">
        <v>199</v>
      </c>
      <c r="AA1275" t="s">
        <v>200</v>
      </c>
      <c r="AB1275" t="s">
        <v>200</v>
      </c>
      <c r="AC1275" t="s">
        <v>199</v>
      </c>
      <c r="AD1275" t="s">
        <v>200</v>
      </c>
      <c r="AE1275" t="s">
        <v>200</v>
      </c>
      <c r="AF1275" t="s">
        <v>199</v>
      </c>
      <c r="AG1275" t="s">
        <v>199</v>
      </c>
      <c r="AH1275">
        <v>0</v>
      </c>
      <c r="AI1275" t="s">
        <v>201</v>
      </c>
      <c r="AJ1275" t="s">
        <v>201</v>
      </c>
      <c r="AK1275" t="s">
        <v>199</v>
      </c>
      <c r="AL1275" t="s">
        <v>246</v>
      </c>
      <c r="AM1275" t="s">
        <v>203</v>
      </c>
      <c r="AN1275">
        <v>1</v>
      </c>
      <c r="AO1275">
        <v>1</v>
      </c>
      <c r="AP1275">
        <v>257.83</v>
      </c>
      <c r="AQ1275">
        <v>257.83</v>
      </c>
      <c r="AR1275">
        <v>49.5</v>
      </c>
      <c r="AS1275" t="s">
        <v>204</v>
      </c>
      <c r="AT1275" t="s">
        <v>204</v>
      </c>
      <c r="AU1275" t="s">
        <v>199</v>
      </c>
      <c r="AV1275" t="s">
        <v>204</v>
      </c>
      <c r="AW1275" t="s">
        <v>204</v>
      </c>
      <c r="AX1275" t="s">
        <v>204</v>
      </c>
      <c r="AY1275">
        <v>0</v>
      </c>
    </row>
    <row r="1276" spans="1:51" x14ac:dyDescent="0.2">
      <c r="A1276">
        <v>5</v>
      </c>
      <c r="B1276" t="s">
        <v>212</v>
      </c>
      <c r="C1276">
        <v>95</v>
      </c>
      <c r="D1276" t="s">
        <v>242</v>
      </c>
      <c r="E1276">
        <v>951</v>
      </c>
      <c r="F1276" t="s">
        <v>243</v>
      </c>
      <c r="G1276" t="s">
        <v>3255</v>
      </c>
      <c r="H1276" t="s">
        <v>3256</v>
      </c>
      <c r="I1276" t="s">
        <v>199</v>
      </c>
      <c r="J1276">
        <v>0</v>
      </c>
      <c r="K1276">
        <v>0</v>
      </c>
      <c r="L1276" t="s">
        <v>199</v>
      </c>
      <c r="M1276" t="s">
        <v>210</v>
      </c>
      <c r="N1276" t="s">
        <v>199</v>
      </c>
      <c r="O1276" t="s">
        <v>199</v>
      </c>
      <c r="P1276" t="s">
        <v>199</v>
      </c>
      <c r="Q1276" t="s">
        <v>199</v>
      </c>
      <c r="R1276" t="s">
        <v>199</v>
      </c>
      <c r="S1276" t="s">
        <v>199</v>
      </c>
      <c r="U1276" t="s">
        <v>200</v>
      </c>
      <c r="V1276" t="s">
        <v>199</v>
      </c>
      <c r="W1276" t="s">
        <v>199</v>
      </c>
      <c r="Z1276" t="s">
        <v>210</v>
      </c>
      <c r="AA1276" t="s">
        <v>200</v>
      </c>
      <c r="AB1276" t="s">
        <v>200</v>
      </c>
      <c r="AC1276" t="s">
        <v>199</v>
      </c>
      <c r="AD1276" t="s">
        <v>200</v>
      </c>
      <c r="AE1276" t="s">
        <v>200</v>
      </c>
      <c r="AF1276" t="s">
        <v>199</v>
      </c>
      <c r="AG1276" t="s">
        <v>199</v>
      </c>
      <c r="AH1276">
        <v>0</v>
      </c>
      <c r="AI1276" t="s">
        <v>230</v>
      </c>
      <c r="AJ1276" t="s">
        <v>272</v>
      </c>
      <c r="AK1276" t="s">
        <v>210</v>
      </c>
      <c r="AL1276" t="s">
        <v>246</v>
      </c>
      <c r="AM1276" t="s">
        <v>241</v>
      </c>
      <c r="AN1276">
        <v>2</v>
      </c>
      <c r="AO1276">
        <v>2</v>
      </c>
      <c r="AP1276">
        <v>49.94</v>
      </c>
      <c r="AQ1276">
        <v>24.97</v>
      </c>
      <c r="AR1276">
        <v>6</v>
      </c>
      <c r="AS1276" t="s">
        <v>204</v>
      </c>
      <c r="AT1276" t="s">
        <v>204</v>
      </c>
      <c r="AU1276" t="s">
        <v>199</v>
      </c>
      <c r="AV1276" t="s">
        <v>204</v>
      </c>
      <c r="AW1276" t="s">
        <v>204</v>
      </c>
      <c r="AX1276" t="s">
        <v>204</v>
      </c>
      <c r="AY1276">
        <v>0</v>
      </c>
    </row>
    <row r="1277" spans="1:51" x14ac:dyDescent="0.2">
      <c r="A1277">
        <v>7</v>
      </c>
      <c r="B1277" t="s">
        <v>225</v>
      </c>
      <c r="C1277">
        <v>74</v>
      </c>
      <c r="D1277" t="s">
        <v>448</v>
      </c>
      <c r="E1277">
        <v>402</v>
      </c>
      <c r="F1277" t="s">
        <v>1154</v>
      </c>
      <c r="G1277" t="s">
        <v>3257</v>
      </c>
      <c r="H1277" t="s">
        <v>3258</v>
      </c>
      <c r="I1277" t="s">
        <v>199</v>
      </c>
      <c r="J1277">
        <v>0</v>
      </c>
      <c r="K1277">
        <v>0</v>
      </c>
      <c r="L1277" t="s">
        <v>199</v>
      </c>
      <c r="M1277" t="s">
        <v>199</v>
      </c>
      <c r="N1277" t="s">
        <v>199</v>
      </c>
      <c r="O1277" t="s">
        <v>199</v>
      </c>
      <c r="P1277" t="s">
        <v>199</v>
      </c>
      <c r="Q1277" t="s">
        <v>199</v>
      </c>
      <c r="R1277" t="s">
        <v>199</v>
      </c>
      <c r="S1277" t="s">
        <v>199</v>
      </c>
      <c r="U1277" t="s">
        <v>200</v>
      </c>
      <c r="V1277" t="s">
        <v>199</v>
      </c>
      <c r="W1277" t="s">
        <v>199</v>
      </c>
      <c r="Z1277" t="s">
        <v>199</v>
      </c>
      <c r="AA1277" t="s">
        <v>200</v>
      </c>
      <c r="AB1277" t="s">
        <v>200</v>
      </c>
      <c r="AC1277" t="s">
        <v>210</v>
      </c>
      <c r="AD1277" t="s">
        <v>200</v>
      </c>
      <c r="AE1277" t="s">
        <v>200</v>
      </c>
      <c r="AF1277" t="s">
        <v>199</v>
      </c>
      <c r="AG1277" t="s">
        <v>199</v>
      </c>
      <c r="AH1277">
        <v>0</v>
      </c>
      <c r="AI1277" t="s">
        <v>201</v>
      </c>
      <c r="AJ1277" t="s">
        <v>201</v>
      </c>
      <c r="AK1277" t="s">
        <v>199</v>
      </c>
      <c r="AL1277" t="s">
        <v>1157</v>
      </c>
      <c r="AM1277" t="s">
        <v>203</v>
      </c>
      <c r="AN1277">
        <v>1</v>
      </c>
      <c r="AO1277">
        <v>1</v>
      </c>
      <c r="AP1277">
        <v>23.99</v>
      </c>
      <c r="AQ1277">
        <v>23.99</v>
      </c>
      <c r="AR1277">
        <v>1.9</v>
      </c>
      <c r="AS1277" t="s">
        <v>204</v>
      </c>
      <c r="AT1277" t="s">
        <v>204</v>
      </c>
      <c r="AU1277" t="s">
        <v>199</v>
      </c>
      <c r="AV1277" t="s">
        <v>204</v>
      </c>
      <c r="AW1277" t="s">
        <v>204</v>
      </c>
      <c r="AX1277" t="s">
        <v>204</v>
      </c>
      <c r="AY1277">
        <v>0</v>
      </c>
    </row>
    <row r="1278" spans="1:51" x14ac:dyDescent="0.2">
      <c r="A1278">
        <v>3</v>
      </c>
      <c r="B1278" t="s">
        <v>194</v>
      </c>
      <c r="C1278">
        <v>36</v>
      </c>
      <c r="D1278" t="s">
        <v>383</v>
      </c>
      <c r="E1278">
        <v>362</v>
      </c>
      <c r="F1278" t="s">
        <v>477</v>
      </c>
      <c r="G1278" t="s">
        <v>3259</v>
      </c>
      <c r="H1278" t="s">
        <v>3260</v>
      </c>
      <c r="I1278" t="s">
        <v>199</v>
      </c>
      <c r="J1278">
        <v>0</v>
      </c>
      <c r="K1278">
        <v>0</v>
      </c>
      <c r="L1278" t="s">
        <v>199</v>
      </c>
      <c r="M1278" t="s">
        <v>199</v>
      </c>
      <c r="N1278" t="s">
        <v>199</v>
      </c>
      <c r="O1278" t="s">
        <v>199</v>
      </c>
      <c r="P1278" t="s">
        <v>199</v>
      </c>
      <c r="Q1278" t="s">
        <v>199</v>
      </c>
      <c r="R1278" t="s">
        <v>199</v>
      </c>
      <c r="S1278" t="s">
        <v>199</v>
      </c>
      <c r="U1278" t="s">
        <v>200</v>
      </c>
      <c r="V1278" t="s">
        <v>199</v>
      </c>
      <c r="W1278" t="s">
        <v>199</v>
      </c>
      <c r="Z1278" t="s">
        <v>199</v>
      </c>
      <c r="AA1278" t="s">
        <v>200</v>
      </c>
      <c r="AB1278" t="s">
        <v>200</v>
      </c>
      <c r="AC1278" t="s">
        <v>199</v>
      </c>
      <c r="AD1278" t="s">
        <v>200</v>
      </c>
      <c r="AE1278" t="s">
        <v>200</v>
      </c>
      <c r="AF1278" t="s">
        <v>199</v>
      </c>
      <c r="AG1278" t="s">
        <v>199</v>
      </c>
      <c r="AH1278">
        <v>0</v>
      </c>
      <c r="AI1278" t="s">
        <v>201</v>
      </c>
      <c r="AJ1278" t="s">
        <v>201</v>
      </c>
      <c r="AK1278" t="s">
        <v>199</v>
      </c>
      <c r="AL1278" t="s">
        <v>246</v>
      </c>
      <c r="AM1278" t="s">
        <v>203</v>
      </c>
      <c r="AN1278">
        <v>3</v>
      </c>
      <c r="AO1278">
        <v>3</v>
      </c>
      <c r="AP1278">
        <v>39.17</v>
      </c>
      <c r="AQ1278">
        <v>13.06</v>
      </c>
      <c r="AR1278">
        <v>3.3</v>
      </c>
      <c r="AS1278" t="s">
        <v>204</v>
      </c>
      <c r="AT1278" t="s">
        <v>204</v>
      </c>
      <c r="AU1278" t="s">
        <v>199</v>
      </c>
      <c r="AV1278" t="s">
        <v>204</v>
      </c>
      <c r="AW1278" t="s">
        <v>204</v>
      </c>
      <c r="AX1278" t="s">
        <v>204</v>
      </c>
      <c r="AY1278">
        <v>0</v>
      </c>
    </row>
    <row r="1279" spans="1:51" x14ac:dyDescent="0.2">
      <c r="A1279">
        <v>5</v>
      </c>
      <c r="B1279" t="s">
        <v>212</v>
      </c>
      <c r="C1279">
        <v>50</v>
      </c>
      <c r="D1279" t="s">
        <v>219</v>
      </c>
      <c r="E1279">
        <v>509</v>
      </c>
      <c r="F1279" t="s">
        <v>220</v>
      </c>
      <c r="G1279" t="s">
        <v>3261</v>
      </c>
      <c r="H1279" t="s">
        <v>3262</v>
      </c>
      <c r="I1279" t="s">
        <v>199</v>
      </c>
      <c r="J1279">
        <v>0</v>
      </c>
      <c r="K1279">
        <v>0</v>
      </c>
      <c r="L1279" t="s">
        <v>199</v>
      </c>
      <c r="M1279" t="s">
        <v>199</v>
      </c>
      <c r="N1279" t="s">
        <v>199</v>
      </c>
      <c r="O1279" t="s">
        <v>199</v>
      </c>
      <c r="P1279" t="s">
        <v>199</v>
      </c>
      <c r="Q1279" t="s">
        <v>199</v>
      </c>
      <c r="R1279" t="s">
        <v>199</v>
      </c>
      <c r="S1279" t="s">
        <v>199</v>
      </c>
      <c r="U1279" t="s">
        <v>200</v>
      </c>
      <c r="V1279" t="s">
        <v>199</v>
      </c>
      <c r="W1279" t="s">
        <v>199</v>
      </c>
      <c r="Z1279" t="s">
        <v>199</v>
      </c>
      <c r="AA1279" t="s">
        <v>200</v>
      </c>
      <c r="AB1279" t="s">
        <v>200</v>
      </c>
      <c r="AC1279" t="s">
        <v>210</v>
      </c>
      <c r="AD1279" t="s">
        <v>200</v>
      </c>
      <c r="AE1279" t="s">
        <v>200</v>
      </c>
      <c r="AF1279" t="s">
        <v>199</v>
      </c>
      <c r="AG1279" t="s">
        <v>199</v>
      </c>
      <c r="AH1279">
        <v>0</v>
      </c>
      <c r="AI1279" t="s">
        <v>201</v>
      </c>
      <c r="AJ1279" t="s">
        <v>201</v>
      </c>
      <c r="AK1279" t="s">
        <v>199</v>
      </c>
      <c r="AL1279" t="s">
        <v>223</v>
      </c>
      <c r="AM1279" t="s">
        <v>224</v>
      </c>
      <c r="AN1279">
        <v>1</v>
      </c>
      <c r="AO1279">
        <v>1</v>
      </c>
      <c r="AP1279">
        <v>13.39</v>
      </c>
      <c r="AQ1279">
        <v>13.39</v>
      </c>
      <c r="AR1279">
        <v>0.5</v>
      </c>
      <c r="AS1279" t="s">
        <v>204</v>
      </c>
      <c r="AT1279" t="s">
        <v>204</v>
      </c>
      <c r="AU1279" t="s">
        <v>199</v>
      </c>
      <c r="AV1279" t="s">
        <v>204</v>
      </c>
      <c r="AW1279" t="s">
        <v>204</v>
      </c>
      <c r="AX1279" t="s">
        <v>204</v>
      </c>
      <c r="AY1279">
        <v>0</v>
      </c>
    </row>
    <row r="1280" spans="1:51" x14ac:dyDescent="0.2">
      <c r="A1280">
        <v>5</v>
      </c>
      <c r="B1280" t="s">
        <v>212</v>
      </c>
      <c r="C1280">
        <v>50</v>
      </c>
      <c r="D1280" t="s">
        <v>219</v>
      </c>
      <c r="E1280">
        <v>504</v>
      </c>
      <c r="F1280" t="s">
        <v>474</v>
      </c>
      <c r="G1280" t="s">
        <v>3263</v>
      </c>
      <c r="H1280" t="s">
        <v>3264</v>
      </c>
      <c r="I1280" t="s">
        <v>199</v>
      </c>
      <c r="J1280">
        <v>0</v>
      </c>
      <c r="K1280">
        <v>0</v>
      </c>
      <c r="L1280" t="s">
        <v>199</v>
      </c>
      <c r="M1280" t="s">
        <v>199</v>
      </c>
      <c r="N1280" t="s">
        <v>199</v>
      </c>
      <c r="O1280" t="s">
        <v>199</v>
      </c>
      <c r="P1280" t="s">
        <v>199</v>
      </c>
      <c r="Q1280" t="s">
        <v>199</v>
      </c>
      <c r="R1280" t="s">
        <v>199</v>
      </c>
      <c r="S1280" t="s">
        <v>199</v>
      </c>
      <c r="U1280" t="s">
        <v>200</v>
      </c>
      <c r="V1280" t="s">
        <v>199</v>
      </c>
      <c r="W1280" t="s">
        <v>199</v>
      </c>
      <c r="Z1280" t="s">
        <v>199</v>
      </c>
      <c r="AA1280" t="s">
        <v>200</v>
      </c>
      <c r="AB1280" t="s">
        <v>200</v>
      </c>
      <c r="AC1280" t="s">
        <v>210</v>
      </c>
      <c r="AD1280" t="s">
        <v>200</v>
      </c>
      <c r="AE1280" t="s">
        <v>200</v>
      </c>
      <c r="AF1280" t="s">
        <v>199</v>
      </c>
      <c r="AG1280" t="s">
        <v>199</v>
      </c>
      <c r="AH1280">
        <v>0</v>
      </c>
      <c r="AI1280" t="s">
        <v>201</v>
      </c>
      <c r="AJ1280" t="s">
        <v>201</v>
      </c>
      <c r="AK1280" t="s">
        <v>199</v>
      </c>
      <c r="AL1280" t="s">
        <v>2115</v>
      </c>
      <c r="AM1280" t="s">
        <v>203</v>
      </c>
      <c r="AN1280">
        <v>1</v>
      </c>
      <c r="AO1280">
        <v>1</v>
      </c>
      <c r="AP1280">
        <v>13.95</v>
      </c>
      <c r="AQ1280">
        <v>13.95</v>
      </c>
      <c r="AR1280">
        <v>3.38</v>
      </c>
      <c r="AS1280" t="s">
        <v>204</v>
      </c>
      <c r="AT1280" t="s">
        <v>204</v>
      </c>
      <c r="AU1280" t="s">
        <v>199</v>
      </c>
      <c r="AV1280" t="s">
        <v>204</v>
      </c>
      <c r="AW1280" t="s">
        <v>204</v>
      </c>
      <c r="AX1280" t="s">
        <v>204</v>
      </c>
      <c r="AY1280">
        <v>0</v>
      </c>
    </row>
    <row r="1281" spans="1:51" x14ac:dyDescent="0.2">
      <c r="A1281">
        <v>7</v>
      </c>
      <c r="B1281" t="s">
        <v>225</v>
      </c>
      <c r="C1281">
        <v>81</v>
      </c>
      <c r="D1281" t="s">
        <v>253</v>
      </c>
      <c r="E1281">
        <v>813</v>
      </c>
      <c r="F1281" t="s">
        <v>254</v>
      </c>
      <c r="G1281" t="s">
        <v>3265</v>
      </c>
      <c r="H1281" t="s">
        <v>3266</v>
      </c>
      <c r="I1281" t="s">
        <v>199</v>
      </c>
      <c r="J1281">
        <v>0</v>
      </c>
      <c r="K1281">
        <v>0</v>
      </c>
      <c r="L1281" t="s">
        <v>199</v>
      </c>
      <c r="M1281" t="s">
        <v>199</v>
      </c>
      <c r="N1281" t="s">
        <v>199</v>
      </c>
      <c r="O1281" t="s">
        <v>199</v>
      </c>
      <c r="P1281" t="s">
        <v>199</v>
      </c>
      <c r="Q1281" t="s">
        <v>199</v>
      </c>
      <c r="R1281" t="s">
        <v>199</v>
      </c>
      <c r="S1281" t="s">
        <v>199</v>
      </c>
      <c r="U1281" t="s">
        <v>200</v>
      </c>
      <c r="V1281" t="s">
        <v>199</v>
      </c>
      <c r="W1281" t="s">
        <v>199</v>
      </c>
      <c r="Z1281" t="s">
        <v>199</v>
      </c>
      <c r="AA1281" t="s">
        <v>200</v>
      </c>
      <c r="AB1281" t="s">
        <v>200</v>
      </c>
      <c r="AC1281" t="s">
        <v>210</v>
      </c>
      <c r="AD1281" t="s">
        <v>200</v>
      </c>
      <c r="AE1281" t="s">
        <v>200</v>
      </c>
      <c r="AF1281" t="s">
        <v>199</v>
      </c>
      <c r="AG1281" t="s">
        <v>199</v>
      </c>
      <c r="AH1281">
        <v>0</v>
      </c>
      <c r="AI1281" t="s">
        <v>201</v>
      </c>
      <c r="AJ1281" t="s">
        <v>201</v>
      </c>
      <c r="AK1281" t="s">
        <v>199</v>
      </c>
      <c r="AL1281" t="s">
        <v>217</v>
      </c>
      <c r="AM1281" t="s">
        <v>1705</v>
      </c>
      <c r="AN1281">
        <v>1</v>
      </c>
      <c r="AO1281">
        <v>1</v>
      </c>
      <c r="AP1281">
        <v>5.35</v>
      </c>
      <c r="AQ1281">
        <v>5.35</v>
      </c>
      <c r="AR1281">
        <v>0.9</v>
      </c>
      <c r="AS1281" t="s">
        <v>204</v>
      </c>
      <c r="AT1281" t="s">
        <v>204</v>
      </c>
      <c r="AU1281" t="s">
        <v>199</v>
      </c>
      <c r="AV1281" t="s">
        <v>204</v>
      </c>
      <c r="AW1281" t="s">
        <v>204</v>
      </c>
      <c r="AX1281" t="s">
        <v>204</v>
      </c>
      <c r="AY1281">
        <v>0</v>
      </c>
    </row>
    <row r="1282" spans="1:51" x14ac:dyDescent="0.2">
      <c r="A1282">
        <v>7</v>
      </c>
      <c r="B1282" t="s">
        <v>225</v>
      </c>
      <c r="C1282">
        <v>78</v>
      </c>
      <c r="D1282" t="s">
        <v>305</v>
      </c>
      <c r="E1282">
        <v>789</v>
      </c>
      <c r="F1282" t="s">
        <v>1077</v>
      </c>
      <c r="G1282" t="s">
        <v>3267</v>
      </c>
      <c r="H1282" t="s">
        <v>3268</v>
      </c>
      <c r="I1282" t="s">
        <v>199</v>
      </c>
      <c r="J1282">
        <v>0</v>
      </c>
      <c r="K1282">
        <v>0</v>
      </c>
      <c r="L1282" t="s">
        <v>199</v>
      </c>
      <c r="M1282" t="s">
        <v>199</v>
      </c>
      <c r="N1282" t="s">
        <v>199</v>
      </c>
      <c r="O1282" t="s">
        <v>199</v>
      </c>
      <c r="P1282" t="s">
        <v>199</v>
      </c>
      <c r="Q1282" t="s">
        <v>199</v>
      </c>
      <c r="R1282" t="s">
        <v>199</v>
      </c>
      <c r="S1282" t="s">
        <v>199</v>
      </c>
      <c r="U1282" t="s">
        <v>200</v>
      </c>
      <c r="V1282" t="s">
        <v>199</v>
      </c>
      <c r="W1282" t="s">
        <v>199</v>
      </c>
      <c r="Z1282" t="s">
        <v>199</v>
      </c>
      <c r="AA1282" t="s">
        <v>200</v>
      </c>
      <c r="AB1282" t="s">
        <v>200</v>
      </c>
      <c r="AC1282" t="s">
        <v>210</v>
      </c>
      <c r="AD1282" t="s">
        <v>200</v>
      </c>
      <c r="AE1282" t="s">
        <v>200</v>
      </c>
      <c r="AF1282" t="s">
        <v>199</v>
      </c>
      <c r="AG1282" t="s">
        <v>199</v>
      </c>
      <c r="AH1282">
        <v>0</v>
      </c>
      <c r="AI1282" t="s">
        <v>201</v>
      </c>
      <c r="AJ1282" t="s">
        <v>201</v>
      </c>
      <c r="AK1282" t="s">
        <v>199</v>
      </c>
      <c r="AL1282" t="s">
        <v>657</v>
      </c>
      <c r="AM1282" t="s">
        <v>241</v>
      </c>
      <c r="AN1282">
        <v>1</v>
      </c>
      <c r="AO1282">
        <v>6</v>
      </c>
      <c r="AP1282">
        <v>130.13999999999999</v>
      </c>
      <c r="AQ1282">
        <v>21.69</v>
      </c>
      <c r="AR1282">
        <v>5.4</v>
      </c>
      <c r="AS1282" t="s">
        <v>204</v>
      </c>
      <c r="AT1282" t="s">
        <v>204</v>
      </c>
      <c r="AU1282" t="s">
        <v>199</v>
      </c>
      <c r="AV1282" t="s">
        <v>204</v>
      </c>
      <c r="AW1282" t="s">
        <v>204</v>
      </c>
      <c r="AX1282" t="s">
        <v>204</v>
      </c>
      <c r="AY1282">
        <v>0</v>
      </c>
    </row>
    <row r="1283" spans="1:51" x14ac:dyDescent="0.2">
      <c r="A1283">
        <v>5</v>
      </c>
      <c r="B1283" t="s">
        <v>212</v>
      </c>
      <c r="C1283">
        <v>94</v>
      </c>
      <c r="D1283" t="s">
        <v>213</v>
      </c>
      <c r="E1283">
        <v>940</v>
      </c>
      <c r="F1283" t="s">
        <v>214</v>
      </c>
      <c r="G1283" t="s">
        <v>3269</v>
      </c>
      <c r="H1283" t="s">
        <v>3270</v>
      </c>
      <c r="I1283" t="s">
        <v>199</v>
      </c>
      <c r="J1283">
        <v>0</v>
      </c>
      <c r="K1283">
        <v>0</v>
      </c>
      <c r="L1283" t="s">
        <v>199</v>
      </c>
      <c r="M1283" t="s">
        <v>199</v>
      </c>
      <c r="N1283" t="s">
        <v>199</v>
      </c>
      <c r="O1283" t="s">
        <v>199</v>
      </c>
      <c r="P1283" t="s">
        <v>199</v>
      </c>
      <c r="Q1283" t="s">
        <v>199</v>
      </c>
      <c r="R1283" t="s">
        <v>199</v>
      </c>
      <c r="S1283" t="s">
        <v>199</v>
      </c>
      <c r="U1283" t="s">
        <v>200</v>
      </c>
      <c r="V1283" t="s">
        <v>199</v>
      </c>
      <c r="W1283" t="s">
        <v>199</v>
      </c>
      <c r="Z1283" t="s">
        <v>199</v>
      </c>
      <c r="AA1283" t="s">
        <v>200</v>
      </c>
      <c r="AB1283" t="s">
        <v>200</v>
      </c>
      <c r="AC1283" t="s">
        <v>199</v>
      </c>
      <c r="AD1283" t="s">
        <v>200</v>
      </c>
      <c r="AE1283" t="s">
        <v>200</v>
      </c>
      <c r="AF1283" t="s">
        <v>199</v>
      </c>
      <c r="AG1283" t="s">
        <v>199</v>
      </c>
      <c r="AH1283">
        <v>0</v>
      </c>
      <c r="AI1283" t="s">
        <v>201</v>
      </c>
      <c r="AJ1283" t="s">
        <v>201</v>
      </c>
      <c r="AK1283" t="s">
        <v>210</v>
      </c>
      <c r="AL1283" t="s">
        <v>411</v>
      </c>
      <c r="AM1283" t="s">
        <v>218</v>
      </c>
      <c r="AN1283">
        <v>3</v>
      </c>
      <c r="AO1283">
        <v>5</v>
      </c>
      <c r="AP1283">
        <v>77.650000000000006</v>
      </c>
      <c r="AQ1283">
        <v>15.53</v>
      </c>
      <c r="AR1283">
        <v>27.5</v>
      </c>
      <c r="AS1283" t="s">
        <v>204</v>
      </c>
      <c r="AT1283" t="s">
        <v>204</v>
      </c>
      <c r="AU1283" t="s">
        <v>199</v>
      </c>
      <c r="AV1283" t="s">
        <v>204</v>
      </c>
      <c r="AW1283" t="s">
        <v>204</v>
      </c>
      <c r="AX1283" t="s">
        <v>204</v>
      </c>
      <c r="AY1283">
        <v>0</v>
      </c>
    </row>
    <row r="1284" spans="1:51" x14ac:dyDescent="0.2">
      <c r="A1284">
        <v>5</v>
      </c>
      <c r="B1284" t="s">
        <v>212</v>
      </c>
      <c r="C1284">
        <v>51</v>
      </c>
      <c r="D1284" t="s">
        <v>722</v>
      </c>
      <c r="E1284">
        <v>516</v>
      </c>
      <c r="F1284" t="s">
        <v>723</v>
      </c>
      <c r="G1284" t="s">
        <v>3271</v>
      </c>
      <c r="H1284" t="s">
        <v>3272</v>
      </c>
      <c r="I1284" t="s">
        <v>210</v>
      </c>
      <c r="J1284">
        <v>10</v>
      </c>
      <c r="K1284">
        <v>0</v>
      </c>
      <c r="L1284" t="s">
        <v>199</v>
      </c>
      <c r="M1284" t="s">
        <v>199</v>
      </c>
      <c r="N1284" t="s">
        <v>199</v>
      </c>
      <c r="O1284" t="s">
        <v>199</v>
      </c>
      <c r="P1284" t="s">
        <v>199</v>
      </c>
      <c r="Q1284" t="s">
        <v>199</v>
      </c>
      <c r="R1284" t="s">
        <v>199</v>
      </c>
      <c r="S1284" t="s">
        <v>199</v>
      </c>
      <c r="U1284" t="s">
        <v>200</v>
      </c>
      <c r="V1284" t="s">
        <v>199</v>
      </c>
      <c r="W1284" t="s">
        <v>199</v>
      </c>
      <c r="Z1284" t="s">
        <v>199</v>
      </c>
      <c r="AA1284" t="s">
        <v>200</v>
      </c>
      <c r="AB1284" t="s">
        <v>200</v>
      </c>
      <c r="AC1284" t="s">
        <v>199</v>
      </c>
      <c r="AD1284" t="s">
        <v>200</v>
      </c>
      <c r="AE1284" t="s">
        <v>200</v>
      </c>
      <c r="AF1284" t="s">
        <v>199</v>
      </c>
      <c r="AG1284" t="s">
        <v>199</v>
      </c>
      <c r="AH1284">
        <v>0</v>
      </c>
      <c r="AI1284" t="s">
        <v>230</v>
      </c>
      <c r="AJ1284" t="s">
        <v>272</v>
      </c>
      <c r="AK1284" t="s">
        <v>210</v>
      </c>
      <c r="AL1284" t="s">
        <v>3273</v>
      </c>
      <c r="AM1284" t="s">
        <v>241</v>
      </c>
      <c r="AN1284">
        <v>1</v>
      </c>
      <c r="AO1284">
        <v>2</v>
      </c>
      <c r="AP1284">
        <v>32.78</v>
      </c>
      <c r="AQ1284">
        <v>16.39</v>
      </c>
      <c r="AR1284">
        <v>9</v>
      </c>
      <c r="AS1284" t="s">
        <v>204</v>
      </c>
      <c r="AT1284" t="s">
        <v>210</v>
      </c>
      <c r="AU1284" t="s">
        <v>199</v>
      </c>
      <c r="AV1284" t="s">
        <v>204</v>
      </c>
      <c r="AW1284" t="s">
        <v>204</v>
      </c>
      <c r="AX1284" t="s">
        <v>204</v>
      </c>
      <c r="AY1284">
        <v>0</v>
      </c>
    </row>
    <row r="1285" spans="1:51" x14ac:dyDescent="0.2">
      <c r="A1285">
        <v>7</v>
      </c>
      <c r="B1285" t="s">
        <v>225</v>
      </c>
      <c r="C1285">
        <v>72</v>
      </c>
      <c r="D1285" t="s">
        <v>360</v>
      </c>
      <c r="E1285">
        <v>724</v>
      </c>
      <c r="F1285" t="s">
        <v>369</v>
      </c>
      <c r="G1285" t="s">
        <v>3274</v>
      </c>
      <c r="H1285" t="s">
        <v>3275</v>
      </c>
      <c r="I1285" t="s">
        <v>199</v>
      </c>
      <c r="J1285">
        <v>0</v>
      </c>
      <c r="K1285">
        <v>0</v>
      </c>
      <c r="L1285" t="s">
        <v>199</v>
      </c>
      <c r="M1285" t="s">
        <v>199</v>
      </c>
      <c r="N1285" t="s">
        <v>199</v>
      </c>
      <c r="O1285" t="s">
        <v>199</v>
      </c>
      <c r="P1285" t="s">
        <v>199</v>
      </c>
      <c r="Q1285" t="s">
        <v>199</v>
      </c>
      <c r="R1285" t="s">
        <v>199</v>
      </c>
      <c r="S1285" t="s">
        <v>199</v>
      </c>
      <c r="U1285" t="s">
        <v>200</v>
      </c>
      <c r="V1285" t="s">
        <v>199</v>
      </c>
      <c r="W1285" t="s">
        <v>199</v>
      </c>
      <c r="Z1285" t="s">
        <v>199</v>
      </c>
      <c r="AA1285" t="s">
        <v>200</v>
      </c>
      <c r="AB1285" t="s">
        <v>200</v>
      </c>
      <c r="AC1285" t="s">
        <v>210</v>
      </c>
      <c r="AD1285" t="s">
        <v>200</v>
      </c>
      <c r="AE1285" t="s">
        <v>200</v>
      </c>
      <c r="AF1285" t="s">
        <v>199</v>
      </c>
      <c r="AG1285" t="s">
        <v>199</v>
      </c>
      <c r="AH1285">
        <v>0</v>
      </c>
      <c r="AI1285" t="s">
        <v>201</v>
      </c>
      <c r="AJ1285" t="s">
        <v>201</v>
      </c>
      <c r="AK1285" t="s">
        <v>199</v>
      </c>
      <c r="AL1285" t="s">
        <v>217</v>
      </c>
      <c r="AM1285" t="s">
        <v>241</v>
      </c>
      <c r="AN1285">
        <v>1</v>
      </c>
      <c r="AO1285">
        <v>1</v>
      </c>
      <c r="AP1285">
        <v>18.989999999999998</v>
      </c>
      <c r="AQ1285">
        <v>18.989999999999998</v>
      </c>
      <c r="AR1285">
        <v>0.8</v>
      </c>
      <c r="AS1285" t="s">
        <v>204</v>
      </c>
      <c r="AT1285" t="s">
        <v>204</v>
      </c>
      <c r="AU1285" t="s">
        <v>199</v>
      </c>
      <c r="AV1285" t="s">
        <v>204</v>
      </c>
      <c r="AW1285" t="s">
        <v>204</v>
      </c>
      <c r="AX1285" t="s">
        <v>204</v>
      </c>
      <c r="AY1285">
        <v>0</v>
      </c>
    </row>
    <row r="1286" spans="1:51" x14ac:dyDescent="0.2">
      <c r="A1286">
        <v>5</v>
      </c>
      <c r="B1286" t="s">
        <v>212</v>
      </c>
      <c r="C1286">
        <v>95</v>
      </c>
      <c r="D1286" t="s">
        <v>242</v>
      </c>
      <c r="E1286">
        <v>951</v>
      </c>
      <c r="F1286" t="s">
        <v>243</v>
      </c>
      <c r="G1286" t="s">
        <v>3276</v>
      </c>
      <c r="H1286" t="s">
        <v>3277</v>
      </c>
      <c r="I1286" t="s">
        <v>199</v>
      </c>
      <c r="J1286">
        <v>0</v>
      </c>
      <c r="K1286">
        <v>0</v>
      </c>
      <c r="L1286" t="s">
        <v>199</v>
      </c>
      <c r="M1286" t="s">
        <v>199</v>
      </c>
      <c r="N1286" t="s">
        <v>199</v>
      </c>
      <c r="O1286" t="s">
        <v>199</v>
      </c>
      <c r="P1286" t="s">
        <v>199</v>
      </c>
      <c r="Q1286" t="s">
        <v>199</v>
      </c>
      <c r="R1286" t="s">
        <v>199</v>
      </c>
      <c r="S1286" t="s">
        <v>199</v>
      </c>
      <c r="U1286" t="s">
        <v>200</v>
      </c>
      <c r="V1286" t="s">
        <v>199</v>
      </c>
      <c r="W1286" t="s">
        <v>199</v>
      </c>
      <c r="Z1286" t="s">
        <v>199</v>
      </c>
      <c r="AA1286" t="s">
        <v>200</v>
      </c>
      <c r="AB1286" t="s">
        <v>200</v>
      </c>
      <c r="AC1286" t="s">
        <v>199</v>
      </c>
      <c r="AD1286" t="s">
        <v>200</v>
      </c>
      <c r="AE1286" t="s">
        <v>200</v>
      </c>
      <c r="AF1286" t="s">
        <v>199</v>
      </c>
      <c r="AG1286" t="s">
        <v>199</v>
      </c>
      <c r="AH1286">
        <v>0</v>
      </c>
      <c r="AI1286" t="s">
        <v>201</v>
      </c>
      <c r="AJ1286" t="s">
        <v>201</v>
      </c>
      <c r="AK1286" t="s">
        <v>210</v>
      </c>
      <c r="AL1286" t="s">
        <v>246</v>
      </c>
      <c r="AM1286" t="s">
        <v>218</v>
      </c>
      <c r="AN1286">
        <v>1</v>
      </c>
      <c r="AO1286">
        <v>1</v>
      </c>
      <c r="AP1286">
        <v>18.989999999999998</v>
      </c>
      <c r="AQ1286">
        <v>18.989999999999998</v>
      </c>
      <c r="AR1286">
        <v>1.25</v>
      </c>
      <c r="AS1286" t="s">
        <v>204</v>
      </c>
      <c r="AT1286" t="s">
        <v>204</v>
      </c>
      <c r="AU1286" t="s">
        <v>199</v>
      </c>
      <c r="AV1286" t="s">
        <v>204</v>
      </c>
      <c r="AW1286" t="s">
        <v>204</v>
      </c>
      <c r="AX1286" t="s">
        <v>204</v>
      </c>
      <c r="AY1286">
        <v>0</v>
      </c>
    </row>
    <row r="1287" spans="1:51" x14ac:dyDescent="0.2">
      <c r="A1287">
        <v>5</v>
      </c>
      <c r="B1287" t="s">
        <v>212</v>
      </c>
      <c r="C1287">
        <v>52</v>
      </c>
      <c r="D1287" t="s">
        <v>412</v>
      </c>
      <c r="E1287">
        <v>527</v>
      </c>
      <c r="F1287" t="s">
        <v>607</v>
      </c>
      <c r="G1287" t="s">
        <v>3278</v>
      </c>
      <c r="H1287" t="s">
        <v>3279</v>
      </c>
      <c r="I1287" t="s">
        <v>199</v>
      </c>
      <c r="J1287">
        <v>0</v>
      </c>
      <c r="K1287">
        <v>0</v>
      </c>
      <c r="L1287" t="s">
        <v>199</v>
      </c>
      <c r="M1287" t="s">
        <v>199</v>
      </c>
      <c r="N1287" t="s">
        <v>199</v>
      </c>
      <c r="O1287" t="s">
        <v>199</v>
      </c>
      <c r="P1287" t="s">
        <v>199</v>
      </c>
      <c r="Q1287" t="s">
        <v>199</v>
      </c>
      <c r="R1287" t="s">
        <v>199</v>
      </c>
      <c r="S1287" t="s">
        <v>199</v>
      </c>
      <c r="U1287" t="s">
        <v>200</v>
      </c>
      <c r="V1287" t="s">
        <v>199</v>
      </c>
      <c r="W1287" t="s">
        <v>199</v>
      </c>
      <c r="Z1287" t="s">
        <v>199</v>
      </c>
      <c r="AA1287" t="s">
        <v>200</v>
      </c>
      <c r="AB1287" t="s">
        <v>200</v>
      </c>
      <c r="AC1287" t="s">
        <v>210</v>
      </c>
      <c r="AD1287" t="s">
        <v>200</v>
      </c>
      <c r="AE1287" t="s">
        <v>200</v>
      </c>
      <c r="AF1287" t="s">
        <v>199</v>
      </c>
      <c r="AG1287" t="s">
        <v>199</v>
      </c>
      <c r="AH1287">
        <v>0</v>
      </c>
      <c r="AI1287" t="s">
        <v>201</v>
      </c>
      <c r="AJ1287" t="s">
        <v>201</v>
      </c>
      <c r="AK1287" t="s">
        <v>199</v>
      </c>
      <c r="AL1287" t="s">
        <v>3280</v>
      </c>
      <c r="AM1287" t="s">
        <v>203</v>
      </c>
      <c r="AN1287">
        <v>1</v>
      </c>
      <c r="AO1287">
        <v>4</v>
      </c>
      <c r="AP1287">
        <v>7.96</v>
      </c>
      <c r="AQ1287">
        <v>1.99</v>
      </c>
      <c r="AR1287">
        <v>2.4</v>
      </c>
      <c r="AS1287" t="s">
        <v>204</v>
      </c>
      <c r="AT1287" t="s">
        <v>210</v>
      </c>
      <c r="AU1287" t="s">
        <v>199</v>
      </c>
      <c r="AV1287" t="s">
        <v>204</v>
      </c>
      <c r="AW1287" t="s">
        <v>204</v>
      </c>
      <c r="AX1287" t="s">
        <v>204</v>
      </c>
      <c r="AY1287">
        <v>0</v>
      </c>
    </row>
    <row r="1288" spans="1:51" x14ac:dyDescent="0.2">
      <c r="A1288">
        <v>7</v>
      </c>
      <c r="B1288" t="s">
        <v>225</v>
      </c>
      <c r="C1288">
        <v>72</v>
      </c>
      <c r="D1288" t="s">
        <v>360</v>
      </c>
      <c r="E1288">
        <v>727</v>
      </c>
      <c r="F1288" t="s">
        <v>377</v>
      </c>
      <c r="G1288" t="s">
        <v>3281</v>
      </c>
      <c r="H1288" t="s">
        <v>3282</v>
      </c>
      <c r="I1288" t="s">
        <v>199</v>
      </c>
      <c r="J1288">
        <v>0</v>
      </c>
      <c r="K1288">
        <v>0</v>
      </c>
      <c r="L1288" t="s">
        <v>199</v>
      </c>
      <c r="M1288" t="s">
        <v>199</v>
      </c>
      <c r="N1288" t="s">
        <v>199</v>
      </c>
      <c r="O1288" t="s">
        <v>199</v>
      </c>
      <c r="P1288" t="s">
        <v>199</v>
      </c>
      <c r="Q1288" t="s">
        <v>199</v>
      </c>
      <c r="R1288" t="s">
        <v>199</v>
      </c>
      <c r="S1288" t="s">
        <v>199</v>
      </c>
      <c r="U1288" t="s">
        <v>200</v>
      </c>
      <c r="V1288" t="s">
        <v>199</v>
      </c>
      <c r="W1288" t="s">
        <v>199</v>
      </c>
      <c r="Z1288" t="s">
        <v>199</v>
      </c>
      <c r="AA1288" t="s">
        <v>200</v>
      </c>
      <c r="AB1288" t="s">
        <v>200</v>
      </c>
      <c r="AC1288" t="s">
        <v>210</v>
      </c>
      <c r="AD1288" t="s">
        <v>200</v>
      </c>
      <c r="AE1288" t="s">
        <v>200</v>
      </c>
      <c r="AF1288" t="s">
        <v>199</v>
      </c>
      <c r="AG1288" t="s">
        <v>199</v>
      </c>
      <c r="AH1288">
        <v>0</v>
      </c>
      <c r="AI1288" t="s">
        <v>201</v>
      </c>
      <c r="AJ1288" t="s">
        <v>201</v>
      </c>
      <c r="AK1288" t="s">
        <v>199</v>
      </c>
      <c r="AL1288" t="s">
        <v>287</v>
      </c>
      <c r="AM1288" t="s">
        <v>203</v>
      </c>
      <c r="AN1288">
        <v>1</v>
      </c>
      <c r="AO1288">
        <v>1</v>
      </c>
      <c r="AP1288">
        <v>1.97</v>
      </c>
      <c r="AQ1288">
        <v>1.97</v>
      </c>
      <c r="AR1288">
        <v>0.1</v>
      </c>
      <c r="AS1288" t="s">
        <v>204</v>
      </c>
      <c r="AT1288" t="s">
        <v>204</v>
      </c>
      <c r="AU1288" t="s">
        <v>199</v>
      </c>
      <c r="AV1288" t="s">
        <v>204</v>
      </c>
      <c r="AW1288" t="s">
        <v>204</v>
      </c>
      <c r="AX1288" t="s">
        <v>204</v>
      </c>
      <c r="AY1288">
        <v>0</v>
      </c>
    </row>
    <row r="1289" spans="1:51" x14ac:dyDescent="0.2">
      <c r="A1289">
        <v>5</v>
      </c>
      <c r="B1289" t="s">
        <v>212</v>
      </c>
      <c r="C1289">
        <v>95</v>
      </c>
      <c r="D1289" t="s">
        <v>242</v>
      </c>
      <c r="E1289">
        <v>951</v>
      </c>
      <c r="F1289" t="s">
        <v>243</v>
      </c>
      <c r="G1289" t="s">
        <v>3283</v>
      </c>
      <c r="H1289" t="s">
        <v>3284</v>
      </c>
      <c r="I1289" t="s">
        <v>210</v>
      </c>
      <c r="J1289">
        <v>30</v>
      </c>
      <c r="K1289">
        <v>30</v>
      </c>
      <c r="L1289" t="s">
        <v>199</v>
      </c>
      <c r="M1289" t="s">
        <v>210</v>
      </c>
      <c r="N1289" t="s">
        <v>210</v>
      </c>
      <c r="O1289" t="s">
        <v>199</v>
      </c>
      <c r="P1289" t="s">
        <v>199</v>
      </c>
      <c r="Q1289" t="s">
        <v>199</v>
      </c>
      <c r="R1289" t="s">
        <v>199</v>
      </c>
      <c r="S1289" t="s">
        <v>199</v>
      </c>
      <c r="U1289" t="s">
        <v>200</v>
      </c>
      <c r="V1289" t="s">
        <v>199</v>
      </c>
      <c r="W1289" t="s">
        <v>199</v>
      </c>
      <c r="Z1289" t="s">
        <v>199</v>
      </c>
      <c r="AA1289" t="s">
        <v>200</v>
      </c>
      <c r="AB1289" t="s">
        <v>200</v>
      </c>
      <c r="AC1289" t="s">
        <v>199</v>
      </c>
      <c r="AD1289" t="s">
        <v>200</v>
      </c>
      <c r="AE1289" t="s">
        <v>200</v>
      </c>
      <c r="AF1289" t="s">
        <v>199</v>
      </c>
      <c r="AG1289" t="s">
        <v>199</v>
      </c>
      <c r="AH1289">
        <v>0</v>
      </c>
      <c r="AI1289" t="s">
        <v>230</v>
      </c>
      <c r="AJ1289" t="s">
        <v>231</v>
      </c>
      <c r="AK1289" t="s">
        <v>210</v>
      </c>
      <c r="AL1289" t="s">
        <v>246</v>
      </c>
      <c r="AM1289" t="s">
        <v>218</v>
      </c>
      <c r="AN1289">
        <v>1</v>
      </c>
      <c r="AO1289">
        <v>2</v>
      </c>
      <c r="AP1289">
        <v>10.3</v>
      </c>
      <c r="AQ1289">
        <v>5.15</v>
      </c>
      <c r="AR1289">
        <v>4</v>
      </c>
      <c r="AS1289" t="s">
        <v>204</v>
      </c>
      <c r="AT1289" t="s">
        <v>204</v>
      </c>
      <c r="AU1289" t="s">
        <v>199</v>
      </c>
      <c r="AV1289" t="s">
        <v>204</v>
      </c>
      <c r="AW1289" t="s">
        <v>204</v>
      </c>
      <c r="AX1289" t="s">
        <v>204</v>
      </c>
      <c r="AY1289">
        <v>30</v>
      </c>
    </row>
    <row r="1290" spans="1:51" x14ac:dyDescent="0.2">
      <c r="A1290">
        <v>7</v>
      </c>
      <c r="B1290" t="s">
        <v>225</v>
      </c>
      <c r="C1290">
        <v>77</v>
      </c>
      <c r="D1290" t="s">
        <v>387</v>
      </c>
      <c r="E1290">
        <v>775</v>
      </c>
      <c r="F1290" t="s">
        <v>564</v>
      </c>
      <c r="G1290" t="s">
        <v>3285</v>
      </c>
      <c r="H1290" t="s">
        <v>3286</v>
      </c>
      <c r="I1290" t="s">
        <v>199</v>
      </c>
      <c r="J1290">
        <v>0</v>
      </c>
      <c r="K1290">
        <v>0</v>
      </c>
      <c r="L1290" t="s">
        <v>199</v>
      </c>
      <c r="M1290" t="s">
        <v>199</v>
      </c>
      <c r="N1290" t="s">
        <v>199</v>
      </c>
      <c r="O1290" t="s">
        <v>199</v>
      </c>
      <c r="P1290" t="s">
        <v>199</v>
      </c>
      <c r="Q1290" t="s">
        <v>199</v>
      </c>
      <c r="R1290" t="s">
        <v>199</v>
      </c>
      <c r="S1290" t="s">
        <v>199</v>
      </c>
      <c r="U1290" t="s">
        <v>200</v>
      </c>
      <c r="V1290" t="s">
        <v>199</v>
      </c>
      <c r="W1290" t="s">
        <v>199</v>
      </c>
      <c r="Z1290" t="s">
        <v>199</v>
      </c>
      <c r="AA1290" t="s">
        <v>200</v>
      </c>
      <c r="AB1290" t="s">
        <v>200</v>
      </c>
      <c r="AC1290" t="s">
        <v>199</v>
      </c>
      <c r="AD1290" t="s">
        <v>200</v>
      </c>
      <c r="AE1290" t="s">
        <v>200</v>
      </c>
      <c r="AF1290" t="s">
        <v>199</v>
      </c>
      <c r="AG1290" t="s">
        <v>199</v>
      </c>
      <c r="AH1290">
        <v>0</v>
      </c>
      <c r="AI1290" t="s">
        <v>201</v>
      </c>
      <c r="AJ1290" t="s">
        <v>201</v>
      </c>
      <c r="AK1290" t="s">
        <v>210</v>
      </c>
      <c r="AL1290" t="s">
        <v>237</v>
      </c>
      <c r="AM1290" t="s">
        <v>241</v>
      </c>
      <c r="AN1290">
        <v>1</v>
      </c>
      <c r="AO1290">
        <v>2</v>
      </c>
      <c r="AP1290">
        <v>12.98</v>
      </c>
      <c r="AQ1290">
        <v>6.49</v>
      </c>
      <c r="AR1290">
        <v>0.8</v>
      </c>
      <c r="AS1290" t="s">
        <v>204</v>
      </c>
      <c r="AT1290" t="s">
        <v>204</v>
      </c>
      <c r="AU1290" t="s">
        <v>199</v>
      </c>
      <c r="AV1290" t="s">
        <v>204</v>
      </c>
      <c r="AW1290" t="s">
        <v>204</v>
      </c>
      <c r="AX1290" t="s">
        <v>204</v>
      </c>
      <c r="AY1290">
        <v>0</v>
      </c>
    </row>
    <row r="1291" spans="1:51" x14ac:dyDescent="0.2">
      <c r="A1291">
        <v>5</v>
      </c>
      <c r="B1291" t="s">
        <v>212</v>
      </c>
      <c r="C1291">
        <v>94</v>
      </c>
      <c r="D1291" t="s">
        <v>213</v>
      </c>
      <c r="E1291">
        <v>942</v>
      </c>
      <c r="F1291" t="s">
        <v>403</v>
      </c>
      <c r="G1291" t="s">
        <v>3287</v>
      </c>
      <c r="H1291" t="s">
        <v>3288</v>
      </c>
      <c r="I1291" t="s">
        <v>210</v>
      </c>
      <c r="J1291">
        <v>30</v>
      </c>
      <c r="K1291">
        <v>0</v>
      </c>
      <c r="L1291" t="s">
        <v>199</v>
      </c>
      <c r="M1291" t="s">
        <v>199</v>
      </c>
      <c r="N1291" t="s">
        <v>199</v>
      </c>
      <c r="O1291" t="s">
        <v>199</v>
      </c>
      <c r="P1291" t="s">
        <v>199</v>
      </c>
      <c r="Q1291" t="s">
        <v>199</v>
      </c>
      <c r="R1291" t="s">
        <v>199</v>
      </c>
      <c r="S1291" t="s">
        <v>199</v>
      </c>
      <c r="U1291" t="s">
        <v>200</v>
      </c>
      <c r="V1291" t="s">
        <v>199</v>
      </c>
      <c r="W1291" t="s">
        <v>199</v>
      </c>
      <c r="Z1291" t="s">
        <v>199</v>
      </c>
      <c r="AA1291" t="s">
        <v>200</v>
      </c>
      <c r="AB1291" t="s">
        <v>200</v>
      </c>
      <c r="AC1291" t="s">
        <v>199</v>
      </c>
      <c r="AD1291" t="s">
        <v>200</v>
      </c>
      <c r="AE1291" t="s">
        <v>200</v>
      </c>
      <c r="AF1291" t="s">
        <v>199</v>
      </c>
      <c r="AG1291" t="s">
        <v>199</v>
      </c>
      <c r="AH1291">
        <v>0</v>
      </c>
      <c r="AI1291" t="s">
        <v>230</v>
      </c>
      <c r="AJ1291" t="s">
        <v>272</v>
      </c>
      <c r="AK1291" t="s">
        <v>210</v>
      </c>
      <c r="AL1291" t="s">
        <v>1700</v>
      </c>
      <c r="AM1291" t="s">
        <v>203</v>
      </c>
      <c r="AN1291">
        <v>1</v>
      </c>
      <c r="AO1291">
        <v>1</v>
      </c>
      <c r="AP1291">
        <v>5.35</v>
      </c>
      <c r="AQ1291">
        <v>5.35</v>
      </c>
      <c r="AR1291">
        <v>0.4</v>
      </c>
      <c r="AS1291" t="s">
        <v>204</v>
      </c>
      <c r="AT1291" t="s">
        <v>204</v>
      </c>
      <c r="AU1291" t="s">
        <v>199</v>
      </c>
      <c r="AV1291" t="s">
        <v>204</v>
      </c>
      <c r="AW1291" t="s">
        <v>204</v>
      </c>
      <c r="AX1291" t="s">
        <v>204</v>
      </c>
      <c r="AY1291">
        <v>0</v>
      </c>
    </row>
    <row r="1292" spans="1:51" x14ac:dyDescent="0.2">
      <c r="A1292">
        <v>5</v>
      </c>
      <c r="B1292" t="s">
        <v>212</v>
      </c>
      <c r="C1292">
        <v>97</v>
      </c>
      <c r="D1292" t="s">
        <v>233</v>
      </c>
      <c r="E1292">
        <v>970</v>
      </c>
      <c r="F1292" t="s">
        <v>234</v>
      </c>
      <c r="G1292" t="s">
        <v>3289</v>
      </c>
      <c r="H1292" t="s">
        <v>3290</v>
      </c>
      <c r="I1292" t="s">
        <v>210</v>
      </c>
      <c r="J1292">
        <v>10</v>
      </c>
      <c r="K1292">
        <v>10</v>
      </c>
      <c r="L1292" t="s">
        <v>199</v>
      </c>
      <c r="M1292" t="s">
        <v>210</v>
      </c>
      <c r="N1292" t="s">
        <v>199</v>
      </c>
      <c r="O1292" t="s">
        <v>199</v>
      </c>
      <c r="P1292" t="s">
        <v>199</v>
      </c>
      <c r="Q1292" t="s">
        <v>199</v>
      </c>
      <c r="R1292" t="s">
        <v>199</v>
      </c>
      <c r="S1292" t="s">
        <v>199</v>
      </c>
      <c r="U1292" t="s">
        <v>200</v>
      </c>
      <c r="V1292" t="s">
        <v>199</v>
      </c>
      <c r="W1292" t="s">
        <v>199</v>
      </c>
      <c r="Z1292" t="s">
        <v>210</v>
      </c>
      <c r="AA1292" t="s">
        <v>200</v>
      </c>
      <c r="AB1292" t="s">
        <v>200</v>
      </c>
      <c r="AC1292" t="s">
        <v>199</v>
      </c>
      <c r="AD1292" t="s">
        <v>200</v>
      </c>
      <c r="AE1292" t="s">
        <v>200</v>
      </c>
      <c r="AF1292" t="s">
        <v>199</v>
      </c>
      <c r="AG1292" t="s">
        <v>199</v>
      </c>
      <c r="AH1292">
        <v>0</v>
      </c>
      <c r="AI1292" t="s">
        <v>230</v>
      </c>
      <c r="AJ1292" t="s">
        <v>272</v>
      </c>
      <c r="AK1292" t="s">
        <v>210</v>
      </c>
      <c r="AL1292" t="s">
        <v>426</v>
      </c>
      <c r="AM1292" t="s">
        <v>224</v>
      </c>
      <c r="AN1292">
        <v>5</v>
      </c>
      <c r="AO1292">
        <v>8</v>
      </c>
      <c r="AP1292">
        <v>85.1</v>
      </c>
      <c r="AQ1292">
        <v>10.64</v>
      </c>
      <c r="AR1292">
        <v>46.4</v>
      </c>
      <c r="AS1292" t="s">
        <v>204</v>
      </c>
      <c r="AT1292" t="s">
        <v>204</v>
      </c>
      <c r="AU1292" t="s">
        <v>199</v>
      </c>
      <c r="AV1292" t="s">
        <v>204</v>
      </c>
      <c r="AW1292" t="s">
        <v>204</v>
      </c>
      <c r="AX1292" t="s">
        <v>204</v>
      </c>
      <c r="AY1292">
        <v>10</v>
      </c>
    </row>
    <row r="1293" spans="1:51" x14ac:dyDescent="0.2">
      <c r="A1293">
        <v>5</v>
      </c>
      <c r="B1293" t="s">
        <v>212</v>
      </c>
      <c r="C1293">
        <v>50</v>
      </c>
      <c r="D1293" t="s">
        <v>219</v>
      </c>
      <c r="E1293">
        <v>514</v>
      </c>
      <c r="F1293" t="s">
        <v>709</v>
      </c>
      <c r="G1293" t="s">
        <v>3291</v>
      </c>
      <c r="H1293" t="s">
        <v>3292</v>
      </c>
      <c r="I1293" t="s">
        <v>199</v>
      </c>
      <c r="J1293">
        <v>0</v>
      </c>
      <c r="K1293">
        <v>0</v>
      </c>
      <c r="L1293" t="s">
        <v>199</v>
      </c>
      <c r="M1293" t="s">
        <v>210</v>
      </c>
      <c r="N1293" t="s">
        <v>199</v>
      </c>
      <c r="O1293" t="s">
        <v>199</v>
      </c>
      <c r="P1293" t="s">
        <v>199</v>
      </c>
      <c r="Q1293" t="s">
        <v>199</v>
      </c>
      <c r="R1293" t="s">
        <v>199</v>
      </c>
      <c r="S1293" t="s">
        <v>199</v>
      </c>
      <c r="U1293" t="s">
        <v>200</v>
      </c>
      <c r="V1293" t="s">
        <v>199</v>
      </c>
      <c r="W1293" t="s">
        <v>199</v>
      </c>
      <c r="Z1293" t="s">
        <v>199</v>
      </c>
      <c r="AA1293" t="s">
        <v>630</v>
      </c>
      <c r="AB1293" t="s">
        <v>200</v>
      </c>
      <c r="AC1293" t="s">
        <v>210</v>
      </c>
      <c r="AD1293" t="s">
        <v>1949</v>
      </c>
      <c r="AE1293" t="s">
        <v>200</v>
      </c>
      <c r="AF1293" t="s">
        <v>199</v>
      </c>
      <c r="AG1293" t="s">
        <v>199</v>
      </c>
      <c r="AH1293">
        <v>100</v>
      </c>
      <c r="AI1293" t="s">
        <v>230</v>
      </c>
      <c r="AJ1293" t="s">
        <v>231</v>
      </c>
      <c r="AK1293" t="s">
        <v>199</v>
      </c>
      <c r="AL1293" t="s">
        <v>217</v>
      </c>
      <c r="AM1293" t="s">
        <v>376</v>
      </c>
      <c r="AN1293">
        <v>33</v>
      </c>
      <c r="AO1293">
        <v>53</v>
      </c>
      <c r="AP1293">
        <v>2195.79</v>
      </c>
      <c r="AQ1293">
        <v>41.43</v>
      </c>
      <c r="AR1293">
        <v>63.6</v>
      </c>
      <c r="AS1293" t="s">
        <v>204</v>
      </c>
      <c r="AT1293" t="s">
        <v>204</v>
      </c>
      <c r="AU1293" t="s">
        <v>199</v>
      </c>
      <c r="AV1293" t="s">
        <v>204</v>
      </c>
      <c r="AW1293" t="s">
        <v>210</v>
      </c>
      <c r="AX1293" t="s">
        <v>204</v>
      </c>
      <c r="AY1293">
        <v>0</v>
      </c>
    </row>
    <row r="1294" spans="1:51" x14ac:dyDescent="0.2">
      <c r="A1294">
        <v>7</v>
      </c>
      <c r="B1294" t="s">
        <v>225</v>
      </c>
      <c r="C1294">
        <v>76</v>
      </c>
      <c r="D1294" t="s">
        <v>364</v>
      </c>
      <c r="E1294">
        <v>765</v>
      </c>
      <c r="F1294" t="s">
        <v>883</v>
      </c>
      <c r="G1294" t="s">
        <v>3293</v>
      </c>
      <c r="H1294" t="s">
        <v>3294</v>
      </c>
      <c r="I1294" t="s">
        <v>199</v>
      </c>
      <c r="J1294">
        <v>0</v>
      </c>
      <c r="K1294">
        <v>0</v>
      </c>
      <c r="L1294" t="s">
        <v>199</v>
      </c>
      <c r="M1294" t="s">
        <v>199</v>
      </c>
      <c r="N1294" t="s">
        <v>199</v>
      </c>
      <c r="O1294" t="s">
        <v>199</v>
      </c>
      <c r="P1294" t="s">
        <v>199</v>
      </c>
      <c r="Q1294" t="s">
        <v>199</v>
      </c>
      <c r="R1294" t="s">
        <v>199</v>
      </c>
      <c r="S1294" t="s">
        <v>199</v>
      </c>
      <c r="U1294" t="s">
        <v>200</v>
      </c>
      <c r="V1294" t="s">
        <v>199</v>
      </c>
      <c r="W1294" t="s">
        <v>199</v>
      </c>
      <c r="Z1294" t="s">
        <v>199</v>
      </c>
      <c r="AA1294" t="s">
        <v>200</v>
      </c>
      <c r="AB1294" t="s">
        <v>200</v>
      </c>
      <c r="AC1294" t="s">
        <v>210</v>
      </c>
      <c r="AD1294" t="s">
        <v>200</v>
      </c>
      <c r="AE1294" t="s">
        <v>200</v>
      </c>
      <c r="AF1294" t="s">
        <v>199</v>
      </c>
      <c r="AG1294" t="s">
        <v>199</v>
      </c>
      <c r="AH1294">
        <v>0</v>
      </c>
      <c r="AI1294" t="s">
        <v>201</v>
      </c>
      <c r="AJ1294" t="s">
        <v>201</v>
      </c>
      <c r="AK1294" t="s">
        <v>199</v>
      </c>
      <c r="AL1294" t="s">
        <v>217</v>
      </c>
      <c r="AM1294" t="s">
        <v>203</v>
      </c>
      <c r="AN1294">
        <v>2</v>
      </c>
      <c r="AO1294">
        <v>13</v>
      </c>
      <c r="AP1294">
        <v>97.77</v>
      </c>
      <c r="AQ1294">
        <v>7.52</v>
      </c>
      <c r="AR1294">
        <v>11.05</v>
      </c>
      <c r="AS1294" t="s">
        <v>204</v>
      </c>
      <c r="AT1294" t="s">
        <v>204</v>
      </c>
      <c r="AU1294" t="s">
        <v>199</v>
      </c>
      <c r="AV1294" t="s">
        <v>204</v>
      </c>
      <c r="AW1294" t="s">
        <v>204</v>
      </c>
      <c r="AX1294" t="s">
        <v>204</v>
      </c>
      <c r="AY1294">
        <v>0</v>
      </c>
    </row>
    <row r="1295" spans="1:51" x14ac:dyDescent="0.2">
      <c r="A1295">
        <v>5</v>
      </c>
      <c r="B1295" t="s">
        <v>212</v>
      </c>
      <c r="C1295">
        <v>90</v>
      </c>
      <c r="D1295" t="s">
        <v>509</v>
      </c>
      <c r="E1295">
        <v>903</v>
      </c>
      <c r="F1295" t="s">
        <v>1287</v>
      </c>
      <c r="G1295" t="s">
        <v>3295</v>
      </c>
      <c r="H1295" t="s">
        <v>3296</v>
      </c>
      <c r="I1295" t="s">
        <v>199</v>
      </c>
      <c r="J1295">
        <v>0</v>
      </c>
      <c r="K1295">
        <v>0</v>
      </c>
      <c r="L1295" t="s">
        <v>199</v>
      </c>
      <c r="M1295" t="s">
        <v>199</v>
      </c>
      <c r="N1295" t="s">
        <v>199</v>
      </c>
      <c r="O1295" t="s">
        <v>199</v>
      </c>
      <c r="P1295" t="s">
        <v>199</v>
      </c>
      <c r="Q1295" t="s">
        <v>199</v>
      </c>
      <c r="R1295" t="s">
        <v>199</v>
      </c>
      <c r="S1295" t="s">
        <v>199</v>
      </c>
      <c r="U1295" t="s">
        <v>200</v>
      </c>
      <c r="V1295" t="s">
        <v>199</v>
      </c>
      <c r="W1295" t="s">
        <v>199</v>
      </c>
      <c r="Z1295" t="s">
        <v>199</v>
      </c>
      <c r="AA1295" t="s">
        <v>200</v>
      </c>
      <c r="AB1295" t="s">
        <v>200</v>
      </c>
      <c r="AC1295" t="s">
        <v>210</v>
      </c>
      <c r="AD1295" t="s">
        <v>200</v>
      </c>
      <c r="AE1295" t="s">
        <v>200</v>
      </c>
      <c r="AF1295" t="s">
        <v>199</v>
      </c>
      <c r="AG1295" t="s">
        <v>199</v>
      </c>
      <c r="AH1295">
        <v>0</v>
      </c>
      <c r="AI1295" t="s">
        <v>201</v>
      </c>
      <c r="AJ1295" t="s">
        <v>201</v>
      </c>
      <c r="AK1295" t="s">
        <v>210</v>
      </c>
      <c r="AL1295" t="s">
        <v>217</v>
      </c>
      <c r="AM1295" t="s">
        <v>224</v>
      </c>
      <c r="AN1295">
        <v>2</v>
      </c>
      <c r="AO1295">
        <v>2</v>
      </c>
      <c r="AP1295">
        <v>45.44</v>
      </c>
      <c r="AQ1295">
        <v>22.72</v>
      </c>
      <c r="AR1295">
        <v>10</v>
      </c>
      <c r="AS1295" t="s">
        <v>204</v>
      </c>
      <c r="AT1295" t="s">
        <v>204</v>
      </c>
      <c r="AU1295" t="s">
        <v>199</v>
      </c>
      <c r="AV1295" t="s">
        <v>204</v>
      </c>
      <c r="AW1295" t="s">
        <v>204</v>
      </c>
      <c r="AX1295" t="s">
        <v>204</v>
      </c>
      <c r="AY1295">
        <v>0</v>
      </c>
    </row>
    <row r="1296" spans="1:51" x14ac:dyDescent="0.2">
      <c r="A1296">
        <v>5</v>
      </c>
      <c r="B1296" t="s">
        <v>212</v>
      </c>
      <c r="C1296">
        <v>93</v>
      </c>
      <c r="D1296" t="s">
        <v>437</v>
      </c>
      <c r="E1296">
        <v>934</v>
      </c>
      <c r="F1296" t="s">
        <v>438</v>
      </c>
      <c r="G1296" t="s">
        <v>3297</v>
      </c>
      <c r="H1296" t="s">
        <v>3298</v>
      </c>
      <c r="I1296" t="s">
        <v>199</v>
      </c>
      <c r="J1296">
        <v>0</v>
      </c>
      <c r="K1296">
        <v>0</v>
      </c>
      <c r="L1296" t="s">
        <v>199</v>
      </c>
      <c r="M1296" t="s">
        <v>199</v>
      </c>
      <c r="N1296" t="s">
        <v>199</v>
      </c>
      <c r="O1296" t="s">
        <v>199</v>
      </c>
      <c r="P1296" t="s">
        <v>199</v>
      </c>
      <c r="Q1296" t="s">
        <v>199</v>
      </c>
      <c r="R1296" t="s">
        <v>199</v>
      </c>
      <c r="S1296" t="s">
        <v>199</v>
      </c>
      <c r="U1296" t="s">
        <v>200</v>
      </c>
      <c r="V1296" t="s">
        <v>199</v>
      </c>
      <c r="W1296" t="s">
        <v>199</v>
      </c>
      <c r="Z1296" t="s">
        <v>199</v>
      </c>
      <c r="AA1296" t="s">
        <v>200</v>
      </c>
      <c r="AB1296" t="s">
        <v>200</v>
      </c>
      <c r="AC1296" t="s">
        <v>199</v>
      </c>
      <c r="AD1296" t="s">
        <v>200</v>
      </c>
      <c r="AE1296" t="s">
        <v>200</v>
      </c>
      <c r="AF1296" t="s">
        <v>199</v>
      </c>
      <c r="AG1296" t="s">
        <v>199</v>
      </c>
      <c r="AH1296">
        <v>0</v>
      </c>
      <c r="AI1296" t="s">
        <v>201</v>
      </c>
      <c r="AJ1296" t="s">
        <v>201</v>
      </c>
      <c r="AK1296" t="s">
        <v>199</v>
      </c>
      <c r="AL1296" t="s">
        <v>961</v>
      </c>
      <c r="AM1296" t="s">
        <v>203</v>
      </c>
      <c r="AN1296">
        <v>1</v>
      </c>
      <c r="AO1296">
        <v>1</v>
      </c>
      <c r="AP1296">
        <v>7.39</v>
      </c>
      <c r="AQ1296">
        <v>7.39</v>
      </c>
      <c r="AR1296">
        <v>0.01</v>
      </c>
      <c r="AS1296" t="s">
        <v>204</v>
      </c>
      <c r="AT1296" t="s">
        <v>204</v>
      </c>
      <c r="AU1296" t="s">
        <v>199</v>
      </c>
      <c r="AV1296" t="s">
        <v>204</v>
      </c>
      <c r="AW1296" t="s">
        <v>204</v>
      </c>
      <c r="AX1296" t="s">
        <v>204</v>
      </c>
      <c r="AY1296">
        <v>0</v>
      </c>
    </row>
    <row r="1297" spans="1:51" x14ac:dyDescent="0.2">
      <c r="A1297">
        <v>5</v>
      </c>
      <c r="B1297" t="s">
        <v>212</v>
      </c>
      <c r="C1297">
        <v>95</v>
      </c>
      <c r="D1297" t="s">
        <v>242</v>
      </c>
      <c r="E1297">
        <v>954</v>
      </c>
      <c r="F1297" t="s">
        <v>611</v>
      </c>
      <c r="G1297" t="s">
        <v>3299</v>
      </c>
      <c r="H1297" t="s">
        <v>3300</v>
      </c>
      <c r="I1297" t="s">
        <v>199</v>
      </c>
      <c r="J1297">
        <v>0</v>
      </c>
      <c r="K1297">
        <v>0</v>
      </c>
      <c r="L1297" t="s">
        <v>199</v>
      </c>
      <c r="M1297" t="s">
        <v>199</v>
      </c>
      <c r="N1297" t="s">
        <v>199</v>
      </c>
      <c r="O1297" t="s">
        <v>199</v>
      </c>
      <c r="P1297" t="s">
        <v>199</v>
      </c>
      <c r="Q1297" t="s">
        <v>199</v>
      </c>
      <c r="R1297" t="s">
        <v>199</v>
      </c>
      <c r="S1297" t="s">
        <v>199</v>
      </c>
      <c r="U1297" t="s">
        <v>200</v>
      </c>
      <c r="V1297" t="s">
        <v>199</v>
      </c>
      <c r="W1297" t="s">
        <v>199</v>
      </c>
      <c r="Z1297" t="s">
        <v>199</v>
      </c>
      <c r="AA1297" t="s">
        <v>200</v>
      </c>
      <c r="AB1297" t="s">
        <v>200</v>
      </c>
      <c r="AC1297" t="s">
        <v>199</v>
      </c>
      <c r="AD1297" t="s">
        <v>200</v>
      </c>
      <c r="AE1297" t="s">
        <v>200</v>
      </c>
      <c r="AF1297" t="s">
        <v>199</v>
      </c>
      <c r="AG1297" t="s">
        <v>199</v>
      </c>
      <c r="AH1297">
        <v>0</v>
      </c>
      <c r="AI1297" t="s">
        <v>201</v>
      </c>
      <c r="AJ1297" t="s">
        <v>201</v>
      </c>
      <c r="AK1297" t="s">
        <v>210</v>
      </c>
      <c r="AL1297" t="s">
        <v>2132</v>
      </c>
      <c r="AM1297" t="s">
        <v>241</v>
      </c>
      <c r="AN1297">
        <v>1</v>
      </c>
      <c r="AO1297">
        <v>1</v>
      </c>
      <c r="AP1297">
        <v>7.29</v>
      </c>
      <c r="AQ1297">
        <v>7.29</v>
      </c>
      <c r="AR1297">
        <v>0.2</v>
      </c>
      <c r="AS1297" t="s">
        <v>204</v>
      </c>
      <c r="AT1297" t="s">
        <v>204</v>
      </c>
      <c r="AU1297" t="s">
        <v>199</v>
      </c>
      <c r="AV1297" t="s">
        <v>204</v>
      </c>
      <c r="AW1297" t="s">
        <v>204</v>
      </c>
      <c r="AX1297" t="s">
        <v>204</v>
      </c>
      <c r="AY1297">
        <v>0</v>
      </c>
    </row>
    <row r="1298" spans="1:51" x14ac:dyDescent="0.2">
      <c r="A1298">
        <v>1</v>
      </c>
      <c r="B1298" t="s">
        <v>205</v>
      </c>
      <c r="C1298">
        <v>56</v>
      </c>
      <c r="D1298" t="s">
        <v>206</v>
      </c>
      <c r="E1298">
        <v>560</v>
      </c>
      <c r="F1298" t="s">
        <v>745</v>
      </c>
      <c r="G1298" t="s">
        <v>3301</v>
      </c>
      <c r="H1298" t="s">
        <v>3302</v>
      </c>
      <c r="I1298" t="s">
        <v>199</v>
      </c>
      <c r="J1298">
        <v>0</v>
      </c>
      <c r="K1298">
        <v>0</v>
      </c>
      <c r="L1298" t="s">
        <v>199</v>
      </c>
      <c r="M1298" t="s">
        <v>199</v>
      </c>
      <c r="N1298" t="s">
        <v>199</v>
      </c>
      <c r="O1298" t="s">
        <v>199</v>
      </c>
      <c r="P1298" t="s">
        <v>199</v>
      </c>
      <c r="Q1298" t="s">
        <v>199</v>
      </c>
      <c r="R1298" t="s">
        <v>199</v>
      </c>
      <c r="S1298" t="s">
        <v>199</v>
      </c>
      <c r="U1298" t="s">
        <v>200</v>
      </c>
      <c r="V1298" t="s">
        <v>199</v>
      </c>
      <c r="W1298" t="s">
        <v>199</v>
      </c>
      <c r="Z1298" t="s">
        <v>199</v>
      </c>
      <c r="AA1298" t="s">
        <v>200</v>
      </c>
      <c r="AB1298" t="s">
        <v>200</v>
      </c>
      <c r="AC1298" t="s">
        <v>210</v>
      </c>
      <c r="AD1298" t="s">
        <v>200</v>
      </c>
      <c r="AE1298" t="s">
        <v>200</v>
      </c>
      <c r="AF1298" t="s">
        <v>199</v>
      </c>
      <c r="AG1298" t="s">
        <v>199</v>
      </c>
      <c r="AH1298">
        <v>0</v>
      </c>
      <c r="AI1298" t="s">
        <v>201</v>
      </c>
      <c r="AJ1298" t="s">
        <v>201</v>
      </c>
      <c r="AK1298" t="s">
        <v>199</v>
      </c>
      <c r="AL1298" t="s">
        <v>211</v>
      </c>
      <c r="AM1298" t="s">
        <v>203</v>
      </c>
      <c r="AN1298">
        <v>1</v>
      </c>
      <c r="AO1298">
        <v>1</v>
      </c>
      <c r="AP1298">
        <v>31.89</v>
      </c>
      <c r="AQ1298">
        <v>31.89</v>
      </c>
      <c r="AR1298">
        <v>5.15</v>
      </c>
      <c r="AS1298" t="s">
        <v>204</v>
      </c>
      <c r="AT1298" t="s">
        <v>204</v>
      </c>
      <c r="AU1298" t="s">
        <v>199</v>
      </c>
      <c r="AV1298" t="s">
        <v>204</v>
      </c>
      <c r="AW1298" t="s">
        <v>204</v>
      </c>
      <c r="AX1298" t="s">
        <v>204</v>
      </c>
      <c r="AY1298">
        <v>0</v>
      </c>
    </row>
    <row r="1299" spans="1:51" x14ac:dyDescent="0.2">
      <c r="A1299">
        <v>7</v>
      </c>
      <c r="B1299" t="s">
        <v>225</v>
      </c>
      <c r="C1299">
        <v>76</v>
      </c>
      <c r="D1299" t="s">
        <v>364</v>
      </c>
      <c r="E1299">
        <v>760</v>
      </c>
      <c r="F1299" t="s">
        <v>393</v>
      </c>
      <c r="G1299" t="s">
        <v>3303</v>
      </c>
      <c r="H1299" t="s">
        <v>3304</v>
      </c>
      <c r="I1299" t="s">
        <v>210</v>
      </c>
      <c r="J1299">
        <v>42</v>
      </c>
      <c r="K1299">
        <v>42</v>
      </c>
      <c r="L1299" t="s">
        <v>199</v>
      </c>
      <c r="M1299" t="s">
        <v>210</v>
      </c>
      <c r="N1299" t="s">
        <v>210</v>
      </c>
      <c r="O1299" t="s">
        <v>199</v>
      </c>
      <c r="P1299" t="s">
        <v>199</v>
      </c>
      <c r="Q1299" t="s">
        <v>199</v>
      </c>
      <c r="R1299" t="s">
        <v>199</v>
      </c>
      <c r="S1299" t="s">
        <v>199</v>
      </c>
      <c r="U1299" t="s">
        <v>200</v>
      </c>
      <c r="V1299" t="s">
        <v>199</v>
      </c>
      <c r="W1299" t="s">
        <v>199</v>
      </c>
      <c r="Z1299" t="s">
        <v>199</v>
      </c>
      <c r="AA1299" t="s">
        <v>200</v>
      </c>
      <c r="AB1299" t="s">
        <v>200</v>
      </c>
      <c r="AC1299" t="s">
        <v>199</v>
      </c>
      <c r="AD1299" t="s">
        <v>200</v>
      </c>
      <c r="AE1299" t="s">
        <v>200</v>
      </c>
      <c r="AF1299" t="s">
        <v>199</v>
      </c>
      <c r="AG1299" t="s">
        <v>199</v>
      </c>
      <c r="AH1299">
        <v>0</v>
      </c>
      <c r="AI1299" t="s">
        <v>230</v>
      </c>
      <c r="AJ1299" t="s">
        <v>231</v>
      </c>
      <c r="AK1299" t="s">
        <v>199</v>
      </c>
      <c r="AL1299" t="s">
        <v>542</v>
      </c>
      <c r="AM1299" t="s">
        <v>203</v>
      </c>
      <c r="AN1299">
        <v>1</v>
      </c>
      <c r="AO1299">
        <v>1</v>
      </c>
      <c r="AP1299">
        <v>1.95</v>
      </c>
      <c r="AQ1299">
        <v>1.95</v>
      </c>
      <c r="AR1299">
        <v>0.6</v>
      </c>
      <c r="AS1299" t="s">
        <v>204</v>
      </c>
      <c r="AT1299" t="s">
        <v>204</v>
      </c>
      <c r="AU1299" t="s">
        <v>199</v>
      </c>
      <c r="AV1299" t="s">
        <v>204</v>
      </c>
      <c r="AW1299" t="s">
        <v>204</v>
      </c>
      <c r="AX1299" t="s">
        <v>204</v>
      </c>
      <c r="AY1299">
        <v>42</v>
      </c>
    </row>
    <row r="1300" spans="1:51" x14ac:dyDescent="0.2">
      <c r="A1300">
        <v>7</v>
      </c>
      <c r="B1300" t="s">
        <v>225</v>
      </c>
      <c r="C1300">
        <v>70</v>
      </c>
      <c r="D1300" t="s">
        <v>226</v>
      </c>
      <c r="E1300">
        <v>704</v>
      </c>
      <c r="F1300" t="s">
        <v>321</v>
      </c>
      <c r="G1300" t="s">
        <v>3305</v>
      </c>
      <c r="H1300" t="s">
        <v>3306</v>
      </c>
      <c r="I1300" t="s">
        <v>210</v>
      </c>
      <c r="J1300">
        <v>30</v>
      </c>
      <c r="K1300">
        <v>30</v>
      </c>
      <c r="L1300" t="s">
        <v>199</v>
      </c>
      <c r="M1300" t="s">
        <v>210</v>
      </c>
      <c r="N1300" t="s">
        <v>199</v>
      </c>
      <c r="O1300" t="s">
        <v>199</v>
      </c>
      <c r="P1300" t="s">
        <v>199</v>
      </c>
      <c r="Q1300" t="s">
        <v>199</v>
      </c>
      <c r="R1300" t="s">
        <v>199</v>
      </c>
      <c r="S1300" t="s">
        <v>199</v>
      </c>
      <c r="U1300" t="s">
        <v>200</v>
      </c>
      <c r="V1300" t="s">
        <v>199</v>
      </c>
      <c r="W1300" t="s">
        <v>199</v>
      </c>
      <c r="Z1300" t="s">
        <v>210</v>
      </c>
      <c r="AA1300" t="s">
        <v>200</v>
      </c>
      <c r="AB1300" t="s">
        <v>200</v>
      </c>
      <c r="AC1300" t="s">
        <v>199</v>
      </c>
      <c r="AD1300" t="s">
        <v>200</v>
      </c>
      <c r="AE1300" t="s">
        <v>200</v>
      </c>
      <c r="AF1300" t="s">
        <v>199</v>
      </c>
      <c r="AG1300" t="s">
        <v>199</v>
      </c>
      <c r="AH1300">
        <v>0</v>
      </c>
      <c r="AI1300" t="s">
        <v>230</v>
      </c>
      <c r="AJ1300" t="s">
        <v>231</v>
      </c>
      <c r="AK1300" t="s">
        <v>199</v>
      </c>
      <c r="AL1300" t="s">
        <v>232</v>
      </c>
      <c r="AM1300" t="s">
        <v>203</v>
      </c>
      <c r="AN1300">
        <v>1</v>
      </c>
      <c r="AO1300">
        <v>1</v>
      </c>
      <c r="AP1300">
        <v>26.11</v>
      </c>
      <c r="AQ1300">
        <v>26.11</v>
      </c>
      <c r="AR1300">
        <v>0.7</v>
      </c>
      <c r="AS1300" t="s">
        <v>204</v>
      </c>
      <c r="AT1300" t="s">
        <v>204</v>
      </c>
      <c r="AU1300" t="s">
        <v>199</v>
      </c>
      <c r="AV1300" t="s">
        <v>204</v>
      </c>
      <c r="AW1300" t="s">
        <v>204</v>
      </c>
      <c r="AX1300" t="s">
        <v>204</v>
      </c>
      <c r="AY1300">
        <v>30</v>
      </c>
    </row>
    <row r="1301" spans="1:51" x14ac:dyDescent="0.2">
      <c r="A1301">
        <v>5</v>
      </c>
      <c r="B1301" t="s">
        <v>212</v>
      </c>
      <c r="C1301">
        <v>96</v>
      </c>
      <c r="D1301" t="s">
        <v>257</v>
      </c>
      <c r="E1301">
        <v>960</v>
      </c>
      <c r="F1301" t="s">
        <v>258</v>
      </c>
      <c r="G1301" t="s">
        <v>3307</v>
      </c>
      <c r="H1301" t="s">
        <v>3308</v>
      </c>
      <c r="I1301" t="s">
        <v>199</v>
      </c>
      <c r="J1301">
        <v>0</v>
      </c>
      <c r="K1301">
        <v>0</v>
      </c>
      <c r="L1301" t="s">
        <v>199</v>
      </c>
      <c r="M1301" t="s">
        <v>199</v>
      </c>
      <c r="N1301" t="s">
        <v>199</v>
      </c>
      <c r="O1301" t="s">
        <v>199</v>
      </c>
      <c r="P1301" t="s">
        <v>199</v>
      </c>
      <c r="Q1301" t="s">
        <v>199</v>
      </c>
      <c r="R1301" t="s">
        <v>199</v>
      </c>
      <c r="S1301" t="s">
        <v>199</v>
      </c>
      <c r="U1301" t="s">
        <v>200</v>
      </c>
      <c r="V1301" t="s">
        <v>199</v>
      </c>
      <c r="W1301" t="s">
        <v>199</v>
      </c>
      <c r="Z1301" t="s">
        <v>199</v>
      </c>
      <c r="AA1301" t="s">
        <v>200</v>
      </c>
      <c r="AB1301" t="s">
        <v>200</v>
      </c>
      <c r="AC1301" t="s">
        <v>210</v>
      </c>
      <c r="AD1301" t="s">
        <v>616</v>
      </c>
      <c r="AE1301" t="s">
        <v>1991</v>
      </c>
      <c r="AF1301" t="s">
        <v>199</v>
      </c>
      <c r="AG1301" t="s">
        <v>199</v>
      </c>
      <c r="AH1301">
        <v>100</v>
      </c>
      <c r="AI1301" t="s">
        <v>230</v>
      </c>
      <c r="AJ1301" t="s">
        <v>231</v>
      </c>
      <c r="AK1301" t="s">
        <v>210</v>
      </c>
      <c r="AL1301" t="s">
        <v>217</v>
      </c>
      <c r="AM1301" t="s">
        <v>376</v>
      </c>
      <c r="AN1301">
        <v>31</v>
      </c>
      <c r="AO1301">
        <v>64</v>
      </c>
      <c r="AP1301">
        <v>2385.2800000000002</v>
      </c>
      <c r="AQ1301">
        <v>37.270000000000003</v>
      </c>
      <c r="AR1301">
        <v>3273.6</v>
      </c>
      <c r="AS1301" t="s">
        <v>204</v>
      </c>
      <c r="AT1301" t="s">
        <v>204</v>
      </c>
      <c r="AU1301" t="s">
        <v>199</v>
      </c>
      <c r="AV1301" t="s">
        <v>210</v>
      </c>
      <c r="AW1301" t="s">
        <v>210</v>
      </c>
      <c r="AX1301" t="s">
        <v>204</v>
      </c>
      <c r="AY1301">
        <v>0</v>
      </c>
    </row>
    <row r="1302" spans="1:51" x14ac:dyDescent="0.2">
      <c r="A1302">
        <v>5</v>
      </c>
      <c r="B1302" t="s">
        <v>212</v>
      </c>
      <c r="C1302">
        <v>50</v>
      </c>
      <c r="D1302" t="s">
        <v>219</v>
      </c>
      <c r="E1302">
        <v>556</v>
      </c>
      <c r="F1302" t="s">
        <v>702</v>
      </c>
      <c r="G1302" t="s">
        <v>3309</v>
      </c>
      <c r="H1302" t="s">
        <v>3310</v>
      </c>
      <c r="I1302" t="s">
        <v>199</v>
      </c>
      <c r="J1302">
        <v>0</v>
      </c>
      <c r="K1302">
        <v>0</v>
      </c>
      <c r="L1302" t="s">
        <v>199</v>
      </c>
      <c r="M1302" t="s">
        <v>199</v>
      </c>
      <c r="N1302" t="s">
        <v>199</v>
      </c>
      <c r="O1302" t="s">
        <v>199</v>
      </c>
      <c r="P1302" t="s">
        <v>199</v>
      </c>
      <c r="Q1302" t="s">
        <v>199</v>
      </c>
      <c r="R1302" t="s">
        <v>199</v>
      </c>
      <c r="S1302" t="s">
        <v>199</v>
      </c>
      <c r="U1302" t="s">
        <v>200</v>
      </c>
      <c r="V1302" t="s">
        <v>199</v>
      </c>
      <c r="W1302" t="s">
        <v>199</v>
      </c>
      <c r="Z1302" t="s">
        <v>199</v>
      </c>
      <c r="AA1302" t="s">
        <v>200</v>
      </c>
      <c r="AB1302" t="s">
        <v>200</v>
      </c>
      <c r="AC1302" t="s">
        <v>210</v>
      </c>
      <c r="AD1302" t="s">
        <v>200</v>
      </c>
      <c r="AE1302" t="s">
        <v>200</v>
      </c>
      <c r="AF1302" t="s">
        <v>199</v>
      </c>
      <c r="AG1302" t="s">
        <v>199</v>
      </c>
      <c r="AH1302">
        <v>0</v>
      </c>
      <c r="AI1302" t="s">
        <v>201</v>
      </c>
      <c r="AJ1302" t="s">
        <v>201</v>
      </c>
      <c r="AK1302" t="s">
        <v>199</v>
      </c>
      <c r="AL1302" t="s">
        <v>327</v>
      </c>
      <c r="AM1302" t="s">
        <v>224</v>
      </c>
      <c r="AN1302">
        <v>2</v>
      </c>
      <c r="AO1302">
        <v>3</v>
      </c>
      <c r="AP1302">
        <v>10.63</v>
      </c>
      <c r="AQ1302">
        <v>3.54</v>
      </c>
      <c r="AR1302">
        <v>0.6</v>
      </c>
      <c r="AS1302" t="s">
        <v>204</v>
      </c>
      <c r="AT1302" t="s">
        <v>204</v>
      </c>
      <c r="AU1302" t="s">
        <v>199</v>
      </c>
      <c r="AV1302" t="s">
        <v>204</v>
      </c>
      <c r="AW1302" t="s">
        <v>204</v>
      </c>
      <c r="AX1302" t="s">
        <v>204</v>
      </c>
      <c r="AY1302">
        <v>0</v>
      </c>
    </row>
    <row r="1303" spans="1:51" x14ac:dyDescent="0.2">
      <c r="A1303">
        <v>5</v>
      </c>
      <c r="B1303" t="s">
        <v>212</v>
      </c>
      <c r="C1303">
        <v>96</v>
      </c>
      <c r="D1303" t="s">
        <v>257</v>
      </c>
      <c r="E1303">
        <v>961</v>
      </c>
      <c r="F1303" t="s">
        <v>596</v>
      </c>
      <c r="G1303" t="s">
        <v>3311</v>
      </c>
      <c r="H1303" t="s">
        <v>3312</v>
      </c>
      <c r="I1303" t="s">
        <v>199</v>
      </c>
      <c r="J1303">
        <v>0</v>
      </c>
      <c r="K1303">
        <v>0</v>
      </c>
      <c r="L1303" t="s">
        <v>199</v>
      </c>
      <c r="M1303" t="s">
        <v>199</v>
      </c>
      <c r="N1303" t="s">
        <v>199</v>
      </c>
      <c r="O1303" t="s">
        <v>199</v>
      </c>
      <c r="P1303" t="s">
        <v>199</v>
      </c>
      <c r="Q1303" t="s">
        <v>199</v>
      </c>
      <c r="R1303" t="s">
        <v>199</v>
      </c>
      <c r="S1303" t="s">
        <v>199</v>
      </c>
      <c r="U1303" t="s">
        <v>200</v>
      </c>
      <c r="V1303" t="s">
        <v>199</v>
      </c>
      <c r="W1303" t="s">
        <v>199</v>
      </c>
      <c r="Z1303" t="s">
        <v>199</v>
      </c>
      <c r="AA1303" t="s">
        <v>200</v>
      </c>
      <c r="AB1303" t="s">
        <v>200</v>
      </c>
      <c r="AC1303" t="s">
        <v>199</v>
      </c>
      <c r="AD1303" t="s">
        <v>200</v>
      </c>
      <c r="AE1303" t="s">
        <v>200</v>
      </c>
      <c r="AF1303" t="s">
        <v>199</v>
      </c>
      <c r="AG1303" t="s">
        <v>199</v>
      </c>
      <c r="AH1303">
        <v>0</v>
      </c>
      <c r="AI1303" t="s">
        <v>201</v>
      </c>
      <c r="AJ1303" t="s">
        <v>201</v>
      </c>
      <c r="AK1303" t="s">
        <v>210</v>
      </c>
      <c r="AL1303" t="s">
        <v>217</v>
      </c>
      <c r="AM1303" t="s">
        <v>241</v>
      </c>
      <c r="AN1303">
        <v>1</v>
      </c>
      <c r="AO1303">
        <v>3</v>
      </c>
      <c r="AP1303">
        <v>56.94</v>
      </c>
      <c r="AQ1303">
        <v>18.98</v>
      </c>
      <c r="AR1303">
        <v>0.18</v>
      </c>
      <c r="AS1303" t="s">
        <v>204</v>
      </c>
      <c r="AT1303" t="s">
        <v>204</v>
      </c>
      <c r="AU1303" t="s">
        <v>199</v>
      </c>
      <c r="AV1303" t="s">
        <v>210</v>
      </c>
      <c r="AW1303" t="s">
        <v>204</v>
      </c>
      <c r="AX1303" t="s">
        <v>204</v>
      </c>
      <c r="AY1303">
        <v>0</v>
      </c>
    </row>
    <row r="1304" spans="1:51" x14ac:dyDescent="0.2">
      <c r="A1304">
        <v>7</v>
      </c>
      <c r="B1304" t="s">
        <v>225</v>
      </c>
      <c r="C1304">
        <v>72</v>
      </c>
      <c r="D1304" t="s">
        <v>360</v>
      </c>
      <c r="E1304">
        <v>723</v>
      </c>
      <c r="F1304" t="s">
        <v>545</v>
      </c>
      <c r="G1304" t="s">
        <v>3313</v>
      </c>
      <c r="H1304" t="s">
        <v>3314</v>
      </c>
      <c r="I1304" t="s">
        <v>210</v>
      </c>
      <c r="J1304">
        <v>80</v>
      </c>
      <c r="K1304">
        <v>80</v>
      </c>
      <c r="L1304" t="s">
        <v>199</v>
      </c>
      <c r="M1304" t="s">
        <v>199</v>
      </c>
      <c r="N1304" t="s">
        <v>199</v>
      </c>
      <c r="O1304" t="s">
        <v>199</v>
      </c>
      <c r="P1304" t="s">
        <v>199</v>
      </c>
      <c r="Q1304" t="s">
        <v>199</v>
      </c>
      <c r="R1304" t="s">
        <v>199</v>
      </c>
      <c r="S1304" t="s">
        <v>199</v>
      </c>
      <c r="U1304" t="s">
        <v>200</v>
      </c>
      <c r="V1304" t="s">
        <v>199</v>
      </c>
      <c r="W1304" t="s">
        <v>199</v>
      </c>
      <c r="Z1304" t="s">
        <v>199</v>
      </c>
      <c r="AA1304" t="s">
        <v>200</v>
      </c>
      <c r="AB1304" t="s">
        <v>200</v>
      </c>
      <c r="AC1304" t="s">
        <v>199</v>
      </c>
      <c r="AD1304" t="s">
        <v>200</v>
      </c>
      <c r="AE1304" t="s">
        <v>200</v>
      </c>
      <c r="AF1304" t="s">
        <v>199</v>
      </c>
      <c r="AG1304" t="s">
        <v>199</v>
      </c>
      <c r="AH1304">
        <v>0</v>
      </c>
      <c r="AI1304" t="s">
        <v>230</v>
      </c>
      <c r="AJ1304" t="s">
        <v>231</v>
      </c>
      <c r="AK1304" t="s">
        <v>199</v>
      </c>
      <c r="AL1304" t="s">
        <v>548</v>
      </c>
      <c r="AM1304" t="s">
        <v>218</v>
      </c>
      <c r="AN1304">
        <v>1</v>
      </c>
      <c r="AO1304">
        <v>1</v>
      </c>
      <c r="AP1304">
        <v>8.6199999999999992</v>
      </c>
      <c r="AQ1304">
        <v>8.6199999999999992</v>
      </c>
      <c r="AR1304">
        <v>0.1</v>
      </c>
      <c r="AS1304" t="s">
        <v>204</v>
      </c>
      <c r="AT1304" t="s">
        <v>204</v>
      </c>
      <c r="AU1304" t="s">
        <v>199</v>
      </c>
      <c r="AV1304" t="s">
        <v>204</v>
      </c>
      <c r="AW1304" t="s">
        <v>204</v>
      </c>
      <c r="AX1304" t="s">
        <v>210</v>
      </c>
      <c r="AY1304">
        <v>0</v>
      </c>
    </row>
    <row r="1305" spans="1:51" x14ac:dyDescent="0.2">
      <c r="A1305">
        <v>5</v>
      </c>
      <c r="B1305" t="s">
        <v>212</v>
      </c>
      <c r="C1305">
        <v>94</v>
      </c>
      <c r="D1305" t="s">
        <v>213</v>
      </c>
      <c r="E1305">
        <v>948</v>
      </c>
      <c r="F1305" t="s">
        <v>847</v>
      </c>
      <c r="G1305" t="s">
        <v>3315</v>
      </c>
      <c r="H1305" t="s">
        <v>3316</v>
      </c>
      <c r="I1305" t="s">
        <v>199</v>
      </c>
      <c r="J1305">
        <v>0</v>
      </c>
      <c r="K1305">
        <v>0</v>
      </c>
      <c r="L1305" t="s">
        <v>199</v>
      </c>
      <c r="M1305" t="s">
        <v>199</v>
      </c>
      <c r="N1305" t="s">
        <v>199</v>
      </c>
      <c r="O1305" t="s">
        <v>199</v>
      </c>
      <c r="P1305" t="s">
        <v>199</v>
      </c>
      <c r="Q1305" t="s">
        <v>199</v>
      </c>
      <c r="R1305" t="s">
        <v>199</v>
      </c>
      <c r="S1305" t="s">
        <v>199</v>
      </c>
      <c r="U1305" t="s">
        <v>200</v>
      </c>
      <c r="V1305" t="s">
        <v>199</v>
      </c>
      <c r="W1305" t="s">
        <v>199</v>
      </c>
      <c r="Z1305" t="s">
        <v>199</v>
      </c>
      <c r="AA1305" t="s">
        <v>200</v>
      </c>
      <c r="AB1305" t="s">
        <v>200</v>
      </c>
      <c r="AC1305" t="s">
        <v>199</v>
      </c>
      <c r="AD1305" t="s">
        <v>200</v>
      </c>
      <c r="AE1305" t="s">
        <v>200</v>
      </c>
      <c r="AF1305" t="s">
        <v>199</v>
      </c>
      <c r="AG1305" t="s">
        <v>199</v>
      </c>
      <c r="AH1305">
        <v>0</v>
      </c>
      <c r="AI1305" t="s">
        <v>201</v>
      </c>
      <c r="AJ1305" t="s">
        <v>201</v>
      </c>
      <c r="AK1305" t="s">
        <v>210</v>
      </c>
      <c r="AL1305" t="s">
        <v>850</v>
      </c>
      <c r="AM1305" t="s">
        <v>241</v>
      </c>
      <c r="AN1305">
        <v>1</v>
      </c>
      <c r="AO1305">
        <v>1</v>
      </c>
      <c r="AP1305">
        <v>20.99</v>
      </c>
      <c r="AQ1305">
        <v>20.99</v>
      </c>
      <c r="AR1305">
        <v>1.65</v>
      </c>
      <c r="AS1305" t="s">
        <v>204</v>
      </c>
      <c r="AT1305" t="s">
        <v>204</v>
      </c>
      <c r="AU1305" t="s">
        <v>199</v>
      </c>
      <c r="AV1305" t="s">
        <v>204</v>
      </c>
      <c r="AW1305" t="s">
        <v>204</v>
      </c>
      <c r="AX1305" t="s">
        <v>204</v>
      </c>
      <c r="AY1305">
        <v>0</v>
      </c>
    </row>
    <row r="1306" spans="1:51" x14ac:dyDescent="0.2">
      <c r="A1306">
        <v>7</v>
      </c>
      <c r="B1306" t="s">
        <v>225</v>
      </c>
      <c r="C1306">
        <v>77</v>
      </c>
      <c r="D1306" t="s">
        <v>387</v>
      </c>
      <c r="E1306">
        <v>776</v>
      </c>
      <c r="F1306" t="s">
        <v>388</v>
      </c>
      <c r="G1306" t="s">
        <v>3317</v>
      </c>
      <c r="H1306" t="s">
        <v>3318</v>
      </c>
      <c r="I1306" t="s">
        <v>199</v>
      </c>
      <c r="J1306">
        <v>0</v>
      </c>
      <c r="K1306">
        <v>0</v>
      </c>
      <c r="L1306" t="s">
        <v>199</v>
      </c>
      <c r="M1306" t="s">
        <v>199</v>
      </c>
      <c r="N1306" t="s">
        <v>199</v>
      </c>
      <c r="O1306" t="s">
        <v>199</v>
      </c>
      <c r="P1306" t="s">
        <v>199</v>
      </c>
      <c r="Q1306" t="s">
        <v>199</v>
      </c>
      <c r="R1306" t="s">
        <v>199</v>
      </c>
      <c r="S1306" t="s">
        <v>199</v>
      </c>
      <c r="U1306" t="s">
        <v>200</v>
      </c>
      <c r="V1306" t="s">
        <v>199</v>
      </c>
      <c r="W1306" t="s">
        <v>199</v>
      </c>
      <c r="Z1306" t="s">
        <v>199</v>
      </c>
      <c r="AA1306" t="s">
        <v>200</v>
      </c>
      <c r="AB1306" t="s">
        <v>200</v>
      </c>
      <c r="AC1306" t="s">
        <v>210</v>
      </c>
      <c r="AD1306" t="s">
        <v>200</v>
      </c>
      <c r="AE1306" t="s">
        <v>200</v>
      </c>
      <c r="AF1306" t="s">
        <v>199</v>
      </c>
      <c r="AG1306" t="s">
        <v>199</v>
      </c>
      <c r="AH1306">
        <v>0</v>
      </c>
      <c r="AI1306" t="s">
        <v>201</v>
      </c>
      <c r="AJ1306" t="s">
        <v>201</v>
      </c>
      <c r="AK1306" t="s">
        <v>199</v>
      </c>
      <c r="AL1306" t="s">
        <v>542</v>
      </c>
      <c r="AM1306" t="s">
        <v>224</v>
      </c>
      <c r="AN1306">
        <v>1</v>
      </c>
      <c r="AO1306">
        <v>1</v>
      </c>
      <c r="AP1306">
        <v>9.98</v>
      </c>
      <c r="AQ1306">
        <v>9.98</v>
      </c>
      <c r="AR1306">
        <v>1.4</v>
      </c>
      <c r="AS1306" t="s">
        <v>204</v>
      </c>
      <c r="AT1306" t="s">
        <v>204</v>
      </c>
      <c r="AU1306" t="s">
        <v>199</v>
      </c>
      <c r="AV1306" t="s">
        <v>204</v>
      </c>
      <c r="AW1306" t="s">
        <v>204</v>
      </c>
      <c r="AX1306" t="s">
        <v>204</v>
      </c>
      <c r="AY1306">
        <v>0</v>
      </c>
    </row>
    <row r="1307" spans="1:51" x14ac:dyDescent="0.2">
      <c r="A1307">
        <v>5</v>
      </c>
      <c r="B1307" t="s">
        <v>212</v>
      </c>
      <c r="C1307">
        <v>95</v>
      </c>
      <c r="D1307" t="s">
        <v>242</v>
      </c>
      <c r="E1307">
        <v>951</v>
      </c>
      <c r="F1307" t="s">
        <v>243</v>
      </c>
      <c r="G1307" t="s">
        <v>3319</v>
      </c>
      <c r="H1307" t="s">
        <v>3320</v>
      </c>
      <c r="I1307" t="s">
        <v>199</v>
      </c>
      <c r="J1307">
        <v>0</v>
      </c>
      <c r="K1307">
        <v>0</v>
      </c>
      <c r="L1307" t="s">
        <v>199</v>
      </c>
      <c r="M1307" t="s">
        <v>199</v>
      </c>
      <c r="N1307" t="s">
        <v>199</v>
      </c>
      <c r="O1307" t="s">
        <v>199</v>
      </c>
      <c r="P1307" t="s">
        <v>199</v>
      </c>
      <c r="Q1307" t="s">
        <v>199</v>
      </c>
      <c r="R1307" t="s">
        <v>199</v>
      </c>
      <c r="S1307" t="s">
        <v>199</v>
      </c>
      <c r="U1307" t="s">
        <v>200</v>
      </c>
      <c r="V1307" t="s">
        <v>199</v>
      </c>
      <c r="W1307" t="s">
        <v>199</v>
      </c>
      <c r="Z1307" t="s">
        <v>199</v>
      </c>
      <c r="AA1307" t="s">
        <v>200</v>
      </c>
      <c r="AB1307" t="s">
        <v>200</v>
      </c>
      <c r="AC1307" t="s">
        <v>199</v>
      </c>
      <c r="AD1307" t="s">
        <v>200</v>
      </c>
      <c r="AE1307" t="s">
        <v>200</v>
      </c>
      <c r="AF1307" t="s">
        <v>199</v>
      </c>
      <c r="AG1307" t="s">
        <v>199</v>
      </c>
      <c r="AH1307">
        <v>0</v>
      </c>
      <c r="AI1307" t="s">
        <v>201</v>
      </c>
      <c r="AJ1307" t="s">
        <v>201</v>
      </c>
      <c r="AK1307" t="s">
        <v>210</v>
      </c>
      <c r="AL1307" t="s">
        <v>246</v>
      </c>
      <c r="AM1307" t="s">
        <v>241</v>
      </c>
      <c r="AN1307">
        <v>3</v>
      </c>
      <c r="AO1307">
        <v>3</v>
      </c>
      <c r="AP1307">
        <v>77.69</v>
      </c>
      <c r="AQ1307">
        <v>25.9</v>
      </c>
      <c r="AR1307">
        <v>5.43</v>
      </c>
      <c r="AS1307" t="s">
        <v>204</v>
      </c>
      <c r="AT1307" t="s">
        <v>204</v>
      </c>
      <c r="AU1307" t="s">
        <v>199</v>
      </c>
      <c r="AV1307" t="s">
        <v>204</v>
      </c>
      <c r="AW1307" t="s">
        <v>204</v>
      </c>
      <c r="AX1307" t="s">
        <v>204</v>
      </c>
      <c r="AY1307">
        <v>0</v>
      </c>
    </row>
    <row r="1308" spans="1:51" x14ac:dyDescent="0.2">
      <c r="A1308">
        <v>5</v>
      </c>
      <c r="B1308" t="s">
        <v>212</v>
      </c>
      <c r="C1308">
        <v>94</v>
      </c>
      <c r="D1308" t="s">
        <v>213</v>
      </c>
      <c r="E1308">
        <v>941</v>
      </c>
      <c r="F1308" t="s">
        <v>238</v>
      </c>
      <c r="G1308" t="s">
        <v>3321</v>
      </c>
      <c r="H1308" t="s">
        <v>3322</v>
      </c>
      <c r="I1308" t="s">
        <v>199</v>
      </c>
      <c r="J1308">
        <v>0</v>
      </c>
      <c r="K1308">
        <v>0</v>
      </c>
      <c r="L1308" t="s">
        <v>199</v>
      </c>
      <c r="M1308" t="s">
        <v>199</v>
      </c>
      <c r="N1308" t="s">
        <v>199</v>
      </c>
      <c r="O1308" t="s">
        <v>199</v>
      </c>
      <c r="P1308" t="s">
        <v>199</v>
      </c>
      <c r="Q1308" t="s">
        <v>199</v>
      </c>
      <c r="R1308" t="s">
        <v>199</v>
      </c>
      <c r="S1308" t="s">
        <v>199</v>
      </c>
      <c r="U1308" t="s">
        <v>200</v>
      </c>
      <c r="V1308" t="s">
        <v>199</v>
      </c>
      <c r="W1308" t="s">
        <v>199</v>
      </c>
      <c r="Z1308" t="s">
        <v>199</v>
      </c>
      <c r="AA1308" t="s">
        <v>200</v>
      </c>
      <c r="AB1308" t="s">
        <v>200</v>
      </c>
      <c r="AC1308" t="s">
        <v>199</v>
      </c>
      <c r="AD1308" t="s">
        <v>200</v>
      </c>
      <c r="AE1308" t="s">
        <v>200</v>
      </c>
      <c r="AF1308" t="s">
        <v>199</v>
      </c>
      <c r="AG1308" t="s">
        <v>199</v>
      </c>
      <c r="AH1308">
        <v>0</v>
      </c>
      <c r="AI1308" t="s">
        <v>201</v>
      </c>
      <c r="AJ1308" t="s">
        <v>201</v>
      </c>
      <c r="AK1308" t="s">
        <v>210</v>
      </c>
      <c r="AL1308" t="s">
        <v>1898</v>
      </c>
      <c r="AM1308" t="s">
        <v>203</v>
      </c>
      <c r="AN1308">
        <v>1</v>
      </c>
      <c r="AO1308">
        <v>2</v>
      </c>
      <c r="AP1308">
        <v>12.98</v>
      </c>
      <c r="AQ1308">
        <v>6.49</v>
      </c>
      <c r="AR1308">
        <v>0.18</v>
      </c>
      <c r="AS1308" t="s">
        <v>204</v>
      </c>
      <c r="AT1308" t="s">
        <v>204</v>
      </c>
      <c r="AU1308" t="s">
        <v>199</v>
      </c>
      <c r="AV1308" t="s">
        <v>204</v>
      </c>
      <c r="AW1308" t="s">
        <v>204</v>
      </c>
      <c r="AX1308" t="s">
        <v>204</v>
      </c>
      <c r="AY1308">
        <v>0</v>
      </c>
    </row>
    <row r="1309" spans="1:51" x14ac:dyDescent="0.2">
      <c r="A1309">
        <v>5</v>
      </c>
      <c r="B1309" t="s">
        <v>212</v>
      </c>
      <c r="C1309">
        <v>50</v>
      </c>
      <c r="D1309" t="s">
        <v>219</v>
      </c>
      <c r="E1309">
        <v>514</v>
      </c>
      <c r="F1309" t="s">
        <v>709</v>
      </c>
      <c r="G1309" t="s">
        <v>3323</v>
      </c>
      <c r="H1309" t="s">
        <v>3324</v>
      </c>
      <c r="I1309" t="s">
        <v>199</v>
      </c>
      <c r="J1309">
        <v>0</v>
      </c>
      <c r="K1309">
        <v>0</v>
      </c>
      <c r="L1309" t="s">
        <v>199</v>
      </c>
      <c r="M1309" t="s">
        <v>210</v>
      </c>
      <c r="N1309" t="s">
        <v>199</v>
      </c>
      <c r="O1309" t="s">
        <v>199</v>
      </c>
      <c r="P1309" t="s">
        <v>199</v>
      </c>
      <c r="Q1309" t="s">
        <v>199</v>
      </c>
      <c r="R1309" t="s">
        <v>199</v>
      </c>
      <c r="S1309" t="s">
        <v>199</v>
      </c>
      <c r="U1309" t="s">
        <v>200</v>
      </c>
      <c r="V1309" t="s">
        <v>199</v>
      </c>
      <c r="W1309" t="s">
        <v>199</v>
      </c>
      <c r="Z1309" t="s">
        <v>210</v>
      </c>
      <c r="AA1309" t="s">
        <v>200</v>
      </c>
      <c r="AB1309" t="s">
        <v>200</v>
      </c>
      <c r="AC1309" t="s">
        <v>199</v>
      </c>
      <c r="AD1309" t="s">
        <v>200</v>
      </c>
      <c r="AE1309" t="s">
        <v>200</v>
      </c>
      <c r="AF1309" t="s">
        <v>199</v>
      </c>
      <c r="AG1309" t="s">
        <v>199</v>
      </c>
      <c r="AH1309">
        <v>0</v>
      </c>
      <c r="AI1309" t="s">
        <v>230</v>
      </c>
      <c r="AJ1309" t="s">
        <v>272</v>
      </c>
      <c r="AK1309" t="s">
        <v>199</v>
      </c>
      <c r="AL1309" t="s">
        <v>759</v>
      </c>
      <c r="AM1309" t="s">
        <v>241</v>
      </c>
      <c r="AN1309">
        <v>1</v>
      </c>
      <c r="AO1309">
        <v>1</v>
      </c>
      <c r="AP1309">
        <v>4.97</v>
      </c>
      <c r="AQ1309">
        <v>4.97</v>
      </c>
      <c r="AR1309">
        <v>1.35</v>
      </c>
      <c r="AS1309" t="s">
        <v>204</v>
      </c>
      <c r="AT1309" t="s">
        <v>204</v>
      </c>
      <c r="AU1309" t="s">
        <v>199</v>
      </c>
      <c r="AV1309" t="s">
        <v>204</v>
      </c>
      <c r="AW1309" t="s">
        <v>204</v>
      </c>
      <c r="AX1309" t="s">
        <v>204</v>
      </c>
      <c r="AY1309">
        <v>0</v>
      </c>
    </row>
    <row r="1310" spans="1:51" x14ac:dyDescent="0.2">
      <c r="A1310">
        <v>5</v>
      </c>
      <c r="B1310" t="s">
        <v>212</v>
      </c>
      <c r="C1310">
        <v>50</v>
      </c>
      <c r="D1310" t="s">
        <v>219</v>
      </c>
      <c r="E1310">
        <v>504</v>
      </c>
      <c r="F1310" t="s">
        <v>474</v>
      </c>
      <c r="G1310" t="s">
        <v>3325</v>
      </c>
      <c r="H1310" t="s">
        <v>3326</v>
      </c>
      <c r="I1310" t="s">
        <v>199</v>
      </c>
      <c r="J1310">
        <v>0</v>
      </c>
      <c r="K1310">
        <v>0</v>
      </c>
      <c r="L1310" t="s">
        <v>199</v>
      </c>
      <c r="M1310" t="s">
        <v>199</v>
      </c>
      <c r="N1310" t="s">
        <v>199</v>
      </c>
      <c r="O1310" t="s">
        <v>199</v>
      </c>
      <c r="P1310" t="s">
        <v>199</v>
      </c>
      <c r="Q1310" t="s">
        <v>199</v>
      </c>
      <c r="R1310" t="s">
        <v>199</v>
      </c>
      <c r="S1310" t="s">
        <v>199</v>
      </c>
      <c r="U1310" t="s">
        <v>200</v>
      </c>
      <c r="V1310" t="s">
        <v>199</v>
      </c>
      <c r="W1310" t="s">
        <v>199</v>
      </c>
      <c r="Z1310" t="s">
        <v>199</v>
      </c>
      <c r="AA1310" t="s">
        <v>200</v>
      </c>
      <c r="AB1310" t="s">
        <v>200</v>
      </c>
      <c r="AC1310" t="s">
        <v>210</v>
      </c>
      <c r="AD1310" t="s">
        <v>200</v>
      </c>
      <c r="AE1310" t="s">
        <v>200</v>
      </c>
      <c r="AF1310" t="s">
        <v>199</v>
      </c>
      <c r="AG1310" t="s">
        <v>199</v>
      </c>
      <c r="AH1310">
        <v>0</v>
      </c>
      <c r="AI1310" t="s">
        <v>201</v>
      </c>
      <c r="AJ1310" t="s">
        <v>201</v>
      </c>
      <c r="AK1310" t="s">
        <v>199</v>
      </c>
      <c r="AL1310" t="s">
        <v>327</v>
      </c>
      <c r="AM1310" t="s">
        <v>203</v>
      </c>
      <c r="AN1310">
        <v>1</v>
      </c>
      <c r="AO1310">
        <v>1</v>
      </c>
      <c r="AP1310">
        <v>13.46</v>
      </c>
      <c r="AQ1310">
        <v>13.46</v>
      </c>
      <c r="AR1310">
        <v>2.2000000000000002</v>
      </c>
      <c r="AS1310" t="s">
        <v>204</v>
      </c>
      <c r="AT1310" t="s">
        <v>204</v>
      </c>
      <c r="AU1310" t="s">
        <v>199</v>
      </c>
      <c r="AV1310" t="s">
        <v>204</v>
      </c>
      <c r="AW1310" t="s">
        <v>204</v>
      </c>
      <c r="AX1310" t="s">
        <v>204</v>
      </c>
      <c r="AY1310">
        <v>0</v>
      </c>
    </row>
    <row r="1311" spans="1:51" x14ac:dyDescent="0.2">
      <c r="A1311">
        <v>7</v>
      </c>
      <c r="B1311" t="s">
        <v>225</v>
      </c>
      <c r="C1311">
        <v>81</v>
      </c>
      <c r="D1311" t="s">
        <v>253</v>
      </c>
      <c r="E1311">
        <v>812</v>
      </c>
      <c r="F1311" t="s">
        <v>650</v>
      </c>
      <c r="G1311" t="s">
        <v>3327</v>
      </c>
      <c r="H1311" t="s">
        <v>3328</v>
      </c>
      <c r="I1311" t="s">
        <v>199</v>
      </c>
      <c r="J1311">
        <v>0</v>
      </c>
      <c r="K1311">
        <v>0</v>
      </c>
      <c r="L1311" t="s">
        <v>199</v>
      </c>
      <c r="M1311" t="s">
        <v>199</v>
      </c>
      <c r="N1311" t="s">
        <v>199</v>
      </c>
      <c r="O1311" t="s">
        <v>199</v>
      </c>
      <c r="P1311" t="s">
        <v>199</v>
      </c>
      <c r="Q1311" t="s">
        <v>199</v>
      </c>
      <c r="R1311" t="s">
        <v>199</v>
      </c>
      <c r="S1311" t="s">
        <v>199</v>
      </c>
      <c r="U1311" t="s">
        <v>200</v>
      </c>
      <c r="V1311" t="s">
        <v>199</v>
      </c>
      <c r="W1311" t="s">
        <v>199</v>
      </c>
      <c r="Z1311" t="s">
        <v>199</v>
      </c>
      <c r="AA1311" t="s">
        <v>200</v>
      </c>
      <c r="AB1311" t="s">
        <v>200</v>
      </c>
      <c r="AC1311" t="s">
        <v>199</v>
      </c>
      <c r="AD1311" t="s">
        <v>200</v>
      </c>
      <c r="AE1311" t="s">
        <v>200</v>
      </c>
      <c r="AF1311" t="s">
        <v>199</v>
      </c>
      <c r="AG1311" t="s">
        <v>199</v>
      </c>
      <c r="AH1311">
        <v>0</v>
      </c>
      <c r="AI1311" t="s">
        <v>201</v>
      </c>
      <c r="AJ1311" t="s">
        <v>201</v>
      </c>
      <c r="AK1311" t="s">
        <v>199</v>
      </c>
      <c r="AL1311" t="s">
        <v>3329</v>
      </c>
      <c r="AM1311" t="s">
        <v>203</v>
      </c>
      <c r="AN1311">
        <v>1</v>
      </c>
      <c r="AO1311">
        <v>1</v>
      </c>
      <c r="AP1311">
        <v>37.29</v>
      </c>
      <c r="AQ1311">
        <v>37.29</v>
      </c>
      <c r="AR1311">
        <v>5.6</v>
      </c>
      <c r="AS1311" t="s">
        <v>204</v>
      </c>
      <c r="AT1311" t="s">
        <v>204</v>
      </c>
      <c r="AU1311" t="s">
        <v>199</v>
      </c>
      <c r="AV1311" t="s">
        <v>204</v>
      </c>
      <c r="AW1311" t="s">
        <v>204</v>
      </c>
      <c r="AX1311" t="s">
        <v>204</v>
      </c>
      <c r="AY1311">
        <v>0</v>
      </c>
    </row>
    <row r="1312" spans="1:51" x14ac:dyDescent="0.2">
      <c r="A1312">
        <v>5</v>
      </c>
      <c r="B1312" t="s">
        <v>212</v>
      </c>
      <c r="C1312">
        <v>59</v>
      </c>
      <c r="D1312" t="s">
        <v>591</v>
      </c>
      <c r="E1312">
        <v>676</v>
      </c>
      <c r="F1312" t="s">
        <v>592</v>
      </c>
      <c r="G1312" t="s">
        <v>3330</v>
      </c>
      <c r="H1312" t="s">
        <v>3331</v>
      </c>
      <c r="I1312" t="s">
        <v>199</v>
      </c>
      <c r="J1312">
        <v>0</v>
      </c>
      <c r="K1312">
        <v>0</v>
      </c>
      <c r="L1312" t="s">
        <v>199</v>
      </c>
      <c r="M1312" t="s">
        <v>199</v>
      </c>
      <c r="N1312" t="s">
        <v>199</v>
      </c>
      <c r="O1312" t="s">
        <v>199</v>
      </c>
      <c r="P1312" t="s">
        <v>199</v>
      </c>
      <c r="Q1312" t="s">
        <v>199</v>
      </c>
      <c r="R1312" t="s">
        <v>199</v>
      </c>
      <c r="S1312" t="s">
        <v>199</v>
      </c>
      <c r="U1312" t="s">
        <v>200</v>
      </c>
      <c r="V1312" t="s">
        <v>199</v>
      </c>
      <c r="W1312" t="s">
        <v>199</v>
      </c>
      <c r="Z1312" t="s">
        <v>199</v>
      </c>
      <c r="AA1312" t="s">
        <v>200</v>
      </c>
      <c r="AB1312" t="s">
        <v>200</v>
      </c>
      <c r="AC1312" t="s">
        <v>210</v>
      </c>
      <c r="AD1312" t="s">
        <v>200</v>
      </c>
      <c r="AE1312" t="s">
        <v>200</v>
      </c>
      <c r="AF1312" t="s">
        <v>199</v>
      </c>
      <c r="AG1312" t="s">
        <v>199</v>
      </c>
      <c r="AH1312">
        <v>0</v>
      </c>
      <c r="AI1312" t="s">
        <v>201</v>
      </c>
      <c r="AJ1312" t="s">
        <v>201</v>
      </c>
      <c r="AK1312" t="s">
        <v>199</v>
      </c>
      <c r="AL1312" t="s">
        <v>657</v>
      </c>
      <c r="AM1312" t="s">
        <v>224</v>
      </c>
      <c r="AN1312">
        <v>6</v>
      </c>
      <c r="AO1312">
        <v>9</v>
      </c>
      <c r="AP1312">
        <v>41.49</v>
      </c>
      <c r="AQ1312">
        <v>4.6100000000000003</v>
      </c>
      <c r="AR1312">
        <v>1.8</v>
      </c>
      <c r="AS1312" t="s">
        <v>204</v>
      </c>
      <c r="AT1312" t="s">
        <v>204</v>
      </c>
      <c r="AU1312" t="s">
        <v>199</v>
      </c>
      <c r="AV1312" t="s">
        <v>204</v>
      </c>
      <c r="AW1312" t="s">
        <v>204</v>
      </c>
      <c r="AX1312" t="s">
        <v>204</v>
      </c>
      <c r="AY1312">
        <v>0</v>
      </c>
    </row>
    <row r="1313" spans="1:51" x14ac:dyDescent="0.2">
      <c r="A1313">
        <v>7</v>
      </c>
      <c r="B1313" t="s">
        <v>225</v>
      </c>
      <c r="C1313">
        <v>81</v>
      </c>
      <c r="D1313" t="s">
        <v>253</v>
      </c>
      <c r="E1313">
        <v>811</v>
      </c>
      <c r="F1313" t="s">
        <v>484</v>
      </c>
      <c r="G1313" t="s">
        <v>3332</v>
      </c>
      <c r="H1313" t="s">
        <v>3333</v>
      </c>
      <c r="I1313" t="s">
        <v>199</v>
      </c>
      <c r="J1313">
        <v>0</v>
      </c>
      <c r="K1313">
        <v>0</v>
      </c>
      <c r="L1313" t="s">
        <v>199</v>
      </c>
      <c r="M1313" t="s">
        <v>199</v>
      </c>
      <c r="N1313" t="s">
        <v>199</v>
      </c>
      <c r="O1313" t="s">
        <v>199</v>
      </c>
      <c r="P1313" t="s">
        <v>199</v>
      </c>
      <c r="Q1313" t="s">
        <v>199</v>
      </c>
      <c r="R1313" t="s">
        <v>199</v>
      </c>
      <c r="S1313" t="s">
        <v>199</v>
      </c>
      <c r="U1313" t="s">
        <v>200</v>
      </c>
      <c r="V1313" t="s">
        <v>199</v>
      </c>
      <c r="W1313" t="s">
        <v>199</v>
      </c>
      <c r="Z1313" t="s">
        <v>199</v>
      </c>
      <c r="AA1313" t="s">
        <v>200</v>
      </c>
      <c r="AB1313" t="s">
        <v>200</v>
      </c>
      <c r="AC1313" t="s">
        <v>199</v>
      </c>
      <c r="AD1313" t="s">
        <v>200</v>
      </c>
      <c r="AE1313" t="s">
        <v>200</v>
      </c>
      <c r="AF1313" t="s">
        <v>199</v>
      </c>
      <c r="AG1313" t="s">
        <v>199</v>
      </c>
      <c r="AH1313">
        <v>0</v>
      </c>
      <c r="AI1313" t="s">
        <v>201</v>
      </c>
      <c r="AJ1313" t="s">
        <v>201</v>
      </c>
      <c r="AK1313" t="s">
        <v>199</v>
      </c>
      <c r="AL1313" t="s">
        <v>487</v>
      </c>
      <c r="AM1313" t="s">
        <v>203</v>
      </c>
      <c r="AN1313">
        <v>1</v>
      </c>
      <c r="AO1313">
        <v>1</v>
      </c>
      <c r="AP1313">
        <v>27.81</v>
      </c>
      <c r="AQ1313">
        <v>27.81</v>
      </c>
      <c r="AR1313">
        <v>2.4</v>
      </c>
      <c r="AS1313" t="s">
        <v>204</v>
      </c>
      <c r="AT1313" t="s">
        <v>204</v>
      </c>
      <c r="AU1313" t="s">
        <v>199</v>
      </c>
      <c r="AV1313" t="s">
        <v>204</v>
      </c>
      <c r="AW1313" t="s">
        <v>204</v>
      </c>
      <c r="AX1313" t="s">
        <v>204</v>
      </c>
      <c r="AY1313">
        <v>0</v>
      </c>
    </row>
    <row r="1314" spans="1:51" x14ac:dyDescent="0.2">
      <c r="A1314">
        <v>5</v>
      </c>
      <c r="B1314" t="s">
        <v>212</v>
      </c>
      <c r="C1314">
        <v>94</v>
      </c>
      <c r="D1314" t="s">
        <v>213</v>
      </c>
      <c r="E1314">
        <v>940</v>
      </c>
      <c r="F1314" t="s">
        <v>214</v>
      </c>
      <c r="G1314" t="s">
        <v>3334</v>
      </c>
      <c r="H1314" t="s">
        <v>3335</v>
      </c>
      <c r="I1314" t="s">
        <v>199</v>
      </c>
      <c r="J1314">
        <v>0</v>
      </c>
      <c r="K1314">
        <v>0</v>
      </c>
      <c r="L1314" t="s">
        <v>199</v>
      </c>
      <c r="M1314" t="s">
        <v>199</v>
      </c>
      <c r="N1314" t="s">
        <v>199</v>
      </c>
      <c r="O1314" t="s">
        <v>199</v>
      </c>
      <c r="P1314" t="s">
        <v>199</v>
      </c>
      <c r="Q1314" t="s">
        <v>199</v>
      </c>
      <c r="R1314" t="s">
        <v>199</v>
      </c>
      <c r="S1314" t="s">
        <v>199</v>
      </c>
      <c r="U1314" t="s">
        <v>200</v>
      </c>
      <c r="V1314" t="s">
        <v>199</v>
      </c>
      <c r="W1314" t="s">
        <v>199</v>
      </c>
      <c r="Z1314" t="s">
        <v>199</v>
      </c>
      <c r="AA1314" t="s">
        <v>200</v>
      </c>
      <c r="AB1314" t="s">
        <v>200</v>
      </c>
      <c r="AC1314" t="s">
        <v>210</v>
      </c>
      <c r="AD1314" t="s">
        <v>200</v>
      </c>
      <c r="AE1314" t="s">
        <v>200</v>
      </c>
      <c r="AF1314" t="s">
        <v>199</v>
      </c>
      <c r="AG1314" t="s">
        <v>199</v>
      </c>
      <c r="AH1314">
        <v>0</v>
      </c>
      <c r="AI1314" t="s">
        <v>201</v>
      </c>
      <c r="AJ1314" t="s">
        <v>201</v>
      </c>
      <c r="AK1314" t="s">
        <v>210</v>
      </c>
      <c r="AL1314" t="s">
        <v>411</v>
      </c>
      <c r="AM1314" t="s">
        <v>203</v>
      </c>
      <c r="AN1314">
        <v>1</v>
      </c>
      <c r="AO1314">
        <v>24</v>
      </c>
      <c r="AP1314">
        <v>29.76</v>
      </c>
      <c r="AQ1314">
        <v>1.24</v>
      </c>
      <c r="AR1314">
        <v>9.6</v>
      </c>
      <c r="AS1314" t="s">
        <v>204</v>
      </c>
      <c r="AT1314" t="s">
        <v>204</v>
      </c>
      <c r="AU1314" t="s">
        <v>199</v>
      </c>
      <c r="AV1314" t="s">
        <v>204</v>
      </c>
      <c r="AW1314" t="s">
        <v>204</v>
      </c>
      <c r="AX1314" t="s">
        <v>204</v>
      </c>
      <c r="AY1314">
        <v>0</v>
      </c>
    </row>
    <row r="1315" spans="1:51" x14ac:dyDescent="0.2">
      <c r="A1315">
        <v>3</v>
      </c>
      <c r="B1315" t="s">
        <v>194</v>
      </c>
      <c r="C1315">
        <v>28</v>
      </c>
      <c r="D1315" t="s">
        <v>419</v>
      </c>
      <c r="E1315">
        <v>284</v>
      </c>
      <c r="F1315" t="s">
        <v>781</v>
      </c>
      <c r="G1315" t="s">
        <v>3336</v>
      </c>
      <c r="H1315" t="s">
        <v>3337</v>
      </c>
      <c r="I1315" t="s">
        <v>199</v>
      </c>
      <c r="J1315">
        <v>0</v>
      </c>
      <c r="K1315">
        <v>0</v>
      </c>
      <c r="L1315" t="s">
        <v>199</v>
      </c>
      <c r="M1315" t="s">
        <v>199</v>
      </c>
      <c r="N1315" t="s">
        <v>199</v>
      </c>
      <c r="O1315" t="s">
        <v>199</v>
      </c>
      <c r="P1315" t="s">
        <v>199</v>
      </c>
      <c r="Q1315" t="s">
        <v>199</v>
      </c>
      <c r="R1315" t="s">
        <v>199</v>
      </c>
      <c r="S1315" t="s">
        <v>199</v>
      </c>
      <c r="U1315" t="s">
        <v>200</v>
      </c>
      <c r="V1315" t="s">
        <v>199</v>
      </c>
      <c r="W1315" t="s">
        <v>199</v>
      </c>
      <c r="Z1315" t="s">
        <v>199</v>
      </c>
      <c r="AA1315" t="s">
        <v>200</v>
      </c>
      <c r="AB1315" t="s">
        <v>200</v>
      </c>
      <c r="AC1315" t="s">
        <v>210</v>
      </c>
      <c r="AD1315" t="s">
        <v>200</v>
      </c>
      <c r="AE1315" t="s">
        <v>200</v>
      </c>
      <c r="AF1315" t="s">
        <v>199</v>
      </c>
      <c r="AG1315" t="s">
        <v>199</v>
      </c>
      <c r="AH1315">
        <v>0</v>
      </c>
      <c r="AI1315" t="s">
        <v>201</v>
      </c>
      <c r="AJ1315" t="s">
        <v>201</v>
      </c>
      <c r="AK1315" t="s">
        <v>199</v>
      </c>
      <c r="AL1315" t="s">
        <v>423</v>
      </c>
      <c r="AM1315" t="s">
        <v>203</v>
      </c>
      <c r="AN1315">
        <v>1</v>
      </c>
      <c r="AO1315">
        <v>1</v>
      </c>
      <c r="AP1315">
        <v>39.99</v>
      </c>
      <c r="AQ1315">
        <v>39.99</v>
      </c>
      <c r="AR1315">
        <v>2</v>
      </c>
      <c r="AS1315" t="s">
        <v>204</v>
      </c>
      <c r="AT1315" t="s">
        <v>204</v>
      </c>
      <c r="AU1315" t="s">
        <v>199</v>
      </c>
      <c r="AV1315" t="s">
        <v>204</v>
      </c>
      <c r="AW1315" t="s">
        <v>204</v>
      </c>
      <c r="AX1315" t="s">
        <v>204</v>
      </c>
      <c r="AY1315">
        <v>0</v>
      </c>
    </row>
    <row r="1316" spans="1:51" x14ac:dyDescent="0.2">
      <c r="A1316">
        <v>5</v>
      </c>
      <c r="B1316" t="s">
        <v>212</v>
      </c>
      <c r="C1316">
        <v>51</v>
      </c>
      <c r="D1316" t="s">
        <v>722</v>
      </c>
      <c r="E1316">
        <v>510</v>
      </c>
      <c r="F1316" t="s">
        <v>3338</v>
      </c>
      <c r="G1316" t="s">
        <v>3339</v>
      </c>
      <c r="H1316" t="s">
        <v>3340</v>
      </c>
      <c r="I1316" t="s">
        <v>441</v>
      </c>
      <c r="J1316">
        <v>0</v>
      </c>
      <c r="K1316">
        <v>0</v>
      </c>
      <c r="L1316" t="s">
        <v>199</v>
      </c>
      <c r="M1316" t="s">
        <v>199</v>
      </c>
      <c r="N1316" t="s">
        <v>199</v>
      </c>
      <c r="O1316" t="s">
        <v>199</v>
      </c>
      <c r="P1316" t="s">
        <v>199</v>
      </c>
      <c r="Q1316" t="s">
        <v>199</v>
      </c>
      <c r="R1316" t="s">
        <v>199</v>
      </c>
      <c r="S1316" t="s">
        <v>199</v>
      </c>
      <c r="U1316" t="s">
        <v>441</v>
      </c>
      <c r="V1316" t="s">
        <v>199</v>
      </c>
      <c r="W1316" t="s">
        <v>199</v>
      </c>
      <c r="Z1316" t="s">
        <v>199</v>
      </c>
      <c r="AA1316" t="s">
        <v>442</v>
      </c>
      <c r="AB1316" t="s">
        <v>441</v>
      </c>
      <c r="AC1316" t="s">
        <v>199</v>
      </c>
      <c r="AD1316" t="s">
        <v>442</v>
      </c>
      <c r="AE1316" t="s">
        <v>441</v>
      </c>
      <c r="AF1316" t="s">
        <v>199</v>
      </c>
      <c r="AG1316" t="s">
        <v>199</v>
      </c>
      <c r="AH1316">
        <v>0</v>
      </c>
      <c r="AI1316" t="s">
        <v>201</v>
      </c>
      <c r="AJ1316" t="s">
        <v>201</v>
      </c>
      <c r="AK1316" t="s">
        <v>210</v>
      </c>
      <c r="AL1316" t="s">
        <v>1036</v>
      </c>
      <c r="AM1316" t="s">
        <v>241</v>
      </c>
      <c r="AN1316">
        <v>1</v>
      </c>
      <c r="AO1316">
        <v>1</v>
      </c>
      <c r="AP1316">
        <v>15.9</v>
      </c>
      <c r="AQ1316">
        <v>15.9</v>
      </c>
      <c r="AR1316">
        <v>0</v>
      </c>
      <c r="AS1316" t="s">
        <v>204</v>
      </c>
      <c r="AT1316" t="s">
        <v>210</v>
      </c>
      <c r="AU1316" t="s">
        <v>199</v>
      </c>
      <c r="AV1316" t="s">
        <v>204</v>
      </c>
      <c r="AW1316" t="s">
        <v>204</v>
      </c>
      <c r="AX1316" t="s">
        <v>204</v>
      </c>
      <c r="AY1316">
        <v>0</v>
      </c>
    </row>
    <row r="1317" spans="1:51" x14ac:dyDescent="0.2">
      <c r="A1317">
        <v>7</v>
      </c>
      <c r="B1317" t="s">
        <v>225</v>
      </c>
      <c r="C1317">
        <v>79</v>
      </c>
      <c r="D1317" t="s">
        <v>297</v>
      </c>
      <c r="E1317">
        <v>791</v>
      </c>
      <c r="F1317" t="s">
        <v>298</v>
      </c>
      <c r="G1317" t="s">
        <v>3341</v>
      </c>
      <c r="H1317" t="s">
        <v>3342</v>
      </c>
      <c r="I1317" t="s">
        <v>199</v>
      </c>
      <c r="J1317">
        <v>0</v>
      </c>
      <c r="K1317">
        <v>0</v>
      </c>
      <c r="L1317" t="s">
        <v>199</v>
      </c>
      <c r="M1317" t="s">
        <v>199</v>
      </c>
      <c r="N1317" t="s">
        <v>199</v>
      </c>
      <c r="O1317" t="s">
        <v>199</v>
      </c>
      <c r="P1317" t="s">
        <v>199</v>
      </c>
      <c r="Q1317" t="s">
        <v>199</v>
      </c>
      <c r="R1317" t="s">
        <v>199</v>
      </c>
      <c r="S1317" t="s">
        <v>199</v>
      </c>
      <c r="U1317" t="s">
        <v>200</v>
      </c>
      <c r="V1317" t="s">
        <v>199</v>
      </c>
      <c r="W1317" t="s">
        <v>199</v>
      </c>
      <c r="Z1317" t="s">
        <v>199</v>
      </c>
      <c r="AA1317" t="s">
        <v>200</v>
      </c>
      <c r="AB1317" t="s">
        <v>200</v>
      </c>
      <c r="AC1317" t="s">
        <v>210</v>
      </c>
      <c r="AD1317" t="s">
        <v>200</v>
      </c>
      <c r="AE1317" t="s">
        <v>200</v>
      </c>
      <c r="AF1317" t="s">
        <v>199</v>
      </c>
      <c r="AG1317" t="s">
        <v>199</v>
      </c>
      <c r="AH1317">
        <v>0</v>
      </c>
      <c r="AI1317" t="s">
        <v>201</v>
      </c>
      <c r="AJ1317" t="s">
        <v>201</v>
      </c>
      <c r="AK1317" t="s">
        <v>199</v>
      </c>
      <c r="AL1317" t="s">
        <v>217</v>
      </c>
      <c r="AM1317" t="s">
        <v>241</v>
      </c>
      <c r="AN1317">
        <v>1</v>
      </c>
      <c r="AO1317">
        <v>2</v>
      </c>
      <c r="AP1317">
        <v>4.08</v>
      </c>
      <c r="AQ1317">
        <v>2.04</v>
      </c>
      <c r="AR1317">
        <v>1</v>
      </c>
      <c r="AS1317" t="s">
        <v>204</v>
      </c>
      <c r="AT1317" t="s">
        <v>204</v>
      </c>
      <c r="AU1317" t="s">
        <v>199</v>
      </c>
      <c r="AV1317" t="s">
        <v>204</v>
      </c>
      <c r="AW1317" t="s">
        <v>204</v>
      </c>
      <c r="AX1317" t="s">
        <v>204</v>
      </c>
      <c r="AY1317">
        <v>0</v>
      </c>
    </row>
    <row r="1318" spans="1:51" x14ac:dyDescent="0.2">
      <c r="A1318">
        <v>2</v>
      </c>
      <c r="B1318" t="s">
        <v>247</v>
      </c>
      <c r="C1318">
        <v>21</v>
      </c>
      <c r="D1318" t="s">
        <v>331</v>
      </c>
      <c r="E1318">
        <v>216</v>
      </c>
      <c r="F1318" t="s">
        <v>995</v>
      </c>
      <c r="G1318" t="s">
        <v>3343</v>
      </c>
      <c r="H1318" t="s">
        <v>3344</v>
      </c>
      <c r="I1318" t="s">
        <v>199</v>
      </c>
      <c r="J1318">
        <v>0</v>
      </c>
      <c r="K1318">
        <v>0</v>
      </c>
      <c r="L1318" t="s">
        <v>199</v>
      </c>
      <c r="M1318" t="s">
        <v>199</v>
      </c>
      <c r="N1318" t="s">
        <v>199</v>
      </c>
      <c r="O1318" t="s">
        <v>199</v>
      </c>
      <c r="P1318" t="s">
        <v>199</v>
      </c>
      <c r="Q1318" t="s">
        <v>199</v>
      </c>
      <c r="R1318" t="s">
        <v>199</v>
      </c>
      <c r="S1318" t="s">
        <v>199</v>
      </c>
      <c r="U1318" t="s">
        <v>200</v>
      </c>
      <c r="V1318" t="s">
        <v>199</v>
      </c>
      <c r="W1318" t="s">
        <v>199</v>
      </c>
      <c r="Z1318" t="s">
        <v>199</v>
      </c>
      <c r="AA1318" t="s">
        <v>200</v>
      </c>
      <c r="AB1318" t="s">
        <v>200</v>
      </c>
      <c r="AC1318" t="s">
        <v>210</v>
      </c>
      <c r="AD1318" t="s">
        <v>200</v>
      </c>
      <c r="AE1318" t="s">
        <v>200</v>
      </c>
      <c r="AF1318" t="s">
        <v>199</v>
      </c>
      <c r="AG1318" t="s">
        <v>199</v>
      </c>
      <c r="AH1318">
        <v>0</v>
      </c>
      <c r="AI1318" t="s">
        <v>201</v>
      </c>
      <c r="AJ1318" t="s">
        <v>201</v>
      </c>
      <c r="AK1318" t="s">
        <v>199</v>
      </c>
      <c r="AL1318" t="s">
        <v>998</v>
      </c>
      <c r="AM1318" t="s">
        <v>203</v>
      </c>
      <c r="AN1318">
        <v>2</v>
      </c>
      <c r="AO1318">
        <v>3</v>
      </c>
      <c r="AP1318">
        <v>28.41</v>
      </c>
      <c r="AQ1318">
        <v>9.4700000000000006</v>
      </c>
      <c r="AR1318">
        <v>0.3</v>
      </c>
      <c r="AS1318" t="s">
        <v>204</v>
      </c>
      <c r="AT1318" t="s">
        <v>204</v>
      </c>
      <c r="AU1318" t="s">
        <v>199</v>
      </c>
      <c r="AV1318" t="s">
        <v>204</v>
      </c>
      <c r="AW1318" t="s">
        <v>204</v>
      </c>
      <c r="AX1318" t="s">
        <v>204</v>
      </c>
      <c r="AY1318">
        <v>0</v>
      </c>
    </row>
    <row r="1319" spans="1:51" x14ac:dyDescent="0.2">
      <c r="A1319">
        <v>7</v>
      </c>
      <c r="B1319" t="s">
        <v>225</v>
      </c>
      <c r="C1319">
        <v>80</v>
      </c>
      <c r="D1319" t="s">
        <v>870</v>
      </c>
      <c r="E1319">
        <v>801</v>
      </c>
      <c r="F1319" t="s">
        <v>3345</v>
      </c>
      <c r="G1319" t="s">
        <v>3346</v>
      </c>
      <c r="H1319" t="s">
        <v>3347</v>
      </c>
      <c r="I1319" t="s">
        <v>199</v>
      </c>
      <c r="J1319">
        <v>0</v>
      </c>
      <c r="K1319">
        <v>0</v>
      </c>
      <c r="L1319" t="s">
        <v>199</v>
      </c>
      <c r="M1319" t="s">
        <v>199</v>
      </c>
      <c r="N1319" t="s">
        <v>199</v>
      </c>
      <c r="O1319" t="s">
        <v>199</v>
      </c>
      <c r="P1319" t="s">
        <v>199</v>
      </c>
      <c r="Q1319" t="s">
        <v>199</v>
      </c>
      <c r="R1319" t="s">
        <v>199</v>
      </c>
      <c r="S1319" t="s">
        <v>199</v>
      </c>
      <c r="U1319" t="s">
        <v>200</v>
      </c>
      <c r="V1319" t="s">
        <v>199</v>
      </c>
      <c r="W1319" t="s">
        <v>199</v>
      </c>
      <c r="Z1319" t="s">
        <v>199</v>
      </c>
      <c r="AA1319" t="s">
        <v>200</v>
      </c>
      <c r="AB1319" t="s">
        <v>200</v>
      </c>
      <c r="AC1319" t="s">
        <v>199</v>
      </c>
      <c r="AD1319" t="s">
        <v>200</v>
      </c>
      <c r="AE1319" t="s">
        <v>200</v>
      </c>
      <c r="AF1319" t="s">
        <v>199</v>
      </c>
      <c r="AG1319" t="s">
        <v>199</v>
      </c>
      <c r="AH1319">
        <v>0</v>
      </c>
      <c r="AI1319" t="s">
        <v>201</v>
      </c>
      <c r="AJ1319" t="s">
        <v>201</v>
      </c>
      <c r="AK1319" t="s">
        <v>199</v>
      </c>
      <c r="AL1319" t="s">
        <v>1603</v>
      </c>
      <c r="AM1319" t="s">
        <v>203</v>
      </c>
      <c r="AN1319">
        <v>1</v>
      </c>
      <c r="AO1319">
        <v>1</v>
      </c>
      <c r="AP1319">
        <v>8.2200000000000006</v>
      </c>
      <c r="AQ1319">
        <v>8.2200000000000006</v>
      </c>
      <c r="AR1319">
        <v>1.63</v>
      </c>
      <c r="AS1319" t="s">
        <v>204</v>
      </c>
      <c r="AT1319" t="s">
        <v>204</v>
      </c>
      <c r="AU1319" t="s">
        <v>199</v>
      </c>
      <c r="AV1319" t="s">
        <v>204</v>
      </c>
      <c r="AW1319" t="s">
        <v>204</v>
      </c>
      <c r="AX1319" t="s">
        <v>204</v>
      </c>
      <c r="AY1319">
        <v>0</v>
      </c>
    </row>
    <row r="1320" spans="1:51" x14ac:dyDescent="0.2">
      <c r="A1320">
        <v>7</v>
      </c>
      <c r="B1320" t="s">
        <v>225</v>
      </c>
      <c r="C1320">
        <v>82</v>
      </c>
      <c r="D1320" t="s">
        <v>277</v>
      </c>
      <c r="E1320">
        <v>943</v>
      </c>
      <c r="F1320" t="s">
        <v>278</v>
      </c>
      <c r="G1320" t="s">
        <v>3348</v>
      </c>
      <c r="H1320" t="s">
        <v>3349</v>
      </c>
      <c r="I1320" t="s">
        <v>199</v>
      </c>
      <c r="J1320">
        <v>0</v>
      </c>
      <c r="K1320">
        <v>0</v>
      </c>
      <c r="L1320" t="s">
        <v>199</v>
      </c>
      <c r="M1320" t="s">
        <v>210</v>
      </c>
      <c r="N1320" t="s">
        <v>199</v>
      </c>
      <c r="O1320" t="s">
        <v>199</v>
      </c>
      <c r="P1320" t="s">
        <v>199</v>
      </c>
      <c r="Q1320" t="s">
        <v>199</v>
      </c>
      <c r="R1320" t="s">
        <v>199</v>
      </c>
      <c r="S1320" t="s">
        <v>199</v>
      </c>
      <c r="U1320" t="s">
        <v>200</v>
      </c>
      <c r="V1320" t="s">
        <v>199</v>
      </c>
      <c r="W1320" t="s">
        <v>199</v>
      </c>
      <c r="Z1320" t="s">
        <v>210</v>
      </c>
      <c r="AA1320" t="s">
        <v>200</v>
      </c>
      <c r="AB1320" t="s">
        <v>200</v>
      </c>
      <c r="AC1320" t="s">
        <v>199</v>
      </c>
      <c r="AD1320" t="s">
        <v>200</v>
      </c>
      <c r="AE1320" t="s">
        <v>200</v>
      </c>
      <c r="AF1320" t="s">
        <v>199</v>
      </c>
      <c r="AG1320" t="s">
        <v>199</v>
      </c>
      <c r="AH1320">
        <v>0</v>
      </c>
      <c r="AI1320" t="s">
        <v>230</v>
      </c>
      <c r="AJ1320" t="s">
        <v>272</v>
      </c>
      <c r="AK1320" t="s">
        <v>199</v>
      </c>
      <c r="AL1320" t="s">
        <v>246</v>
      </c>
      <c r="AM1320" t="s">
        <v>203</v>
      </c>
      <c r="AN1320">
        <v>1</v>
      </c>
      <c r="AO1320">
        <v>1</v>
      </c>
      <c r="AP1320">
        <v>19.420000000000002</v>
      </c>
      <c r="AQ1320">
        <v>19.420000000000002</v>
      </c>
      <c r="AR1320">
        <v>2.5</v>
      </c>
      <c r="AS1320" t="s">
        <v>204</v>
      </c>
      <c r="AT1320" t="s">
        <v>204</v>
      </c>
      <c r="AU1320" t="s">
        <v>199</v>
      </c>
      <c r="AV1320" t="s">
        <v>204</v>
      </c>
      <c r="AW1320" t="s">
        <v>204</v>
      </c>
      <c r="AX1320" t="s">
        <v>204</v>
      </c>
      <c r="AY1320">
        <v>0</v>
      </c>
    </row>
    <row r="1321" spans="1:51" x14ac:dyDescent="0.2">
      <c r="A1321">
        <v>2</v>
      </c>
      <c r="B1321" t="s">
        <v>247</v>
      </c>
      <c r="C1321">
        <v>21</v>
      </c>
      <c r="D1321" t="s">
        <v>331</v>
      </c>
      <c r="E1321">
        <v>216</v>
      </c>
      <c r="F1321" t="s">
        <v>995</v>
      </c>
      <c r="G1321" t="s">
        <v>3350</v>
      </c>
      <c r="H1321" t="s">
        <v>3351</v>
      </c>
      <c r="I1321" t="s">
        <v>199</v>
      </c>
      <c r="J1321">
        <v>0</v>
      </c>
      <c r="K1321">
        <v>0</v>
      </c>
      <c r="L1321" t="s">
        <v>199</v>
      </c>
      <c r="M1321" t="s">
        <v>199</v>
      </c>
      <c r="N1321" t="s">
        <v>199</v>
      </c>
      <c r="O1321" t="s">
        <v>199</v>
      </c>
      <c r="P1321" t="s">
        <v>199</v>
      </c>
      <c r="Q1321" t="s">
        <v>199</v>
      </c>
      <c r="R1321" t="s">
        <v>199</v>
      </c>
      <c r="S1321" t="s">
        <v>199</v>
      </c>
      <c r="U1321" t="s">
        <v>200</v>
      </c>
      <c r="V1321" t="s">
        <v>199</v>
      </c>
      <c r="W1321" t="s">
        <v>199</v>
      </c>
      <c r="Z1321" t="s">
        <v>199</v>
      </c>
      <c r="AA1321" t="s">
        <v>200</v>
      </c>
      <c r="AB1321" t="s">
        <v>200</v>
      </c>
      <c r="AC1321" t="s">
        <v>210</v>
      </c>
      <c r="AD1321" t="s">
        <v>200</v>
      </c>
      <c r="AE1321" t="s">
        <v>200</v>
      </c>
      <c r="AF1321" t="s">
        <v>199</v>
      </c>
      <c r="AG1321" t="s">
        <v>199</v>
      </c>
      <c r="AH1321">
        <v>0</v>
      </c>
      <c r="AI1321" t="s">
        <v>201</v>
      </c>
      <c r="AJ1321" t="s">
        <v>201</v>
      </c>
      <c r="AK1321" t="s">
        <v>199</v>
      </c>
      <c r="AL1321" t="s">
        <v>2477</v>
      </c>
      <c r="AM1321" t="s">
        <v>203</v>
      </c>
      <c r="AN1321">
        <v>3</v>
      </c>
      <c r="AO1321">
        <v>4</v>
      </c>
      <c r="AP1321">
        <v>35.200000000000003</v>
      </c>
      <c r="AQ1321">
        <v>8.8000000000000007</v>
      </c>
      <c r="AR1321">
        <v>0.6</v>
      </c>
      <c r="AS1321" t="s">
        <v>204</v>
      </c>
      <c r="AT1321" t="s">
        <v>204</v>
      </c>
      <c r="AU1321" t="s">
        <v>199</v>
      </c>
      <c r="AV1321" t="s">
        <v>204</v>
      </c>
      <c r="AW1321" t="s">
        <v>204</v>
      </c>
      <c r="AX1321" t="s">
        <v>204</v>
      </c>
      <c r="AY1321">
        <v>0</v>
      </c>
    </row>
    <row r="1322" spans="1:51" x14ac:dyDescent="0.2">
      <c r="A1322">
        <v>7</v>
      </c>
      <c r="B1322" t="s">
        <v>225</v>
      </c>
      <c r="C1322">
        <v>79</v>
      </c>
      <c r="D1322" t="s">
        <v>297</v>
      </c>
      <c r="E1322">
        <v>796</v>
      </c>
      <c r="F1322" t="s">
        <v>431</v>
      </c>
      <c r="G1322" t="s">
        <v>3352</v>
      </c>
      <c r="H1322" t="s">
        <v>3353</v>
      </c>
      <c r="I1322" t="s">
        <v>199</v>
      </c>
      <c r="J1322">
        <v>0</v>
      </c>
      <c r="K1322">
        <v>0</v>
      </c>
      <c r="L1322" t="s">
        <v>199</v>
      </c>
      <c r="M1322" t="s">
        <v>199</v>
      </c>
      <c r="N1322" t="s">
        <v>199</v>
      </c>
      <c r="O1322" t="s">
        <v>199</v>
      </c>
      <c r="P1322" t="s">
        <v>199</v>
      </c>
      <c r="Q1322" t="s">
        <v>199</v>
      </c>
      <c r="R1322" t="s">
        <v>199</v>
      </c>
      <c r="S1322" t="s">
        <v>199</v>
      </c>
      <c r="U1322" t="s">
        <v>200</v>
      </c>
      <c r="V1322" t="s">
        <v>199</v>
      </c>
      <c r="W1322" t="s">
        <v>199</v>
      </c>
      <c r="Z1322" t="s">
        <v>199</v>
      </c>
      <c r="AA1322" t="s">
        <v>200</v>
      </c>
      <c r="AB1322" t="s">
        <v>200</v>
      </c>
      <c r="AC1322" t="s">
        <v>199</v>
      </c>
      <c r="AD1322" t="s">
        <v>200</v>
      </c>
      <c r="AE1322" t="s">
        <v>200</v>
      </c>
      <c r="AF1322" t="s">
        <v>199</v>
      </c>
      <c r="AG1322" t="s">
        <v>199</v>
      </c>
      <c r="AH1322">
        <v>0</v>
      </c>
      <c r="AI1322" t="s">
        <v>201</v>
      </c>
      <c r="AJ1322" t="s">
        <v>201</v>
      </c>
      <c r="AK1322" t="s">
        <v>199</v>
      </c>
      <c r="AL1322" t="s">
        <v>246</v>
      </c>
      <c r="AM1322" t="s">
        <v>241</v>
      </c>
      <c r="AN1322">
        <v>1</v>
      </c>
      <c r="AO1322">
        <v>1</v>
      </c>
      <c r="AP1322">
        <v>13.59</v>
      </c>
      <c r="AQ1322">
        <v>13.59</v>
      </c>
      <c r="AR1322">
        <v>0.5</v>
      </c>
      <c r="AS1322" t="s">
        <v>204</v>
      </c>
      <c r="AT1322" t="s">
        <v>204</v>
      </c>
      <c r="AU1322" t="s">
        <v>199</v>
      </c>
      <c r="AV1322" t="s">
        <v>204</v>
      </c>
      <c r="AW1322" t="s">
        <v>204</v>
      </c>
      <c r="AX1322" t="s">
        <v>204</v>
      </c>
      <c r="AY1322">
        <v>0</v>
      </c>
    </row>
    <row r="1323" spans="1:51" x14ac:dyDescent="0.2">
      <c r="A1323">
        <v>5</v>
      </c>
      <c r="B1323" t="s">
        <v>212</v>
      </c>
      <c r="C1323">
        <v>50</v>
      </c>
      <c r="D1323" t="s">
        <v>219</v>
      </c>
      <c r="E1323">
        <v>556</v>
      </c>
      <c r="F1323" t="s">
        <v>702</v>
      </c>
      <c r="G1323" t="s">
        <v>3354</v>
      </c>
      <c r="H1323" t="s">
        <v>3355</v>
      </c>
      <c r="I1323" t="s">
        <v>199</v>
      </c>
      <c r="J1323">
        <v>0</v>
      </c>
      <c r="K1323">
        <v>0</v>
      </c>
      <c r="L1323" t="s">
        <v>199</v>
      </c>
      <c r="M1323" t="s">
        <v>199</v>
      </c>
      <c r="N1323" t="s">
        <v>199</v>
      </c>
      <c r="O1323" t="s">
        <v>199</v>
      </c>
      <c r="P1323" t="s">
        <v>199</v>
      </c>
      <c r="Q1323" t="s">
        <v>199</v>
      </c>
      <c r="R1323" t="s">
        <v>199</v>
      </c>
      <c r="S1323" t="s">
        <v>199</v>
      </c>
      <c r="U1323" t="s">
        <v>200</v>
      </c>
      <c r="V1323" t="s">
        <v>199</v>
      </c>
      <c r="W1323" t="s">
        <v>199</v>
      </c>
      <c r="Z1323" t="s">
        <v>199</v>
      </c>
      <c r="AA1323" t="s">
        <v>200</v>
      </c>
      <c r="AB1323" t="s">
        <v>200</v>
      </c>
      <c r="AC1323" t="s">
        <v>210</v>
      </c>
      <c r="AD1323" t="s">
        <v>200</v>
      </c>
      <c r="AE1323" t="s">
        <v>200</v>
      </c>
      <c r="AF1323" t="s">
        <v>199</v>
      </c>
      <c r="AG1323" t="s">
        <v>199</v>
      </c>
      <c r="AH1323">
        <v>0</v>
      </c>
      <c r="AI1323" t="s">
        <v>201</v>
      </c>
      <c r="AJ1323" t="s">
        <v>201</v>
      </c>
      <c r="AK1323" t="s">
        <v>199</v>
      </c>
      <c r="AL1323" t="s">
        <v>327</v>
      </c>
      <c r="AM1323" t="s">
        <v>224</v>
      </c>
      <c r="AN1323">
        <v>5</v>
      </c>
      <c r="AO1323">
        <v>16</v>
      </c>
      <c r="AP1323">
        <v>105.76</v>
      </c>
      <c r="AQ1323">
        <v>6.61</v>
      </c>
      <c r="AR1323">
        <v>8</v>
      </c>
      <c r="AS1323" t="s">
        <v>204</v>
      </c>
      <c r="AT1323" t="s">
        <v>204</v>
      </c>
      <c r="AU1323" t="s">
        <v>199</v>
      </c>
      <c r="AV1323" t="s">
        <v>204</v>
      </c>
      <c r="AW1323" t="s">
        <v>204</v>
      </c>
      <c r="AX1323" t="s">
        <v>204</v>
      </c>
      <c r="AY1323">
        <v>0</v>
      </c>
    </row>
    <row r="1324" spans="1:51" x14ac:dyDescent="0.2">
      <c r="A1324">
        <v>5</v>
      </c>
      <c r="B1324" t="s">
        <v>212</v>
      </c>
      <c r="C1324">
        <v>96</v>
      </c>
      <c r="D1324" t="s">
        <v>257</v>
      </c>
      <c r="E1324">
        <v>961</v>
      </c>
      <c r="F1324" t="s">
        <v>596</v>
      </c>
      <c r="G1324" t="s">
        <v>3356</v>
      </c>
      <c r="H1324" t="s">
        <v>3357</v>
      </c>
      <c r="I1324" t="s">
        <v>199</v>
      </c>
      <c r="J1324">
        <v>0</v>
      </c>
      <c r="K1324">
        <v>0</v>
      </c>
      <c r="L1324" t="s">
        <v>199</v>
      </c>
      <c r="M1324" t="s">
        <v>210</v>
      </c>
      <c r="N1324" t="s">
        <v>199</v>
      </c>
      <c r="O1324" t="s">
        <v>199</v>
      </c>
      <c r="P1324" t="s">
        <v>199</v>
      </c>
      <c r="Q1324" t="s">
        <v>210</v>
      </c>
      <c r="R1324" t="s">
        <v>199</v>
      </c>
      <c r="S1324" t="s">
        <v>199</v>
      </c>
      <c r="U1324" t="s">
        <v>200</v>
      </c>
      <c r="V1324" t="s">
        <v>199</v>
      </c>
      <c r="W1324" t="s">
        <v>199</v>
      </c>
      <c r="Z1324" t="s">
        <v>199</v>
      </c>
      <c r="AA1324" t="s">
        <v>200</v>
      </c>
      <c r="AB1324" t="s">
        <v>200</v>
      </c>
      <c r="AC1324" t="s">
        <v>199</v>
      </c>
      <c r="AD1324" t="s">
        <v>200</v>
      </c>
      <c r="AE1324" t="s">
        <v>200</v>
      </c>
      <c r="AF1324" t="s">
        <v>199</v>
      </c>
      <c r="AG1324" t="s">
        <v>199</v>
      </c>
      <c r="AH1324">
        <v>0</v>
      </c>
      <c r="AI1324" t="s">
        <v>230</v>
      </c>
      <c r="AJ1324" t="s">
        <v>231</v>
      </c>
      <c r="AK1324" t="s">
        <v>210</v>
      </c>
      <c r="AL1324" t="s">
        <v>599</v>
      </c>
      <c r="AM1324" t="s">
        <v>262</v>
      </c>
      <c r="AN1324">
        <v>1</v>
      </c>
      <c r="AO1324">
        <v>1</v>
      </c>
      <c r="AP1324">
        <v>7.19</v>
      </c>
      <c r="AQ1324">
        <v>7.19</v>
      </c>
      <c r="AR1324">
        <v>5.5</v>
      </c>
      <c r="AS1324" t="s">
        <v>204</v>
      </c>
      <c r="AT1324" t="s">
        <v>204</v>
      </c>
      <c r="AU1324" t="s">
        <v>199</v>
      </c>
      <c r="AV1324" t="s">
        <v>210</v>
      </c>
      <c r="AW1324" t="s">
        <v>204</v>
      </c>
      <c r="AX1324" t="s">
        <v>210</v>
      </c>
      <c r="AY1324">
        <v>0</v>
      </c>
    </row>
    <row r="1325" spans="1:51" x14ac:dyDescent="0.2">
      <c r="A1325">
        <v>5</v>
      </c>
      <c r="B1325" t="s">
        <v>212</v>
      </c>
      <c r="C1325">
        <v>50</v>
      </c>
      <c r="D1325" t="s">
        <v>219</v>
      </c>
      <c r="E1325">
        <v>509</v>
      </c>
      <c r="F1325" t="s">
        <v>220</v>
      </c>
      <c r="G1325" t="s">
        <v>3358</v>
      </c>
      <c r="H1325" t="s">
        <v>3359</v>
      </c>
      <c r="I1325" t="s">
        <v>199</v>
      </c>
      <c r="J1325">
        <v>0</v>
      </c>
      <c r="K1325">
        <v>0</v>
      </c>
      <c r="L1325" t="s">
        <v>199</v>
      </c>
      <c r="M1325" t="s">
        <v>199</v>
      </c>
      <c r="N1325" t="s">
        <v>199</v>
      </c>
      <c r="O1325" t="s">
        <v>199</v>
      </c>
      <c r="P1325" t="s">
        <v>199</v>
      </c>
      <c r="Q1325" t="s">
        <v>199</v>
      </c>
      <c r="R1325" t="s">
        <v>199</v>
      </c>
      <c r="S1325" t="s">
        <v>199</v>
      </c>
      <c r="U1325" t="s">
        <v>200</v>
      </c>
      <c r="V1325" t="s">
        <v>199</v>
      </c>
      <c r="W1325" t="s">
        <v>199</v>
      </c>
      <c r="Z1325" t="s">
        <v>199</v>
      </c>
      <c r="AA1325" t="s">
        <v>200</v>
      </c>
      <c r="AB1325" t="s">
        <v>200</v>
      </c>
      <c r="AC1325" t="s">
        <v>210</v>
      </c>
      <c r="AD1325" t="s">
        <v>200</v>
      </c>
      <c r="AE1325" t="s">
        <v>200</v>
      </c>
      <c r="AF1325" t="s">
        <v>199</v>
      </c>
      <c r="AG1325" t="s">
        <v>199</v>
      </c>
      <c r="AH1325">
        <v>0</v>
      </c>
      <c r="AI1325" t="s">
        <v>201</v>
      </c>
      <c r="AJ1325" t="s">
        <v>201</v>
      </c>
      <c r="AK1325" t="s">
        <v>199</v>
      </c>
      <c r="AL1325" t="s">
        <v>223</v>
      </c>
      <c r="AM1325" t="s">
        <v>224</v>
      </c>
      <c r="AN1325">
        <v>7</v>
      </c>
      <c r="AO1325">
        <v>10</v>
      </c>
      <c r="AP1325">
        <v>119.6</v>
      </c>
      <c r="AQ1325">
        <v>11.96</v>
      </c>
      <c r="AR1325">
        <v>8</v>
      </c>
      <c r="AS1325" t="s">
        <v>204</v>
      </c>
      <c r="AT1325" t="s">
        <v>204</v>
      </c>
      <c r="AU1325" t="s">
        <v>199</v>
      </c>
      <c r="AV1325" t="s">
        <v>204</v>
      </c>
      <c r="AW1325" t="s">
        <v>204</v>
      </c>
      <c r="AX1325" t="s">
        <v>204</v>
      </c>
      <c r="AY1325">
        <v>0</v>
      </c>
    </row>
    <row r="1326" spans="1:51" x14ac:dyDescent="0.2">
      <c r="A1326">
        <v>1</v>
      </c>
      <c r="B1326" t="s">
        <v>205</v>
      </c>
      <c r="C1326">
        <v>56</v>
      </c>
      <c r="D1326" t="s">
        <v>206</v>
      </c>
      <c r="E1326">
        <v>560</v>
      </c>
      <c r="F1326" t="s">
        <v>745</v>
      </c>
      <c r="G1326" t="s">
        <v>3360</v>
      </c>
      <c r="H1326" t="s">
        <v>3361</v>
      </c>
      <c r="I1326" t="s">
        <v>199</v>
      </c>
      <c r="J1326">
        <v>0</v>
      </c>
      <c r="K1326">
        <v>0</v>
      </c>
      <c r="L1326" t="s">
        <v>199</v>
      </c>
      <c r="M1326" t="s">
        <v>199</v>
      </c>
      <c r="N1326" t="s">
        <v>199</v>
      </c>
      <c r="O1326" t="s">
        <v>199</v>
      </c>
      <c r="P1326" t="s">
        <v>199</v>
      </c>
      <c r="Q1326" t="s">
        <v>199</v>
      </c>
      <c r="R1326" t="s">
        <v>199</v>
      </c>
      <c r="S1326" t="s">
        <v>199</v>
      </c>
      <c r="U1326" t="s">
        <v>200</v>
      </c>
      <c r="V1326" t="s">
        <v>199</v>
      </c>
      <c r="W1326" t="s">
        <v>199</v>
      </c>
      <c r="Z1326" t="s">
        <v>199</v>
      </c>
      <c r="AA1326" t="s">
        <v>200</v>
      </c>
      <c r="AB1326" t="s">
        <v>200</v>
      </c>
      <c r="AC1326" t="s">
        <v>210</v>
      </c>
      <c r="AD1326" t="s">
        <v>200</v>
      </c>
      <c r="AE1326" t="s">
        <v>200</v>
      </c>
      <c r="AF1326" t="s">
        <v>199</v>
      </c>
      <c r="AG1326" t="s">
        <v>199</v>
      </c>
      <c r="AH1326">
        <v>0</v>
      </c>
      <c r="AI1326" t="s">
        <v>201</v>
      </c>
      <c r="AJ1326" t="s">
        <v>201</v>
      </c>
      <c r="AK1326" t="s">
        <v>199</v>
      </c>
      <c r="AL1326" t="s">
        <v>211</v>
      </c>
      <c r="AM1326" t="s">
        <v>203</v>
      </c>
      <c r="AN1326">
        <v>1</v>
      </c>
      <c r="AO1326">
        <v>1</v>
      </c>
      <c r="AP1326">
        <v>22.91</v>
      </c>
      <c r="AQ1326">
        <v>22.91</v>
      </c>
      <c r="AR1326">
        <v>2.85</v>
      </c>
      <c r="AS1326" t="s">
        <v>204</v>
      </c>
      <c r="AT1326" t="s">
        <v>204</v>
      </c>
      <c r="AU1326" t="s">
        <v>199</v>
      </c>
      <c r="AV1326" t="s">
        <v>204</v>
      </c>
      <c r="AW1326" t="s">
        <v>204</v>
      </c>
      <c r="AX1326" t="s">
        <v>204</v>
      </c>
      <c r="AY1326">
        <v>0</v>
      </c>
    </row>
    <row r="1327" spans="1:51" x14ac:dyDescent="0.2">
      <c r="A1327">
        <v>5</v>
      </c>
      <c r="B1327" t="s">
        <v>212</v>
      </c>
      <c r="C1327">
        <v>94</v>
      </c>
      <c r="D1327" t="s">
        <v>213</v>
      </c>
      <c r="E1327">
        <v>940</v>
      </c>
      <c r="F1327" t="s">
        <v>214</v>
      </c>
      <c r="G1327" t="s">
        <v>3362</v>
      </c>
      <c r="H1327" t="s">
        <v>3363</v>
      </c>
      <c r="I1327" t="s">
        <v>199</v>
      </c>
      <c r="J1327">
        <v>0</v>
      </c>
      <c r="K1327">
        <v>0</v>
      </c>
      <c r="L1327" t="s">
        <v>199</v>
      </c>
      <c r="M1327" t="s">
        <v>199</v>
      </c>
      <c r="N1327" t="s">
        <v>199</v>
      </c>
      <c r="O1327" t="s">
        <v>199</v>
      </c>
      <c r="P1327" t="s">
        <v>199</v>
      </c>
      <c r="Q1327" t="s">
        <v>199</v>
      </c>
      <c r="R1327" t="s">
        <v>199</v>
      </c>
      <c r="S1327" t="s">
        <v>199</v>
      </c>
      <c r="U1327" t="s">
        <v>200</v>
      </c>
      <c r="V1327" t="s">
        <v>199</v>
      </c>
      <c r="W1327" t="s">
        <v>199</v>
      </c>
      <c r="Z1327" t="s">
        <v>199</v>
      </c>
      <c r="AA1327" t="s">
        <v>200</v>
      </c>
      <c r="AB1327" t="s">
        <v>200</v>
      </c>
      <c r="AC1327" t="s">
        <v>199</v>
      </c>
      <c r="AD1327" t="s">
        <v>200</v>
      </c>
      <c r="AE1327" t="s">
        <v>200</v>
      </c>
      <c r="AF1327" t="s">
        <v>199</v>
      </c>
      <c r="AG1327" t="s">
        <v>199</v>
      </c>
      <c r="AH1327">
        <v>0</v>
      </c>
      <c r="AI1327" t="s">
        <v>201</v>
      </c>
      <c r="AJ1327" t="s">
        <v>201</v>
      </c>
      <c r="AK1327" t="s">
        <v>210</v>
      </c>
      <c r="AL1327" t="s">
        <v>217</v>
      </c>
      <c r="AM1327" t="s">
        <v>218</v>
      </c>
      <c r="AN1327">
        <v>1</v>
      </c>
      <c r="AO1327">
        <v>3</v>
      </c>
      <c r="AP1327">
        <v>39.33</v>
      </c>
      <c r="AQ1327">
        <v>13.11</v>
      </c>
      <c r="AR1327">
        <v>19.2</v>
      </c>
      <c r="AS1327" t="s">
        <v>204</v>
      </c>
      <c r="AT1327" t="s">
        <v>204</v>
      </c>
      <c r="AU1327" t="s">
        <v>199</v>
      </c>
      <c r="AV1327" t="s">
        <v>204</v>
      </c>
      <c r="AW1327" t="s">
        <v>204</v>
      </c>
      <c r="AX1327" t="s">
        <v>204</v>
      </c>
      <c r="AY1327">
        <v>0</v>
      </c>
    </row>
    <row r="1328" spans="1:51" x14ac:dyDescent="0.2">
      <c r="A1328">
        <v>3</v>
      </c>
      <c r="B1328" t="s">
        <v>194</v>
      </c>
      <c r="C1328">
        <v>36</v>
      </c>
      <c r="D1328" t="s">
        <v>383</v>
      </c>
      <c r="E1328">
        <v>362</v>
      </c>
      <c r="F1328" t="s">
        <v>477</v>
      </c>
      <c r="G1328" t="s">
        <v>3364</v>
      </c>
      <c r="H1328" t="s">
        <v>3365</v>
      </c>
      <c r="I1328" t="s">
        <v>199</v>
      </c>
      <c r="J1328">
        <v>0</v>
      </c>
      <c r="K1328">
        <v>0</v>
      </c>
      <c r="L1328" t="s">
        <v>199</v>
      </c>
      <c r="M1328" t="s">
        <v>199</v>
      </c>
      <c r="N1328" t="s">
        <v>199</v>
      </c>
      <c r="O1328" t="s">
        <v>199</v>
      </c>
      <c r="P1328" t="s">
        <v>199</v>
      </c>
      <c r="Q1328" t="s">
        <v>199</v>
      </c>
      <c r="R1328" t="s">
        <v>199</v>
      </c>
      <c r="S1328" t="s">
        <v>199</v>
      </c>
      <c r="U1328" t="s">
        <v>200</v>
      </c>
      <c r="V1328" t="s">
        <v>199</v>
      </c>
      <c r="W1328" t="s">
        <v>199</v>
      </c>
      <c r="Z1328" t="s">
        <v>199</v>
      </c>
      <c r="AA1328" t="s">
        <v>200</v>
      </c>
      <c r="AB1328" t="s">
        <v>200</v>
      </c>
      <c r="AC1328" t="s">
        <v>210</v>
      </c>
      <c r="AD1328" t="s">
        <v>200</v>
      </c>
      <c r="AE1328" t="s">
        <v>200</v>
      </c>
      <c r="AF1328" t="s">
        <v>199</v>
      </c>
      <c r="AG1328" t="s">
        <v>199</v>
      </c>
      <c r="AH1328">
        <v>0</v>
      </c>
      <c r="AI1328" t="s">
        <v>201</v>
      </c>
      <c r="AJ1328" t="s">
        <v>201</v>
      </c>
      <c r="AK1328" t="s">
        <v>199</v>
      </c>
      <c r="AL1328" t="s">
        <v>217</v>
      </c>
      <c r="AM1328" t="s">
        <v>203</v>
      </c>
      <c r="AN1328">
        <v>1</v>
      </c>
      <c r="AO1328">
        <v>1</v>
      </c>
      <c r="AP1328">
        <v>6.11</v>
      </c>
      <c r="AQ1328">
        <v>6.11</v>
      </c>
      <c r="AR1328">
        <v>1.3</v>
      </c>
      <c r="AS1328" t="s">
        <v>204</v>
      </c>
      <c r="AT1328" t="s">
        <v>204</v>
      </c>
      <c r="AU1328" t="s">
        <v>199</v>
      </c>
      <c r="AV1328" t="s">
        <v>204</v>
      </c>
      <c r="AW1328" t="s">
        <v>204</v>
      </c>
      <c r="AX1328" t="s">
        <v>204</v>
      </c>
      <c r="AY1328">
        <v>0</v>
      </c>
    </row>
    <row r="1329" spans="1:51" x14ac:dyDescent="0.2">
      <c r="A1329">
        <v>3</v>
      </c>
      <c r="B1329" t="s">
        <v>194</v>
      </c>
      <c r="C1329">
        <v>36</v>
      </c>
      <c r="D1329" t="s">
        <v>383</v>
      </c>
      <c r="E1329">
        <v>364</v>
      </c>
      <c r="F1329" t="s">
        <v>467</v>
      </c>
      <c r="G1329" t="s">
        <v>3366</v>
      </c>
      <c r="H1329" t="s">
        <v>3367</v>
      </c>
      <c r="I1329" t="s">
        <v>199</v>
      </c>
      <c r="J1329">
        <v>0</v>
      </c>
      <c r="K1329">
        <v>0</v>
      </c>
      <c r="L1329" t="s">
        <v>199</v>
      </c>
      <c r="M1329" t="s">
        <v>199</v>
      </c>
      <c r="N1329" t="s">
        <v>199</v>
      </c>
      <c r="O1329" t="s">
        <v>199</v>
      </c>
      <c r="P1329" t="s">
        <v>199</v>
      </c>
      <c r="Q1329" t="s">
        <v>199</v>
      </c>
      <c r="R1329" t="s">
        <v>199</v>
      </c>
      <c r="S1329" t="s">
        <v>199</v>
      </c>
      <c r="U1329" t="s">
        <v>200</v>
      </c>
      <c r="V1329" t="s">
        <v>199</v>
      </c>
      <c r="W1329" t="s">
        <v>199</v>
      </c>
      <c r="Z1329" t="s">
        <v>199</v>
      </c>
      <c r="AA1329" t="s">
        <v>200</v>
      </c>
      <c r="AB1329" t="s">
        <v>200</v>
      </c>
      <c r="AC1329" t="s">
        <v>210</v>
      </c>
      <c r="AD1329" t="s">
        <v>200</v>
      </c>
      <c r="AE1329" t="s">
        <v>200</v>
      </c>
      <c r="AF1329" t="s">
        <v>199</v>
      </c>
      <c r="AG1329" t="s">
        <v>199</v>
      </c>
      <c r="AH1329">
        <v>0</v>
      </c>
      <c r="AI1329" t="s">
        <v>201</v>
      </c>
      <c r="AJ1329" t="s">
        <v>201</v>
      </c>
      <c r="AK1329" t="s">
        <v>199</v>
      </c>
      <c r="AL1329" t="s">
        <v>1230</v>
      </c>
      <c r="AM1329" t="s">
        <v>203</v>
      </c>
      <c r="AN1329">
        <v>1</v>
      </c>
      <c r="AO1329">
        <v>1</v>
      </c>
      <c r="AP1329">
        <v>14.99</v>
      </c>
      <c r="AQ1329">
        <v>14.99</v>
      </c>
      <c r="AR1329">
        <v>0.61</v>
      </c>
      <c r="AS1329" t="s">
        <v>204</v>
      </c>
      <c r="AT1329" t="s">
        <v>204</v>
      </c>
      <c r="AU1329" t="s">
        <v>199</v>
      </c>
      <c r="AV1329" t="s">
        <v>204</v>
      </c>
      <c r="AW1329" t="s">
        <v>204</v>
      </c>
      <c r="AX1329" t="s">
        <v>204</v>
      </c>
      <c r="AY1329">
        <v>0</v>
      </c>
    </row>
    <row r="1330" spans="1:51" x14ac:dyDescent="0.2">
      <c r="A1330">
        <v>7</v>
      </c>
      <c r="B1330" t="s">
        <v>225</v>
      </c>
      <c r="C1330">
        <v>78</v>
      </c>
      <c r="D1330" t="s">
        <v>305</v>
      </c>
      <c r="E1330">
        <v>783</v>
      </c>
      <c r="F1330" t="s">
        <v>880</v>
      </c>
      <c r="G1330" t="s">
        <v>3368</v>
      </c>
      <c r="H1330" t="s">
        <v>3369</v>
      </c>
      <c r="I1330" t="s">
        <v>199</v>
      </c>
      <c r="J1330">
        <v>0</v>
      </c>
      <c r="K1330">
        <v>0</v>
      </c>
      <c r="L1330" t="s">
        <v>199</v>
      </c>
      <c r="M1330" t="s">
        <v>199</v>
      </c>
      <c r="N1330" t="s">
        <v>199</v>
      </c>
      <c r="O1330" t="s">
        <v>199</v>
      </c>
      <c r="P1330" t="s">
        <v>199</v>
      </c>
      <c r="Q1330" t="s">
        <v>199</v>
      </c>
      <c r="R1330" t="s">
        <v>199</v>
      </c>
      <c r="S1330" t="s">
        <v>199</v>
      </c>
      <c r="U1330" t="s">
        <v>200</v>
      </c>
      <c r="V1330" t="s">
        <v>199</v>
      </c>
      <c r="W1330" t="s">
        <v>199</v>
      </c>
      <c r="Z1330" t="s">
        <v>199</v>
      </c>
      <c r="AA1330" t="s">
        <v>200</v>
      </c>
      <c r="AB1330" t="s">
        <v>200</v>
      </c>
      <c r="AC1330" t="s">
        <v>210</v>
      </c>
      <c r="AD1330" t="s">
        <v>200</v>
      </c>
      <c r="AE1330" t="s">
        <v>200</v>
      </c>
      <c r="AF1330" t="s">
        <v>199</v>
      </c>
      <c r="AG1330" t="s">
        <v>199</v>
      </c>
      <c r="AH1330">
        <v>0</v>
      </c>
      <c r="AI1330" t="s">
        <v>201</v>
      </c>
      <c r="AJ1330" t="s">
        <v>201</v>
      </c>
      <c r="AK1330" t="s">
        <v>199</v>
      </c>
      <c r="AL1330" t="s">
        <v>217</v>
      </c>
      <c r="AM1330" t="s">
        <v>203</v>
      </c>
      <c r="AN1330">
        <v>1</v>
      </c>
      <c r="AO1330">
        <v>1</v>
      </c>
      <c r="AP1330">
        <v>17.59</v>
      </c>
      <c r="AQ1330">
        <v>17.59</v>
      </c>
      <c r="AR1330">
        <v>1</v>
      </c>
      <c r="AS1330" t="s">
        <v>204</v>
      </c>
      <c r="AT1330" t="s">
        <v>204</v>
      </c>
      <c r="AU1330" t="s">
        <v>199</v>
      </c>
      <c r="AV1330" t="s">
        <v>204</v>
      </c>
      <c r="AW1330" t="s">
        <v>204</v>
      </c>
      <c r="AX1330" t="s">
        <v>204</v>
      </c>
      <c r="AY1330">
        <v>0</v>
      </c>
    </row>
    <row r="1331" spans="1:51" x14ac:dyDescent="0.2">
      <c r="A1331">
        <v>7</v>
      </c>
      <c r="B1331" t="s">
        <v>225</v>
      </c>
      <c r="C1331">
        <v>77</v>
      </c>
      <c r="D1331" t="s">
        <v>387</v>
      </c>
      <c r="E1331">
        <v>773</v>
      </c>
      <c r="F1331" t="s">
        <v>3370</v>
      </c>
      <c r="G1331" t="s">
        <v>3371</v>
      </c>
      <c r="H1331" t="s">
        <v>3372</v>
      </c>
      <c r="I1331" t="s">
        <v>199</v>
      </c>
      <c r="J1331">
        <v>0</v>
      </c>
      <c r="K1331">
        <v>0</v>
      </c>
      <c r="L1331" t="s">
        <v>199</v>
      </c>
      <c r="M1331" t="s">
        <v>199</v>
      </c>
      <c r="N1331" t="s">
        <v>199</v>
      </c>
      <c r="O1331" t="s">
        <v>199</v>
      </c>
      <c r="P1331" t="s">
        <v>199</v>
      </c>
      <c r="Q1331" t="s">
        <v>199</v>
      </c>
      <c r="R1331" t="s">
        <v>199</v>
      </c>
      <c r="S1331" t="s">
        <v>199</v>
      </c>
      <c r="U1331" t="s">
        <v>200</v>
      </c>
      <c r="V1331" t="s">
        <v>199</v>
      </c>
      <c r="W1331" t="s">
        <v>199</v>
      </c>
      <c r="Z1331" t="s">
        <v>199</v>
      </c>
      <c r="AA1331" t="s">
        <v>200</v>
      </c>
      <c r="AB1331" t="s">
        <v>200</v>
      </c>
      <c r="AC1331" t="s">
        <v>199</v>
      </c>
      <c r="AD1331" t="s">
        <v>200</v>
      </c>
      <c r="AE1331" t="s">
        <v>200</v>
      </c>
      <c r="AF1331" t="s">
        <v>199</v>
      </c>
      <c r="AG1331" t="s">
        <v>199</v>
      </c>
      <c r="AH1331">
        <v>0</v>
      </c>
      <c r="AI1331" t="s">
        <v>201</v>
      </c>
      <c r="AJ1331" t="s">
        <v>201</v>
      </c>
      <c r="AK1331" t="s">
        <v>199</v>
      </c>
      <c r="AL1331" t="s">
        <v>217</v>
      </c>
      <c r="AM1331" t="s">
        <v>203</v>
      </c>
      <c r="AN1331">
        <v>1</v>
      </c>
      <c r="AO1331">
        <v>3</v>
      </c>
      <c r="AP1331">
        <v>1.05</v>
      </c>
      <c r="AQ1331">
        <v>0.35</v>
      </c>
      <c r="AR1331">
        <v>0.42</v>
      </c>
      <c r="AS1331" t="s">
        <v>204</v>
      </c>
      <c r="AT1331" t="s">
        <v>204</v>
      </c>
      <c r="AU1331" t="s">
        <v>199</v>
      </c>
      <c r="AV1331" t="s">
        <v>204</v>
      </c>
      <c r="AW1331" t="s">
        <v>204</v>
      </c>
      <c r="AX1331" t="s">
        <v>204</v>
      </c>
      <c r="AY1331">
        <v>0</v>
      </c>
    </row>
    <row r="1332" spans="1:51" x14ac:dyDescent="0.2">
      <c r="A1332">
        <v>5</v>
      </c>
      <c r="B1332" t="s">
        <v>212</v>
      </c>
      <c r="C1332">
        <v>50</v>
      </c>
      <c r="D1332" t="s">
        <v>219</v>
      </c>
      <c r="E1332">
        <v>556</v>
      </c>
      <c r="F1332" t="s">
        <v>702</v>
      </c>
      <c r="G1332" t="s">
        <v>3373</v>
      </c>
      <c r="H1332" t="s">
        <v>3374</v>
      </c>
      <c r="I1332" t="s">
        <v>199</v>
      </c>
      <c r="J1332">
        <v>0</v>
      </c>
      <c r="K1332">
        <v>0</v>
      </c>
      <c r="L1332" t="s">
        <v>199</v>
      </c>
      <c r="M1332" t="s">
        <v>199</v>
      </c>
      <c r="N1332" t="s">
        <v>199</v>
      </c>
      <c r="O1332" t="s">
        <v>199</v>
      </c>
      <c r="P1332" t="s">
        <v>199</v>
      </c>
      <c r="Q1332" t="s">
        <v>199</v>
      </c>
      <c r="R1332" t="s">
        <v>199</v>
      </c>
      <c r="S1332" t="s">
        <v>199</v>
      </c>
      <c r="U1332" t="s">
        <v>200</v>
      </c>
      <c r="V1332" t="s">
        <v>199</v>
      </c>
      <c r="W1332" t="s">
        <v>199</v>
      </c>
      <c r="Z1332" t="s">
        <v>199</v>
      </c>
      <c r="AA1332" t="s">
        <v>200</v>
      </c>
      <c r="AB1332" t="s">
        <v>200</v>
      </c>
      <c r="AC1332" t="s">
        <v>210</v>
      </c>
      <c r="AD1332" t="s">
        <v>200</v>
      </c>
      <c r="AE1332" t="s">
        <v>200</v>
      </c>
      <c r="AF1332" t="s">
        <v>199</v>
      </c>
      <c r="AG1332" t="s">
        <v>199</v>
      </c>
      <c r="AH1332">
        <v>0</v>
      </c>
      <c r="AI1332" t="s">
        <v>201</v>
      </c>
      <c r="AJ1332" t="s">
        <v>201</v>
      </c>
      <c r="AK1332" t="s">
        <v>199</v>
      </c>
      <c r="AL1332" t="s">
        <v>327</v>
      </c>
      <c r="AM1332" t="s">
        <v>224</v>
      </c>
      <c r="AN1332">
        <v>1</v>
      </c>
      <c r="AO1332">
        <v>1</v>
      </c>
      <c r="AP1332">
        <v>3.22</v>
      </c>
      <c r="AQ1332">
        <v>3.22</v>
      </c>
      <c r="AR1332">
        <v>0.2</v>
      </c>
      <c r="AS1332" t="s">
        <v>204</v>
      </c>
      <c r="AT1332" t="s">
        <v>204</v>
      </c>
      <c r="AU1332" t="s">
        <v>199</v>
      </c>
      <c r="AV1332" t="s">
        <v>204</v>
      </c>
      <c r="AW1332" t="s">
        <v>204</v>
      </c>
      <c r="AX1332" t="s">
        <v>204</v>
      </c>
      <c r="AY1332">
        <v>0</v>
      </c>
    </row>
    <row r="1333" spans="1:51" x14ac:dyDescent="0.2">
      <c r="A1333">
        <v>5</v>
      </c>
      <c r="B1333" t="s">
        <v>212</v>
      </c>
      <c r="C1333">
        <v>50</v>
      </c>
      <c r="D1333" t="s">
        <v>219</v>
      </c>
      <c r="E1333">
        <v>585</v>
      </c>
      <c r="F1333" t="s">
        <v>665</v>
      </c>
      <c r="G1333" t="s">
        <v>3375</v>
      </c>
      <c r="H1333" t="s">
        <v>3376</v>
      </c>
      <c r="I1333" t="s">
        <v>199</v>
      </c>
      <c r="J1333">
        <v>0</v>
      </c>
      <c r="K1333">
        <v>0</v>
      </c>
      <c r="L1333" t="s">
        <v>199</v>
      </c>
      <c r="M1333" t="s">
        <v>199</v>
      </c>
      <c r="N1333" t="s">
        <v>199</v>
      </c>
      <c r="O1333" t="s">
        <v>199</v>
      </c>
      <c r="P1333" t="s">
        <v>199</v>
      </c>
      <c r="Q1333" t="s">
        <v>199</v>
      </c>
      <c r="R1333" t="s">
        <v>199</v>
      </c>
      <c r="S1333" t="s">
        <v>199</v>
      </c>
      <c r="U1333" t="s">
        <v>200</v>
      </c>
      <c r="V1333" t="s">
        <v>199</v>
      </c>
      <c r="W1333" t="s">
        <v>199</v>
      </c>
      <c r="Z1333" t="s">
        <v>199</v>
      </c>
      <c r="AA1333" t="s">
        <v>200</v>
      </c>
      <c r="AB1333" t="s">
        <v>200</v>
      </c>
      <c r="AC1333" t="s">
        <v>210</v>
      </c>
      <c r="AD1333" t="s">
        <v>200</v>
      </c>
      <c r="AE1333" t="s">
        <v>200</v>
      </c>
      <c r="AF1333" t="s">
        <v>199</v>
      </c>
      <c r="AG1333" t="s">
        <v>199</v>
      </c>
      <c r="AH1333">
        <v>0</v>
      </c>
      <c r="AI1333" t="s">
        <v>201</v>
      </c>
      <c r="AJ1333" t="s">
        <v>201</v>
      </c>
      <c r="AK1333" t="s">
        <v>199</v>
      </c>
      <c r="AL1333" t="s">
        <v>327</v>
      </c>
      <c r="AM1333" t="s">
        <v>224</v>
      </c>
      <c r="AN1333">
        <v>10</v>
      </c>
      <c r="AO1333">
        <v>16</v>
      </c>
      <c r="AP1333">
        <v>77.760000000000005</v>
      </c>
      <c r="AQ1333">
        <v>4.8600000000000003</v>
      </c>
      <c r="AR1333">
        <v>25.6</v>
      </c>
      <c r="AS1333" t="s">
        <v>204</v>
      </c>
      <c r="AT1333" t="s">
        <v>204</v>
      </c>
      <c r="AU1333" t="s">
        <v>199</v>
      </c>
      <c r="AV1333" t="s">
        <v>204</v>
      </c>
      <c r="AW1333" t="s">
        <v>204</v>
      </c>
      <c r="AX1333" t="s">
        <v>204</v>
      </c>
      <c r="AY1333">
        <v>0</v>
      </c>
    </row>
    <row r="1334" spans="1:51" x14ac:dyDescent="0.2">
      <c r="A1334">
        <v>5</v>
      </c>
      <c r="B1334" t="s">
        <v>212</v>
      </c>
      <c r="C1334">
        <v>95</v>
      </c>
      <c r="D1334" t="s">
        <v>242</v>
      </c>
      <c r="E1334">
        <v>951</v>
      </c>
      <c r="F1334" t="s">
        <v>243</v>
      </c>
      <c r="G1334" t="s">
        <v>3377</v>
      </c>
      <c r="H1334" t="s">
        <v>3378</v>
      </c>
      <c r="I1334" t="s">
        <v>210</v>
      </c>
      <c r="J1334">
        <v>30</v>
      </c>
      <c r="K1334">
        <v>30</v>
      </c>
      <c r="L1334" t="s">
        <v>199</v>
      </c>
      <c r="M1334" t="s">
        <v>210</v>
      </c>
      <c r="N1334" t="s">
        <v>199</v>
      </c>
      <c r="O1334" t="s">
        <v>199</v>
      </c>
      <c r="P1334" t="s">
        <v>199</v>
      </c>
      <c r="Q1334" t="s">
        <v>199</v>
      </c>
      <c r="R1334" t="s">
        <v>199</v>
      </c>
      <c r="S1334" t="s">
        <v>199</v>
      </c>
      <c r="U1334" t="s">
        <v>200</v>
      </c>
      <c r="V1334" t="s">
        <v>199</v>
      </c>
      <c r="W1334" t="s">
        <v>199</v>
      </c>
      <c r="Z1334" t="s">
        <v>210</v>
      </c>
      <c r="AA1334" t="s">
        <v>200</v>
      </c>
      <c r="AB1334" t="s">
        <v>200</v>
      </c>
      <c r="AC1334" t="s">
        <v>199</v>
      </c>
      <c r="AD1334" t="s">
        <v>200</v>
      </c>
      <c r="AE1334" t="s">
        <v>200</v>
      </c>
      <c r="AF1334" t="s">
        <v>199</v>
      </c>
      <c r="AG1334" t="s">
        <v>199</v>
      </c>
      <c r="AH1334">
        <v>0</v>
      </c>
      <c r="AI1334" t="s">
        <v>230</v>
      </c>
      <c r="AJ1334" t="s">
        <v>231</v>
      </c>
      <c r="AK1334" t="s">
        <v>210</v>
      </c>
      <c r="AL1334" t="s">
        <v>246</v>
      </c>
      <c r="AM1334" t="s">
        <v>241</v>
      </c>
      <c r="AN1334">
        <v>1</v>
      </c>
      <c r="AO1334">
        <v>2</v>
      </c>
      <c r="AP1334">
        <v>15.56</v>
      </c>
      <c r="AQ1334">
        <v>7.78</v>
      </c>
      <c r="AR1334">
        <v>1.4</v>
      </c>
      <c r="AS1334" t="s">
        <v>204</v>
      </c>
      <c r="AT1334" t="s">
        <v>204</v>
      </c>
      <c r="AU1334" t="s">
        <v>199</v>
      </c>
      <c r="AV1334" t="s">
        <v>204</v>
      </c>
      <c r="AW1334" t="s">
        <v>204</v>
      </c>
      <c r="AX1334" t="s">
        <v>204</v>
      </c>
      <c r="AY1334">
        <v>30</v>
      </c>
    </row>
    <row r="1335" spans="1:51" x14ac:dyDescent="0.2">
      <c r="A1335">
        <v>5</v>
      </c>
      <c r="B1335" t="s">
        <v>212</v>
      </c>
      <c r="C1335">
        <v>93</v>
      </c>
      <c r="D1335" t="s">
        <v>437</v>
      </c>
      <c r="E1335">
        <v>938</v>
      </c>
      <c r="F1335" t="s">
        <v>1039</v>
      </c>
      <c r="G1335" t="s">
        <v>3379</v>
      </c>
      <c r="H1335" t="s">
        <v>3380</v>
      </c>
      <c r="I1335" t="s">
        <v>199</v>
      </c>
      <c r="J1335">
        <v>0</v>
      </c>
      <c r="K1335">
        <v>0</v>
      </c>
      <c r="L1335" t="s">
        <v>199</v>
      </c>
      <c r="M1335" t="s">
        <v>199</v>
      </c>
      <c r="N1335" t="s">
        <v>199</v>
      </c>
      <c r="O1335" t="s">
        <v>199</v>
      </c>
      <c r="P1335" t="s">
        <v>199</v>
      </c>
      <c r="Q1335" t="s">
        <v>199</v>
      </c>
      <c r="R1335" t="s">
        <v>199</v>
      </c>
      <c r="S1335" t="s">
        <v>199</v>
      </c>
      <c r="U1335" t="s">
        <v>200</v>
      </c>
      <c r="V1335" t="s">
        <v>199</v>
      </c>
      <c r="W1335" t="s">
        <v>199</v>
      </c>
      <c r="Z1335" t="s">
        <v>199</v>
      </c>
      <c r="AA1335" t="s">
        <v>200</v>
      </c>
      <c r="AB1335" t="s">
        <v>200</v>
      </c>
      <c r="AC1335" t="s">
        <v>210</v>
      </c>
      <c r="AD1335" t="s">
        <v>200</v>
      </c>
      <c r="AE1335" t="s">
        <v>200</v>
      </c>
      <c r="AF1335" t="s">
        <v>199</v>
      </c>
      <c r="AG1335" t="s">
        <v>199</v>
      </c>
      <c r="AH1335">
        <v>0</v>
      </c>
      <c r="AI1335" t="s">
        <v>201</v>
      </c>
      <c r="AJ1335" t="s">
        <v>201</v>
      </c>
      <c r="AK1335" t="s">
        <v>199</v>
      </c>
      <c r="AL1335" t="s">
        <v>1257</v>
      </c>
      <c r="AM1335" t="s">
        <v>241</v>
      </c>
      <c r="AN1335">
        <v>1</v>
      </c>
      <c r="AO1335">
        <v>1</v>
      </c>
      <c r="AP1335">
        <v>4.5199999999999996</v>
      </c>
      <c r="AQ1335">
        <v>4.5199999999999996</v>
      </c>
      <c r="AR1335">
        <v>0.1</v>
      </c>
      <c r="AS1335" t="s">
        <v>204</v>
      </c>
      <c r="AT1335" t="s">
        <v>204</v>
      </c>
      <c r="AU1335" t="s">
        <v>199</v>
      </c>
      <c r="AV1335" t="s">
        <v>204</v>
      </c>
      <c r="AW1335" t="s">
        <v>204</v>
      </c>
      <c r="AX1335" t="s">
        <v>204</v>
      </c>
      <c r="AY1335">
        <v>0</v>
      </c>
    </row>
    <row r="1336" spans="1:51" x14ac:dyDescent="0.2">
      <c r="A1336">
        <v>1</v>
      </c>
      <c r="B1336" t="s">
        <v>205</v>
      </c>
      <c r="C1336">
        <v>10</v>
      </c>
      <c r="D1336" t="s">
        <v>929</v>
      </c>
      <c r="E1336">
        <v>102</v>
      </c>
      <c r="F1336" t="s">
        <v>2478</v>
      </c>
      <c r="G1336" t="s">
        <v>3381</v>
      </c>
      <c r="H1336" t="s">
        <v>3382</v>
      </c>
      <c r="I1336" t="s">
        <v>199</v>
      </c>
      <c r="J1336">
        <v>0</v>
      </c>
      <c r="K1336">
        <v>0</v>
      </c>
      <c r="L1336" t="s">
        <v>199</v>
      </c>
      <c r="M1336" t="s">
        <v>199</v>
      </c>
      <c r="N1336" t="s">
        <v>199</v>
      </c>
      <c r="O1336" t="s">
        <v>199</v>
      </c>
      <c r="P1336" t="s">
        <v>199</v>
      </c>
      <c r="Q1336" t="s">
        <v>199</v>
      </c>
      <c r="R1336" t="s">
        <v>199</v>
      </c>
      <c r="S1336" t="s">
        <v>199</v>
      </c>
      <c r="U1336" t="s">
        <v>200</v>
      </c>
      <c r="V1336" t="s">
        <v>199</v>
      </c>
      <c r="W1336" t="s">
        <v>199</v>
      </c>
      <c r="Z1336" t="s">
        <v>199</v>
      </c>
      <c r="AA1336" t="s">
        <v>200</v>
      </c>
      <c r="AB1336" t="s">
        <v>200</v>
      </c>
      <c r="AC1336" t="s">
        <v>199</v>
      </c>
      <c r="AD1336" t="s">
        <v>200</v>
      </c>
      <c r="AE1336" t="s">
        <v>200</v>
      </c>
      <c r="AF1336" t="s">
        <v>199</v>
      </c>
      <c r="AG1336" t="s">
        <v>199</v>
      </c>
      <c r="AH1336">
        <v>0</v>
      </c>
      <c r="AI1336" t="s">
        <v>201</v>
      </c>
      <c r="AJ1336" t="s">
        <v>201</v>
      </c>
      <c r="AK1336" t="s">
        <v>199</v>
      </c>
      <c r="AL1336" t="s">
        <v>3383</v>
      </c>
      <c r="AM1336" t="s">
        <v>203</v>
      </c>
      <c r="AN1336">
        <v>1</v>
      </c>
      <c r="AO1336">
        <v>4</v>
      </c>
      <c r="AP1336">
        <v>483.96</v>
      </c>
      <c r="AQ1336">
        <v>120.99</v>
      </c>
      <c r="AR1336">
        <v>144</v>
      </c>
      <c r="AS1336" t="s">
        <v>204</v>
      </c>
      <c r="AT1336" t="s">
        <v>204</v>
      </c>
      <c r="AU1336" t="s">
        <v>199</v>
      </c>
      <c r="AV1336" t="s">
        <v>204</v>
      </c>
      <c r="AW1336" t="s">
        <v>204</v>
      </c>
      <c r="AX1336" t="s">
        <v>204</v>
      </c>
      <c r="AY1336">
        <v>0</v>
      </c>
    </row>
    <row r="1337" spans="1:51" x14ac:dyDescent="0.2">
      <c r="A1337">
        <v>7</v>
      </c>
      <c r="B1337" t="s">
        <v>225</v>
      </c>
      <c r="C1337">
        <v>81</v>
      </c>
      <c r="D1337" t="s">
        <v>253</v>
      </c>
      <c r="E1337">
        <v>812</v>
      </c>
      <c r="F1337" t="s">
        <v>650</v>
      </c>
      <c r="G1337" t="s">
        <v>3384</v>
      </c>
      <c r="H1337" t="s">
        <v>3385</v>
      </c>
      <c r="I1337" t="s">
        <v>210</v>
      </c>
      <c r="J1337">
        <v>50</v>
      </c>
      <c r="K1337">
        <v>18</v>
      </c>
      <c r="L1337" t="s">
        <v>199</v>
      </c>
      <c r="M1337" t="s">
        <v>199</v>
      </c>
      <c r="N1337" t="s">
        <v>199</v>
      </c>
      <c r="O1337" t="s">
        <v>199</v>
      </c>
      <c r="P1337" t="s">
        <v>199</v>
      </c>
      <c r="Q1337" t="s">
        <v>199</v>
      </c>
      <c r="R1337" t="s">
        <v>199</v>
      </c>
      <c r="S1337" t="s">
        <v>199</v>
      </c>
      <c r="U1337" t="s">
        <v>200</v>
      </c>
      <c r="V1337" t="s">
        <v>199</v>
      </c>
      <c r="W1337" t="s">
        <v>199</v>
      </c>
      <c r="Z1337" t="s">
        <v>199</v>
      </c>
      <c r="AA1337" t="s">
        <v>200</v>
      </c>
      <c r="AB1337" t="s">
        <v>200</v>
      </c>
      <c r="AC1337" t="s">
        <v>210</v>
      </c>
      <c r="AD1337" t="s">
        <v>200</v>
      </c>
      <c r="AE1337" t="s">
        <v>200</v>
      </c>
      <c r="AF1337" t="s">
        <v>199</v>
      </c>
      <c r="AG1337" t="s">
        <v>199</v>
      </c>
      <c r="AH1337">
        <v>0</v>
      </c>
      <c r="AI1337" t="s">
        <v>230</v>
      </c>
      <c r="AJ1337" t="s">
        <v>272</v>
      </c>
      <c r="AK1337" t="s">
        <v>199</v>
      </c>
      <c r="AL1337" t="s">
        <v>1257</v>
      </c>
      <c r="AM1337" t="s">
        <v>1705</v>
      </c>
      <c r="AN1337">
        <v>2</v>
      </c>
      <c r="AO1337">
        <v>6</v>
      </c>
      <c r="AP1337">
        <v>66.36</v>
      </c>
      <c r="AQ1337">
        <v>11.06</v>
      </c>
      <c r="AR1337">
        <v>10.199999999999999</v>
      </c>
      <c r="AS1337" t="s">
        <v>204</v>
      </c>
      <c r="AT1337" t="s">
        <v>204</v>
      </c>
      <c r="AU1337" t="s">
        <v>199</v>
      </c>
      <c r="AV1337" t="s">
        <v>204</v>
      </c>
      <c r="AW1337" t="s">
        <v>204</v>
      </c>
      <c r="AX1337" t="s">
        <v>204</v>
      </c>
      <c r="AY1337">
        <v>18</v>
      </c>
    </row>
    <row r="1338" spans="1:51" x14ac:dyDescent="0.2">
      <c r="A1338">
        <v>5</v>
      </c>
      <c r="B1338" t="s">
        <v>212</v>
      </c>
      <c r="C1338">
        <v>93</v>
      </c>
      <c r="D1338" t="s">
        <v>437</v>
      </c>
      <c r="E1338">
        <v>934</v>
      </c>
      <c r="F1338" t="s">
        <v>438</v>
      </c>
      <c r="G1338" t="s">
        <v>3386</v>
      </c>
      <c r="H1338" t="s">
        <v>3387</v>
      </c>
      <c r="I1338" t="s">
        <v>199</v>
      </c>
      <c r="J1338">
        <v>0</v>
      </c>
      <c r="K1338">
        <v>0</v>
      </c>
      <c r="L1338" t="s">
        <v>199</v>
      </c>
      <c r="M1338" t="s">
        <v>199</v>
      </c>
      <c r="N1338" t="s">
        <v>199</v>
      </c>
      <c r="O1338" t="s">
        <v>199</v>
      </c>
      <c r="P1338" t="s">
        <v>199</v>
      </c>
      <c r="Q1338" t="s">
        <v>199</v>
      </c>
      <c r="R1338" t="s">
        <v>199</v>
      </c>
      <c r="S1338" t="s">
        <v>199</v>
      </c>
      <c r="U1338" t="s">
        <v>200</v>
      </c>
      <c r="V1338" t="s">
        <v>199</v>
      </c>
      <c r="W1338" t="s">
        <v>199</v>
      </c>
      <c r="Z1338" t="s">
        <v>199</v>
      </c>
      <c r="AA1338" t="s">
        <v>200</v>
      </c>
      <c r="AB1338" t="s">
        <v>200</v>
      </c>
      <c r="AC1338" t="s">
        <v>199</v>
      </c>
      <c r="AD1338" t="s">
        <v>200</v>
      </c>
      <c r="AE1338" t="s">
        <v>200</v>
      </c>
      <c r="AF1338" t="s">
        <v>199</v>
      </c>
      <c r="AG1338" t="s">
        <v>199</v>
      </c>
      <c r="AH1338">
        <v>0</v>
      </c>
      <c r="AI1338" t="s">
        <v>201</v>
      </c>
      <c r="AJ1338" t="s">
        <v>201</v>
      </c>
      <c r="AK1338" t="s">
        <v>199</v>
      </c>
      <c r="AL1338" t="s">
        <v>691</v>
      </c>
      <c r="AM1338" t="s">
        <v>203</v>
      </c>
      <c r="AN1338">
        <v>2</v>
      </c>
      <c r="AO1338">
        <v>2</v>
      </c>
      <c r="AP1338">
        <v>14.72</v>
      </c>
      <c r="AQ1338">
        <v>7.36</v>
      </c>
      <c r="AR1338">
        <v>0.2</v>
      </c>
      <c r="AS1338" t="s">
        <v>204</v>
      </c>
      <c r="AT1338" t="s">
        <v>204</v>
      </c>
      <c r="AU1338" t="s">
        <v>199</v>
      </c>
      <c r="AV1338" t="s">
        <v>204</v>
      </c>
      <c r="AW1338" t="s">
        <v>204</v>
      </c>
      <c r="AX1338" t="s">
        <v>204</v>
      </c>
      <c r="AY1338">
        <v>0</v>
      </c>
    </row>
    <row r="1339" spans="1:51" x14ac:dyDescent="0.2">
      <c r="A1339">
        <v>5</v>
      </c>
      <c r="B1339" t="s">
        <v>212</v>
      </c>
      <c r="C1339">
        <v>50</v>
      </c>
      <c r="D1339" t="s">
        <v>219</v>
      </c>
      <c r="E1339">
        <v>500</v>
      </c>
      <c r="F1339" t="s">
        <v>324</v>
      </c>
      <c r="G1339" t="s">
        <v>3388</v>
      </c>
      <c r="H1339" t="s">
        <v>3389</v>
      </c>
      <c r="I1339" t="s">
        <v>199</v>
      </c>
      <c r="J1339">
        <v>0</v>
      </c>
      <c r="K1339">
        <v>0</v>
      </c>
      <c r="L1339" t="s">
        <v>199</v>
      </c>
      <c r="M1339" t="s">
        <v>199</v>
      </c>
      <c r="N1339" t="s">
        <v>199</v>
      </c>
      <c r="O1339" t="s">
        <v>199</v>
      </c>
      <c r="P1339" t="s">
        <v>199</v>
      </c>
      <c r="Q1339" t="s">
        <v>199</v>
      </c>
      <c r="R1339" t="s">
        <v>199</v>
      </c>
      <c r="S1339" t="s">
        <v>199</v>
      </c>
      <c r="U1339" t="s">
        <v>200</v>
      </c>
      <c r="V1339" t="s">
        <v>199</v>
      </c>
      <c r="W1339" t="s">
        <v>199</v>
      </c>
      <c r="Z1339" t="s">
        <v>199</v>
      </c>
      <c r="AA1339" t="s">
        <v>200</v>
      </c>
      <c r="AB1339" t="s">
        <v>200</v>
      </c>
      <c r="AC1339" t="s">
        <v>210</v>
      </c>
      <c r="AD1339" t="s">
        <v>200</v>
      </c>
      <c r="AE1339" t="s">
        <v>200</v>
      </c>
      <c r="AF1339" t="s">
        <v>199</v>
      </c>
      <c r="AG1339" t="s">
        <v>199</v>
      </c>
      <c r="AH1339">
        <v>0</v>
      </c>
      <c r="AI1339" t="s">
        <v>201</v>
      </c>
      <c r="AJ1339" t="s">
        <v>201</v>
      </c>
      <c r="AK1339" t="s">
        <v>199</v>
      </c>
      <c r="AL1339" t="s">
        <v>327</v>
      </c>
      <c r="AM1339" t="s">
        <v>203</v>
      </c>
      <c r="AN1339">
        <v>1</v>
      </c>
      <c r="AO1339">
        <v>1</v>
      </c>
      <c r="AP1339">
        <v>9.24</v>
      </c>
      <c r="AQ1339">
        <v>9.24</v>
      </c>
      <c r="AR1339">
        <v>3.3</v>
      </c>
      <c r="AS1339" t="s">
        <v>204</v>
      </c>
      <c r="AT1339" t="s">
        <v>204</v>
      </c>
      <c r="AU1339" t="s">
        <v>199</v>
      </c>
      <c r="AV1339" t="s">
        <v>204</v>
      </c>
      <c r="AW1339" t="s">
        <v>204</v>
      </c>
      <c r="AX1339" t="s">
        <v>204</v>
      </c>
      <c r="AY1339">
        <v>0</v>
      </c>
    </row>
    <row r="1340" spans="1:51" x14ac:dyDescent="0.2">
      <c r="A1340">
        <v>7</v>
      </c>
      <c r="B1340" t="s">
        <v>225</v>
      </c>
      <c r="C1340">
        <v>70</v>
      </c>
      <c r="D1340" t="s">
        <v>226</v>
      </c>
      <c r="E1340">
        <v>701</v>
      </c>
      <c r="F1340" t="s">
        <v>692</v>
      </c>
      <c r="G1340" t="s">
        <v>3390</v>
      </c>
      <c r="H1340" t="s">
        <v>3391</v>
      </c>
      <c r="I1340" t="s">
        <v>210</v>
      </c>
      <c r="J1340">
        <v>100</v>
      </c>
      <c r="K1340">
        <v>100</v>
      </c>
      <c r="L1340" t="s">
        <v>199</v>
      </c>
      <c r="M1340" t="s">
        <v>210</v>
      </c>
      <c r="N1340" t="s">
        <v>199</v>
      </c>
      <c r="O1340" t="s">
        <v>199</v>
      </c>
      <c r="P1340" t="s">
        <v>199</v>
      </c>
      <c r="Q1340" t="s">
        <v>210</v>
      </c>
      <c r="R1340" t="s">
        <v>199</v>
      </c>
      <c r="S1340" t="s">
        <v>199</v>
      </c>
      <c r="U1340" t="s">
        <v>200</v>
      </c>
      <c r="V1340" t="s">
        <v>199</v>
      </c>
      <c r="W1340" t="s">
        <v>199</v>
      </c>
      <c r="Z1340" t="s">
        <v>199</v>
      </c>
      <c r="AA1340" t="s">
        <v>200</v>
      </c>
      <c r="AB1340" t="s">
        <v>200</v>
      </c>
      <c r="AC1340" t="s">
        <v>210</v>
      </c>
      <c r="AD1340" t="s">
        <v>200</v>
      </c>
      <c r="AE1340" t="s">
        <v>200</v>
      </c>
      <c r="AF1340" t="s">
        <v>199</v>
      </c>
      <c r="AG1340" t="s">
        <v>210</v>
      </c>
      <c r="AH1340">
        <v>0</v>
      </c>
      <c r="AI1340" t="s">
        <v>230</v>
      </c>
      <c r="AJ1340" t="s">
        <v>231</v>
      </c>
      <c r="AK1340" t="s">
        <v>210</v>
      </c>
      <c r="AL1340" t="s">
        <v>2364</v>
      </c>
      <c r="AM1340" t="s">
        <v>203</v>
      </c>
      <c r="AN1340">
        <v>1</v>
      </c>
      <c r="AO1340">
        <v>1</v>
      </c>
      <c r="AP1340">
        <v>21.68</v>
      </c>
      <c r="AQ1340">
        <v>21.68</v>
      </c>
      <c r="AR1340">
        <v>0.93</v>
      </c>
      <c r="AS1340" t="s">
        <v>204</v>
      </c>
      <c r="AT1340" t="s">
        <v>204</v>
      </c>
      <c r="AU1340" t="s">
        <v>199</v>
      </c>
      <c r="AV1340" t="s">
        <v>204</v>
      </c>
      <c r="AW1340" t="s">
        <v>210</v>
      </c>
      <c r="AX1340" t="s">
        <v>204</v>
      </c>
      <c r="AY1340">
        <v>0</v>
      </c>
    </row>
    <row r="1341" spans="1:51" x14ac:dyDescent="0.2">
      <c r="A1341">
        <v>5</v>
      </c>
      <c r="B1341" t="s">
        <v>212</v>
      </c>
      <c r="C1341">
        <v>96</v>
      </c>
      <c r="D1341" t="s">
        <v>257</v>
      </c>
      <c r="E1341">
        <v>969</v>
      </c>
      <c r="F1341" t="s">
        <v>778</v>
      </c>
      <c r="G1341" t="s">
        <v>3392</v>
      </c>
      <c r="H1341" t="s">
        <v>3393</v>
      </c>
      <c r="I1341" t="s">
        <v>199</v>
      </c>
      <c r="J1341">
        <v>0</v>
      </c>
      <c r="K1341">
        <v>0</v>
      </c>
      <c r="L1341" t="s">
        <v>199</v>
      </c>
      <c r="M1341" t="s">
        <v>199</v>
      </c>
      <c r="N1341" t="s">
        <v>199</v>
      </c>
      <c r="O1341" t="s">
        <v>199</v>
      </c>
      <c r="P1341" t="s">
        <v>199</v>
      </c>
      <c r="Q1341" t="s">
        <v>199</v>
      </c>
      <c r="R1341" t="s">
        <v>199</v>
      </c>
      <c r="S1341" t="s">
        <v>199</v>
      </c>
      <c r="U1341" t="s">
        <v>200</v>
      </c>
      <c r="V1341" t="s">
        <v>199</v>
      </c>
      <c r="W1341" t="s">
        <v>199</v>
      </c>
      <c r="Z1341" t="s">
        <v>199</v>
      </c>
      <c r="AA1341" t="s">
        <v>200</v>
      </c>
      <c r="AB1341" t="s">
        <v>200</v>
      </c>
      <c r="AC1341" t="s">
        <v>199</v>
      </c>
      <c r="AD1341" t="s">
        <v>200</v>
      </c>
      <c r="AE1341" t="s">
        <v>200</v>
      </c>
      <c r="AF1341" t="s">
        <v>199</v>
      </c>
      <c r="AG1341" t="s">
        <v>199</v>
      </c>
      <c r="AH1341">
        <v>0</v>
      </c>
      <c r="AI1341" t="s">
        <v>201</v>
      </c>
      <c r="AJ1341" t="s">
        <v>201</v>
      </c>
      <c r="AK1341" t="s">
        <v>210</v>
      </c>
      <c r="AL1341" t="s">
        <v>542</v>
      </c>
      <c r="AM1341" t="s">
        <v>224</v>
      </c>
      <c r="AN1341">
        <v>1</v>
      </c>
      <c r="AO1341">
        <v>5</v>
      </c>
      <c r="AP1341">
        <v>67.849999999999994</v>
      </c>
      <c r="AQ1341">
        <v>13.57</v>
      </c>
      <c r="AR1341">
        <v>5.5</v>
      </c>
      <c r="AS1341" t="s">
        <v>204</v>
      </c>
      <c r="AT1341" t="s">
        <v>204</v>
      </c>
      <c r="AU1341" t="s">
        <v>199</v>
      </c>
      <c r="AV1341" t="s">
        <v>204</v>
      </c>
      <c r="AW1341" t="s">
        <v>204</v>
      </c>
      <c r="AX1341" t="s">
        <v>204</v>
      </c>
      <c r="AY1341">
        <v>0</v>
      </c>
    </row>
    <row r="1342" spans="1:51" x14ac:dyDescent="0.2">
      <c r="A1342">
        <v>7</v>
      </c>
      <c r="B1342" t="s">
        <v>225</v>
      </c>
      <c r="C1342">
        <v>79</v>
      </c>
      <c r="D1342" t="s">
        <v>297</v>
      </c>
      <c r="E1342">
        <v>790</v>
      </c>
      <c r="F1342" t="s">
        <v>506</v>
      </c>
      <c r="G1342" t="s">
        <v>3394</v>
      </c>
      <c r="H1342" t="s">
        <v>3395</v>
      </c>
      <c r="I1342" t="s">
        <v>199</v>
      </c>
      <c r="J1342">
        <v>0</v>
      </c>
      <c r="K1342">
        <v>0</v>
      </c>
      <c r="L1342" t="s">
        <v>199</v>
      </c>
      <c r="M1342" t="s">
        <v>199</v>
      </c>
      <c r="N1342" t="s">
        <v>199</v>
      </c>
      <c r="O1342" t="s">
        <v>199</v>
      </c>
      <c r="P1342" t="s">
        <v>199</v>
      </c>
      <c r="Q1342" t="s">
        <v>199</v>
      </c>
      <c r="R1342" t="s">
        <v>199</v>
      </c>
      <c r="S1342" t="s">
        <v>199</v>
      </c>
      <c r="U1342" t="s">
        <v>200</v>
      </c>
      <c r="V1342" t="s">
        <v>199</v>
      </c>
      <c r="W1342" t="s">
        <v>199</v>
      </c>
      <c r="Z1342" t="s">
        <v>199</v>
      </c>
      <c r="AA1342" t="s">
        <v>200</v>
      </c>
      <c r="AB1342" t="s">
        <v>200</v>
      </c>
      <c r="AC1342" t="s">
        <v>199</v>
      </c>
      <c r="AD1342" t="s">
        <v>200</v>
      </c>
      <c r="AE1342" t="s">
        <v>200</v>
      </c>
      <c r="AF1342" t="s">
        <v>199</v>
      </c>
      <c r="AG1342" t="s">
        <v>199</v>
      </c>
      <c r="AH1342">
        <v>0</v>
      </c>
      <c r="AI1342" t="s">
        <v>201</v>
      </c>
      <c r="AJ1342" t="s">
        <v>201</v>
      </c>
      <c r="AK1342" t="s">
        <v>199</v>
      </c>
      <c r="AL1342" t="s">
        <v>217</v>
      </c>
      <c r="AM1342" t="s">
        <v>241</v>
      </c>
      <c r="AN1342">
        <v>1</v>
      </c>
      <c r="AO1342">
        <v>1</v>
      </c>
      <c r="AP1342">
        <v>2.69</v>
      </c>
      <c r="AQ1342">
        <v>2.69</v>
      </c>
      <c r="AR1342">
        <v>0.11</v>
      </c>
      <c r="AS1342" t="s">
        <v>204</v>
      </c>
      <c r="AT1342" t="s">
        <v>204</v>
      </c>
      <c r="AU1342" t="s">
        <v>199</v>
      </c>
      <c r="AV1342" t="s">
        <v>204</v>
      </c>
      <c r="AW1342" t="s">
        <v>204</v>
      </c>
      <c r="AX1342" t="s">
        <v>204</v>
      </c>
      <c r="AY1342">
        <v>0</v>
      </c>
    </row>
    <row r="1343" spans="1:51" x14ac:dyDescent="0.2">
      <c r="A1343">
        <v>2</v>
      </c>
      <c r="B1343" t="s">
        <v>247</v>
      </c>
      <c r="C1343">
        <v>21</v>
      </c>
      <c r="D1343" t="s">
        <v>331</v>
      </c>
      <c r="E1343">
        <v>204</v>
      </c>
      <c r="F1343" t="s">
        <v>1566</v>
      </c>
      <c r="G1343" t="s">
        <v>3396</v>
      </c>
      <c r="H1343" t="s">
        <v>3397</v>
      </c>
      <c r="I1343" t="s">
        <v>199</v>
      </c>
      <c r="J1343">
        <v>0</v>
      </c>
      <c r="K1343">
        <v>0</v>
      </c>
      <c r="L1343" t="s">
        <v>199</v>
      </c>
      <c r="M1343" t="s">
        <v>199</v>
      </c>
      <c r="N1343" t="s">
        <v>199</v>
      </c>
      <c r="O1343" t="s">
        <v>199</v>
      </c>
      <c r="P1343" t="s">
        <v>199</v>
      </c>
      <c r="Q1343" t="s">
        <v>199</v>
      </c>
      <c r="R1343" t="s">
        <v>199</v>
      </c>
      <c r="S1343" t="s">
        <v>199</v>
      </c>
      <c r="U1343" t="s">
        <v>200</v>
      </c>
      <c r="V1343" t="s">
        <v>199</v>
      </c>
      <c r="W1343" t="s">
        <v>199</v>
      </c>
      <c r="Z1343" t="s">
        <v>199</v>
      </c>
      <c r="AA1343" t="s">
        <v>200</v>
      </c>
      <c r="AB1343" t="s">
        <v>200</v>
      </c>
      <c r="AC1343" t="s">
        <v>210</v>
      </c>
      <c r="AD1343" t="s">
        <v>200</v>
      </c>
      <c r="AE1343" t="s">
        <v>200</v>
      </c>
      <c r="AF1343" t="s">
        <v>199</v>
      </c>
      <c r="AG1343" t="s">
        <v>199</v>
      </c>
      <c r="AH1343">
        <v>0</v>
      </c>
      <c r="AI1343" t="s">
        <v>201</v>
      </c>
      <c r="AJ1343" t="s">
        <v>201</v>
      </c>
      <c r="AK1343" t="s">
        <v>199</v>
      </c>
      <c r="AL1343" t="s">
        <v>246</v>
      </c>
      <c r="AM1343" t="s">
        <v>203</v>
      </c>
      <c r="AN1343">
        <v>1</v>
      </c>
      <c r="AO1343">
        <v>1</v>
      </c>
      <c r="AP1343">
        <v>61.48</v>
      </c>
      <c r="AQ1343">
        <v>61.48</v>
      </c>
      <c r="AR1343">
        <v>3.95</v>
      </c>
      <c r="AS1343" t="s">
        <v>204</v>
      </c>
      <c r="AT1343" t="s">
        <v>204</v>
      </c>
      <c r="AU1343" t="s">
        <v>199</v>
      </c>
      <c r="AV1343" t="s">
        <v>204</v>
      </c>
      <c r="AW1343" t="s">
        <v>204</v>
      </c>
      <c r="AX1343" t="s">
        <v>204</v>
      </c>
      <c r="AY1343">
        <v>0</v>
      </c>
    </row>
    <row r="1344" spans="1:51" x14ac:dyDescent="0.2">
      <c r="A1344">
        <v>5</v>
      </c>
      <c r="B1344" t="s">
        <v>212</v>
      </c>
      <c r="C1344">
        <v>50</v>
      </c>
      <c r="D1344" t="s">
        <v>219</v>
      </c>
      <c r="E1344">
        <v>687</v>
      </c>
      <c r="F1344" t="s">
        <v>627</v>
      </c>
      <c r="G1344" t="s">
        <v>3398</v>
      </c>
      <c r="H1344" t="s">
        <v>3399</v>
      </c>
      <c r="I1344" t="s">
        <v>199</v>
      </c>
      <c r="J1344">
        <v>0</v>
      </c>
      <c r="K1344">
        <v>0</v>
      </c>
      <c r="L1344" t="s">
        <v>199</v>
      </c>
      <c r="M1344" t="s">
        <v>199</v>
      </c>
      <c r="N1344" t="s">
        <v>199</v>
      </c>
      <c r="O1344" t="s">
        <v>199</v>
      </c>
      <c r="P1344" t="s">
        <v>199</v>
      </c>
      <c r="Q1344" t="s">
        <v>199</v>
      </c>
      <c r="R1344" t="s">
        <v>199</v>
      </c>
      <c r="S1344" t="s">
        <v>199</v>
      </c>
      <c r="U1344" t="s">
        <v>200</v>
      </c>
      <c r="V1344" t="s">
        <v>199</v>
      </c>
      <c r="W1344" t="s">
        <v>199</v>
      </c>
      <c r="Z1344" t="s">
        <v>199</v>
      </c>
      <c r="AA1344" t="s">
        <v>200</v>
      </c>
      <c r="AB1344" t="s">
        <v>200</v>
      </c>
      <c r="AC1344" t="s">
        <v>210</v>
      </c>
      <c r="AD1344" t="s">
        <v>200</v>
      </c>
      <c r="AE1344" t="s">
        <v>200</v>
      </c>
      <c r="AF1344" t="s">
        <v>199</v>
      </c>
      <c r="AG1344" t="s">
        <v>199</v>
      </c>
      <c r="AH1344">
        <v>0</v>
      </c>
      <c r="AI1344" t="s">
        <v>201</v>
      </c>
      <c r="AJ1344" t="s">
        <v>201</v>
      </c>
      <c r="AK1344" t="s">
        <v>199</v>
      </c>
      <c r="AL1344" t="s">
        <v>1934</v>
      </c>
      <c r="AM1344" t="s">
        <v>241</v>
      </c>
      <c r="AN1344">
        <v>2</v>
      </c>
      <c r="AO1344">
        <v>7</v>
      </c>
      <c r="AP1344">
        <v>12.95</v>
      </c>
      <c r="AQ1344">
        <v>1.85</v>
      </c>
      <c r="AR1344">
        <v>11.2</v>
      </c>
      <c r="AS1344" t="s">
        <v>204</v>
      </c>
      <c r="AT1344" t="s">
        <v>204</v>
      </c>
      <c r="AU1344" t="s">
        <v>199</v>
      </c>
      <c r="AV1344" t="s">
        <v>204</v>
      </c>
      <c r="AW1344" t="s">
        <v>204</v>
      </c>
      <c r="AX1344" t="s">
        <v>204</v>
      </c>
      <c r="AY1344">
        <v>0</v>
      </c>
    </row>
    <row r="1345" spans="1:51" x14ac:dyDescent="0.2">
      <c r="A1345">
        <v>7</v>
      </c>
      <c r="B1345" t="s">
        <v>225</v>
      </c>
      <c r="C1345">
        <v>76</v>
      </c>
      <c r="D1345" t="s">
        <v>364</v>
      </c>
      <c r="E1345">
        <v>765</v>
      </c>
      <c r="F1345" t="s">
        <v>883</v>
      </c>
      <c r="G1345" t="s">
        <v>3400</v>
      </c>
      <c r="H1345" t="s">
        <v>3401</v>
      </c>
      <c r="I1345" t="s">
        <v>210</v>
      </c>
      <c r="J1345">
        <v>45</v>
      </c>
      <c r="K1345">
        <v>45</v>
      </c>
      <c r="L1345" t="s">
        <v>199</v>
      </c>
      <c r="M1345" t="s">
        <v>210</v>
      </c>
      <c r="N1345" t="s">
        <v>210</v>
      </c>
      <c r="O1345" t="s">
        <v>199</v>
      </c>
      <c r="P1345" t="s">
        <v>199</v>
      </c>
      <c r="Q1345" t="s">
        <v>199</v>
      </c>
      <c r="R1345" t="s">
        <v>199</v>
      </c>
      <c r="S1345" t="s">
        <v>199</v>
      </c>
      <c r="U1345" t="s">
        <v>200</v>
      </c>
      <c r="V1345" t="s">
        <v>199</v>
      </c>
      <c r="W1345" t="s">
        <v>199</v>
      </c>
      <c r="Z1345" t="s">
        <v>199</v>
      </c>
      <c r="AA1345" t="s">
        <v>200</v>
      </c>
      <c r="AB1345" t="s">
        <v>200</v>
      </c>
      <c r="AC1345" t="s">
        <v>199</v>
      </c>
      <c r="AD1345" t="s">
        <v>200</v>
      </c>
      <c r="AE1345" t="s">
        <v>200</v>
      </c>
      <c r="AF1345" t="s">
        <v>199</v>
      </c>
      <c r="AG1345" t="s">
        <v>199</v>
      </c>
      <c r="AH1345">
        <v>0</v>
      </c>
      <c r="AI1345" t="s">
        <v>230</v>
      </c>
      <c r="AJ1345" t="s">
        <v>231</v>
      </c>
      <c r="AK1345" t="s">
        <v>199</v>
      </c>
      <c r="AL1345" t="s">
        <v>542</v>
      </c>
      <c r="AM1345" t="s">
        <v>203</v>
      </c>
      <c r="AN1345">
        <v>1</v>
      </c>
      <c r="AO1345">
        <v>4</v>
      </c>
      <c r="AP1345">
        <v>28.52</v>
      </c>
      <c r="AQ1345">
        <v>7.13</v>
      </c>
      <c r="AR1345">
        <v>4</v>
      </c>
      <c r="AS1345" t="s">
        <v>204</v>
      </c>
      <c r="AT1345" t="s">
        <v>204</v>
      </c>
      <c r="AU1345" t="s">
        <v>199</v>
      </c>
      <c r="AV1345" t="s">
        <v>204</v>
      </c>
      <c r="AW1345" t="s">
        <v>204</v>
      </c>
      <c r="AX1345" t="s">
        <v>204</v>
      </c>
      <c r="AY1345">
        <v>45</v>
      </c>
    </row>
    <row r="1346" spans="1:51" x14ac:dyDescent="0.2">
      <c r="A1346">
        <v>7</v>
      </c>
      <c r="B1346" t="s">
        <v>225</v>
      </c>
      <c r="C1346">
        <v>79</v>
      </c>
      <c r="D1346" t="s">
        <v>297</v>
      </c>
      <c r="E1346">
        <v>790</v>
      </c>
      <c r="F1346" t="s">
        <v>506</v>
      </c>
      <c r="G1346" t="s">
        <v>3402</v>
      </c>
      <c r="H1346" t="s">
        <v>3403</v>
      </c>
      <c r="I1346" t="s">
        <v>199</v>
      </c>
      <c r="J1346">
        <v>0</v>
      </c>
      <c r="K1346">
        <v>0</v>
      </c>
      <c r="L1346" t="s">
        <v>199</v>
      </c>
      <c r="M1346" t="s">
        <v>199</v>
      </c>
      <c r="N1346" t="s">
        <v>199</v>
      </c>
      <c r="O1346" t="s">
        <v>199</v>
      </c>
      <c r="P1346" t="s">
        <v>199</v>
      </c>
      <c r="Q1346" t="s">
        <v>199</v>
      </c>
      <c r="R1346" t="s">
        <v>199</v>
      </c>
      <c r="S1346" t="s">
        <v>199</v>
      </c>
      <c r="U1346" t="s">
        <v>200</v>
      </c>
      <c r="V1346" t="s">
        <v>199</v>
      </c>
      <c r="W1346" t="s">
        <v>199</v>
      </c>
      <c r="Z1346" t="s">
        <v>199</v>
      </c>
      <c r="AA1346" t="s">
        <v>200</v>
      </c>
      <c r="AB1346" t="s">
        <v>200</v>
      </c>
      <c r="AC1346" t="s">
        <v>210</v>
      </c>
      <c r="AD1346" t="s">
        <v>200</v>
      </c>
      <c r="AE1346" t="s">
        <v>200</v>
      </c>
      <c r="AF1346" t="s">
        <v>199</v>
      </c>
      <c r="AG1346" t="s">
        <v>199</v>
      </c>
      <c r="AH1346">
        <v>0</v>
      </c>
      <c r="AI1346" t="s">
        <v>201</v>
      </c>
      <c r="AJ1346" t="s">
        <v>201</v>
      </c>
      <c r="AK1346" t="s">
        <v>199</v>
      </c>
      <c r="AL1346" t="s">
        <v>211</v>
      </c>
      <c r="AM1346" t="s">
        <v>241</v>
      </c>
      <c r="AN1346">
        <v>1</v>
      </c>
      <c r="AO1346">
        <v>1</v>
      </c>
      <c r="AP1346">
        <v>7.71</v>
      </c>
      <c r="AQ1346">
        <v>7.71</v>
      </c>
      <c r="AR1346">
        <v>0.8</v>
      </c>
      <c r="AS1346" t="s">
        <v>204</v>
      </c>
      <c r="AT1346" t="s">
        <v>204</v>
      </c>
      <c r="AU1346" t="s">
        <v>199</v>
      </c>
      <c r="AV1346" t="s">
        <v>204</v>
      </c>
      <c r="AW1346" t="s">
        <v>204</v>
      </c>
      <c r="AX1346" t="s">
        <v>204</v>
      </c>
      <c r="AY1346">
        <v>0</v>
      </c>
    </row>
    <row r="1347" spans="1:51" x14ac:dyDescent="0.2">
      <c r="A1347">
        <v>7</v>
      </c>
      <c r="B1347" t="s">
        <v>225</v>
      </c>
      <c r="C1347">
        <v>70</v>
      </c>
      <c r="D1347" t="s">
        <v>226</v>
      </c>
      <c r="E1347">
        <v>704</v>
      </c>
      <c r="F1347" t="s">
        <v>321</v>
      </c>
      <c r="G1347" t="s">
        <v>3404</v>
      </c>
      <c r="H1347" t="s">
        <v>3405</v>
      </c>
      <c r="I1347" t="s">
        <v>210</v>
      </c>
      <c r="J1347">
        <v>30</v>
      </c>
      <c r="K1347">
        <v>30</v>
      </c>
      <c r="L1347" t="s">
        <v>199</v>
      </c>
      <c r="M1347" t="s">
        <v>199</v>
      </c>
      <c r="N1347" t="s">
        <v>199</v>
      </c>
      <c r="O1347" t="s">
        <v>199</v>
      </c>
      <c r="P1347" t="s">
        <v>199</v>
      </c>
      <c r="Q1347" t="s">
        <v>199</v>
      </c>
      <c r="R1347" t="s">
        <v>199</v>
      </c>
      <c r="S1347" t="s">
        <v>199</v>
      </c>
      <c r="U1347" t="s">
        <v>200</v>
      </c>
      <c r="V1347" t="s">
        <v>199</v>
      </c>
      <c r="W1347" t="s">
        <v>199</v>
      </c>
      <c r="Z1347" t="s">
        <v>199</v>
      </c>
      <c r="AA1347" t="s">
        <v>200</v>
      </c>
      <c r="AB1347" t="s">
        <v>200</v>
      </c>
      <c r="AC1347" t="s">
        <v>199</v>
      </c>
      <c r="AD1347" t="s">
        <v>200</v>
      </c>
      <c r="AE1347" t="s">
        <v>200</v>
      </c>
      <c r="AF1347" t="s">
        <v>199</v>
      </c>
      <c r="AG1347" t="s">
        <v>199</v>
      </c>
      <c r="AH1347">
        <v>0</v>
      </c>
      <c r="AI1347" t="s">
        <v>230</v>
      </c>
      <c r="AJ1347" t="s">
        <v>231</v>
      </c>
      <c r="AK1347" t="s">
        <v>199</v>
      </c>
      <c r="AL1347" t="s">
        <v>217</v>
      </c>
      <c r="AM1347" t="s">
        <v>203</v>
      </c>
      <c r="AN1347">
        <v>1</v>
      </c>
      <c r="AO1347">
        <v>1</v>
      </c>
      <c r="AP1347">
        <v>34.29</v>
      </c>
      <c r="AQ1347">
        <v>34.29</v>
      </c>
      <c r="AR1347">
        <v>1.98</v>
      </c>
      <c r="AS1347" t="s">
        <v>204</v>
      </c>
      <c r="AT1347" t="s">
        <v>204</v>
      </c>
      <c r="AU1347" t="s">
        <v>199</v>
      </c>
      <c r="AV1347" t="s">
        <v>204</v>
      </c>
      <c r="AW1347" t="s">
        <v>204</v>
      </c>
      <c r="AX1347" t="s">
        <v>204</v>
      </c>
      <c r="AY1347">
        <v>30</v>
      </c>
    </row>
    <row r="1348" spans="1:51" x14ac:dyDescent="0.2">
      <c r="A1348">
        <v>5</v>
      </c>
      <c r="B1348" t="s">
        <v>212</v>
      </c>
      <c r="C1348">
        <v>95</v>
      </c>
      <c r="D1348" t="s">
        <v>242</v>
      </c>
      <c r="E1348">
        <v>951</v>
      </c>
      <c r="F1348" t="s">
        <v>243</v>
      </c>
      <c r="G1348" t="s">
        <v>3406</v>
      </c>
      <c r="H1348" t="s">
        <v>3407</v>
      </c>
      <c r="I1348" t="s">
        <v>199</v>
      </c>
      <c r="J1348">
        <v>0</v>
      </c>
      <c r="K1348">
        <v>0</v>
      </c>
      <c r="L1348" t="s">
        <v>199</v>
      </c>
      <c r="M1348" t="s">
        <v>199</v>
      </c>
      <c r="N1348" t="s">
        <v>199</v>
      </c>
      <c r="O1348" t="s">
        <v>199</v>
      </c>
      <c r="P1348" t="s">
        <v>199</v>
      </c>
      <c r="Q1348" t="s">
        <v>199</v>
      </c>
      <c r="R1348" t="s">
        <v>199</v>
      </c>
      <c r="S1348" t="s">
        <v>199</v>
      </c>
      <c r="U1348" t="s">
        <v>200</v>
      </c>
      <c r="V1348" t="s">
        <v>199</v>
      </c>
      <c r="W1348" t="s">
        <v>199</v>
      </c>
      <c r="Z1348" t="s">
        <v>210</v>
      </c>
      <c r="AA1348" t="s">
        <v>200</v>
      </c>
      <c r="AB1348" t="s">
        <v>200</v>
      </c>
      <c r="AC1348" t="s">
        <v>199</v>
      </c>
      <c r="AD1348" t="s">
        <v>200</v>
      </c>
      <c r="AE1348" t="s">
        <v>200</v>
      </c>
      <c r="AF1348" t="s">
        <v>199</v>
      </c>
      <c r="AG1348" t="s">
        <v>199</v>
      </c>
      <c r="AH1348">
        <v>0</v>
      </c>
      <c r="AI1348" t="s">
        <v>230</v>
      </c>
      <c r="AJ1348" t="s">
        <v>272</v>
      </c>
      <c r="AK1348" t="s">
        <v>210</v>
      </c>
      <c r="AL1348" t="s">
        <v>246</v>
      </c>
      <c r="AM1348" t="s">
        <v>241</v>
      </c>
      <c r="AN1348">
        <v>1</v>
      </c>
      <c r="AO1348">
        <v>1</v>
      </c>
      <c r="AP1348">
        <v>5</v>
      </c>
      <c r="AQ1348">
        <v>5</v>
      </c>
      <c r="AR1348">
        <v>0.4</v>
      </c>
      <c r="AS1348" t="s">
        <v>204</v>
      </c>
      <c r="AT1348" t="s">
        <v>204</v>
      </c>
      <c r="AU1348" t="s">
        <v>199</v>
      </c>
      <c r="AV1348" t="s">
        <v>204</v>
      </c>
      <c r="AW1348" t="s">
        <v>204</v>
      </c>
      <c r="AX1348" t="s">
        <v>204</v>
      </c>
      <c r="AY1348">
        <v>0</v>
      </c>
    </row>
    <row r="1349" spans="1:51" x14ac:dyDescent="0.2">
      <c r="A1349">
        <v>5</v>
      </c>
      <c r="B1349" t="s">
        <v>212</v>
      </c>
      <c r="C1349">
        <v>95</v>
      </c>
      <c r="D1349" t="s">
        <v>242</v>
      </c>
      <c r="E1349">
        <v>951</v>
      </c>
      <c r="F1349" t="s">
        <v>243</v>
      </c>
      <c r="G1349" t="s">
        <v>3408</v>
      </c>
      <c r="H1349" t="s">
        <v>3409</v>
      </c>
      <c r="I1349" t="s">
        <v>199</v>
      </c>
      <c r="J1349">
        <v>0</v>
      </c>
      <c r="K1349">
        <v>0</v>
      </c>
      <c r="L1349" t="s">
        <v>199</v>
      </c>
      <c r="M1349" t="s">
        <v>210</v>
      </c>
      <c r="N1349" t="s">
        <v>199</v>
      </c>
      <c r="O1349" t="s">
        <v>199</v>
      </c>
      <c r="P1349" t="s">
        <v>199</v>
      </c>
      <c r="Q1349" t="s">
        <v>199</v>
      </c>
      <c r="R1349" t="s">
        <v>199</v>
      </c>
      <c r="S1349" t="s">
        <v>199</v>
      </c>
      <c r="U1349" t="s">
        <v>200</v>
      </c>
      <c r="V1349" t="s">
        <v>199</v>
      </c>
      <c r="W1349" t="s">
        <v>199</v>
      </c>
      <c r="Z1349" t="s">
        <v>210</v>
      </c>
      <c r="AA1349" t="s">
        <v>200</v>
      </c>
      <c r="AB1349" t="s">
        <v>200</v>
      </c>
      <c r="AC1349" t="s">
        <v>199</v>
      </c>
      <c r="AD1349" t="s">
        <v>200</v>
      </c>
      <c r="AE1349" t="s">
        <v>200</v>
      </c>
      <c r="AF1349" t="s">
        <v>199</v>
      </c>
      <c r="AG1349" t="s">
        <v>199</v>
      </c>
      <c r="AH1349">
        <v>0</v>
      </c>
      <c r="AI1349" t="s">
        <v>230</v>
      </c>
      <c r="AJ1349" t="s">
        <v>272</v>
      </c>
      <c r="AK1349" t="s">
        <v>210</v>
      </c>
      <c r="AL1349" t="s">
        <v>246</v>
      </c>
      <c r="AM1349" t="s">
        <v>241</v>
      </c>
      <c r="AN1349">
        <v>2</v>
      </c>
      <c r="AO1349">
        <v>2</v>
      </c>
      <c r="AP1349">
        <v>41.09</v>
      </c>
      <c r="AQ1349">
        <v>20.54</v>
      </c>
      <c r="AR1349">
        <v>3.8</v>
      </c>
      <c r="AS1349" t="s">
        <v>204</v>
      </c>
      <c r="AT1349" t="s">
        <v>204</v>
      </c>
      <c r="AU1349" t="s">
        <v>199</v>
      </c>
      <c r="AV1349" t="s">
        <v>204</v>
      </c>
      <c r="AW1349" t="s">
        <v>204</v>
      </c>
      <c r="AX1349" t="s">
        <v>204</v>
      </c>
      <c r="AY1349">
        <v>0</v>
      </c>
    </row>
    <row r="1350" spans="1:51" x14ac:dyDescent="0.2">
      <c r="A1350">
        <v>5</v>
      </c>
      <c r="B1350" t="s">
        <v>212</v>
      </c>
      <c r="C1350">
        <v>95</v>
      </c>
      <c r="D1350" t="s">
        <v>242</v>
      </c>
      <c r="E1350">
        <v>952</v>
      </c>
      <c r="F1350" t="s">
        <v>350</v>
      </c>
      <c r="G1350" t="s">
        <v>3410</v>
      </c>
      <c r="H1350" t="s">
        <v>3411</v>
      </c>
      <c r="I1350" t="s">
        <v>199</v>
      </c>
      <c r="J1350">
        <v>0</v>
      </c>
      <c r="K1350">
        <v>0</v>
      </c>
      <c r="L1350" t="s">
        <v>199</v>
      </c>
      <c r="M1350" t="s">
        <v>199</v>
      </c>
      <c r="N1350" t="s">
        <v>199</v>
      </c>
      <c r="O1350" t="s">
        <v>199</v>
      </c>
      <c r="P1350" t="s">
        <v>199</v>
      </c>
      <c r="Q1350" t="s">
        <v>199</v>
      </c>
      <c r="R1350" t="s">
        <v>199</v>
      </c>
      <c r="S1350" t="s">
        <v>199</v>
      </c>
      <c r="U1350" t="s">
        <v>200</v>
      </c>
      <c r="V1350" t="s">
        <v>199</v>
      </c>
      <c r="W1350" t="s">
        <v>199</v>
      </c>
      <c r="Z1350" t="s">
        <v>199</v>
      </c>
      <c r="AA1350" t="s">
        <v>200</v>
      </c>
      <c r="AB1350" t="s">
        <v>200</v>
      </c>
      <c r="AC1350" t="s">
        <v>199</v>
      </c>
      <c r="AD1350" t="s">
        <v>200</v>
      </c>
      <c r="AE1350" t="s">
        <v>200</v>
      </c>
      <c r="AF1350" t="s">
        <v>199</v>
      </c>
      <c r="AG1350" t="s">
        <v>199</v>
      </c>
      <c r="AH1350">
        <v>0</v>
      </c>
      <c r="AI1350" t="s">
        <v>201</v>
      </c>
      <c r="AJ1350" t="s">
        <v>201</v>
      </c>
      <c r="AK1350" t="s">
        <v>199</v>
      </c>
      <c r="AL1350" t="s">
        <v>246</v>
      </c>
      <c r="AM1350" t="s">
        <v>241</v>
      </c>
      <c r="AN1350">
        <v>1</v>
      </c>
      <c r="AO1350">
        <v>1</v>
      </c>
      <c r="AP1350">
        <v>3.25</v>
      </c>
      <c r="AQ1350">
        <v>3.25</v>
      </c>
      <c r="AR1350">
        <v>0.1</v>
      </c>
      <c r="AS1350" t="s">
        <v>204</v>
      </c>
      <c r="AT1350" t="s">
        <v>204</v>
      </c>
      <c r="AU1350" t="s">
        <v>199</v>
      </c>
      <c r="AV1350" t="s">
        <v>204</v>
      </c>
      <c r="AW1350" t="s">
        <v>204</v>
      </c>
      <c r="AX1350" t="s">
        <v>204</v>
      </c>
      <c r="AY1350">
        <v>0</v>
      </c>
    </row>
    <row r="1351" spans="1:51" x14ac:dyDescent="0.2">
      <c r="A1351">
        <v>7</v>
      </c>
      <c r="B1351" t="s">
        <v>225</v>
      </c>
      <c r="C1351">
        <v>70</v>
      </c>
      <c r="D1351" t="s">
        <v>226</v>
      </c>
      <c r="E1351">
        <v>704</v>
      </c>
      <c r="F1351" t="s">
        <v>321</v>
      </c>
      <c r="G1351" t="s">
        <v>3412</v>
      </c>
      <c r="H1351" t="s">
        <v>3413</v>
      </c>
      <c r="I1351" t="s">
        <v>199</v>
      </c>
      <c r="J1351">
        <v>0</v>
      </c>
      <c r="K1351">
        <v>0</v>
      </c>
      <c r="L1351" t="s">
        <v>199</v>
      </c>
      <c r="M1351" t="s">
        <v>210</v>
      </c>
      <c r="N1351" t="s">
        <v>199</v>
      </c>
      <c r="O1351" t="s">
        <v>199</v>
      </c>
      <c r="P1351" t="s">
        <v>199</v>
      </c>
      <c r="Q1351" t="s">
        <v>199</v>
      </c>
      <c r="R1351" t="s">
        <v>199</v>
      </c>
      <c r="S1351" t="s">
        <v>199</v>
      </c>
      <c r="U1351" t="s">
        <v>200</v>
      </c>
      <c r="V1351" t="s">
        <v>199</v>
      </c>
      <c r="W1351" t="s">
        <v>199</v>
      </c>
      <c r="Z1351" t="s">
        <v>210</v>
      </c>
      <c r="AA1351" t="s">
        <v>200</v>
      </c>
      <c r="AB1351" t="s">
        <v>200</v>
      </c>
      <c r="AC1351" t="s">
        <v>199</v>
      </c>
      <c r="AD1351" t="s">
        <v>200</v>
      </c>
      <c r="AE1351" t="s">
        <v>200</v>
      </c>
      <c r="AF1351" t="s">
        <v>199</v>
      </c>
      <c r="AG1351" t="s">
        <v>199</v>
      </c>
      <c r="AH1351">
        <v>0</v>
      </c>
      <c r="AI1351" t="s">
        <v>230</v>
      </c>
      <c r="AJ1351" t="s">
        <v>272</v>
      </c>
      <c r="AK1351" t="s">
        <v>199</v>
      </c>
      <c r="AL1351" t="s">
        <v>232</v>
      </c>
      <c r="AM1351" t="s">
        <v>203</v>
      </c>
      <c r="AN1351">
        <v>1</v>
      </c>
      <c r="AO1351">
        <v>1</v>
      </c>
      <c r="AP1351">
        <v>22.49</v>
      </c>
      <c r="AQ1351">
        <v>22.49</v>
      </c>
      <c r="AR1351">
        <v>0.31</v>
      </c>
      <c r="AS1351" t="s">
        <v>204</v>
      </c>
      <c r="AT1351" t="s">
        <v>204</v>
      </c>
      <c r="AU1351" t="s">
        <v>199</v>
      </c>
      <c r="AV1351" t="s">
        <v>204</v>
      </c>
      <c r="AW1351" t="s">
        <v>204</v>
      </c>
      <c r="AX1351" t="s">
        <v>204</v>
      </c>
      <c r="AY1351">
        <v>0</v>
      </c>
    </row>
    <row r="1352" spans="1:51" x14ac:dyDescent="0.2">
      <c r="A1352">
        <v>5</v>
      </c>
      <c r="B1352" t="s">
        <v>212</v>
      </c>
      <c r="C1352">
        <v>91</v>
      </c>
      <c r="D1352" t="s">
        <v>336</v>
      </c>
      <c r="E1352">
        <v>904</v>
      </c>
      <c r="F1352" t="s">
        <v>373</v>
      </c>
      <c r="G1352" t="s">
        <v>3414</v>
      </c>
      <c r="H1352" t="s">
        <v>3415</v>
      </c>
      <c r="I1352" t="s">
        <v>210</v>
      </c>
      <c r="J1352">
        <v>100</v>
      </c>
      <c r="K1352">
        <v>10</v>
      </c>
      <c r="L1352" t="s">
        <v>199</v>
      </c>
      <c r="M1352" t="s">
        <v>210</v>
      </c>
      <c r="N1352" t="s">
        <v>210</v>
      </c>
      <c r="O1352" t="s">
        <v>199</v>
      </c>
      <c r="P1352" t="s">
        <v>199</v>
      </c>
      <c r="Q1352" t="s">
        <v>199</v>
      </c>
      <c r="R1352" t="s">
        <v>199</v>
      </c>
      <c r="S1352" t="s">
        <v>199</v>
      </c>
      <c r="U1352" t="s">
        <v>200</v>
      </c>
      <c r="V1352" t="s">
        <v>199</v>
      </c>
      <c r="W1352" t="s">
        <v>199</v>
      </c>
      <c r="Z1352" t="s">
        <v>199</v>
      </c>
      <c r="AA1352" t="s">
        <v>200</v>
      </c>
      <c r="AB1352" t="s">
        <v>200</v>
      </c>
      <c r="AC1352" t="s">
        <v>210</v>
      </c>
      <c r="AD1352" t="s">
        <v>200</v>
      </c>
      <c r="AE1352" t="s">
        <v>200</v>
      </c>
      <c r="AF1352" t="s">
        <v>199</v>
      </c>
      <c r="AG1352" t="s">
        <v>199</v>
      </c>
      <c r="AH1352">
        <v>0</v>
      </c>
      <c r="AI1352" t="s">
        <v>230</v>
      </c>
      <c r="AJ1352" t="s">
        <v>272</v>
      </c>
      <c r="AK1352" t="s">
        <v>199</v>
      </c>
      <c r="AL1352" t="s">
        <v>217</v>
      </c>
      <c r="AM1352" t="s">
        <v>376</v>
      </c>
      <c r="AN1352">
        <v>3</v>
      </c>
      <c r="AO1352">
        <v>3</v>
      </c>
      <c r="AP1352">
        <v>31.34</v>
      </c>
      <c r="AQ1352">
        <v>10.45</v>
      </c>
      <c r="AR1352">
        <v>5.4</v>
      </c>
      <c r="AS1352" t="s">
        <v>204</v>
      </c>
      <c r="AT1352" t="s">
        <v>204</v>
      </c>
      <c r="AU1352" t="s">
        <v>199</v>
      </c>
      <c r="AV1352" t="s">
        <v>204</v>
      </c>
      <c r="AW1352" t="s">
        <v>204</v>
      </c>
      <c r="AX1352" t="s">
        <v>204</v>
      </c>
      <c r="AY1352">
        <v>10</v>
      </c>
    </row>
    <row r="1353" spans="1:51" x14ac:dyDescent="0.2">
      <c r="A1353">
        <v>5</v>
      </c>
      <c r="B1353" t="s">
        <v>212</v>
      </c>
      <c r="C1353">
        <v>94</v>
      </c>
      <c r="D1353" t="s">
        <v>213</v>
      </c>
      <c r="E1353">
        <v>940</v>
      </c>
      <c r="F1353" t="s">
        <v>214</v>
      </c>
      <c r="G1353" t="s">
        <v>3416</v>
      </c>
      <c r="H1353" t="s">
        <v>3417</v>
      </c>
      <c r="I1353" t="s">
        <v>199</v>
      </c>
      <c r="J1353">
        <v>0</v>
      </c>
      <c r="K1353">
        <v>0</v>
      </c>
      <c r="L1353" t="s">
        <v>199</v>
      </c>
      <c r="M1353" t="s">
        <v>199</v>
      </c>
      <c r="N1353" t="s">
        <v>199</v>
      </c>
      <c r="O1353" t="s">
        <v>199</v>
      </c>
      <c r="P1353" t="s">
        <v>199</v>
      </c>
      <c r="Q1353" t="s">
        <v>199</v>
      </c>
      <c r="R1353" t="s">
        <v>199</v>
      </c>
      <c r="S1353" t="s">
        <v>199</v>
      </c>
      <c r="U1353" t="s">
        <v>200</v>
      </c>
      <c r="V1353" t="s">
        <v>199</v>
      </c>
      <c r="W1353" t="s">
        <v>199</v>
      </c>
      <c r="Z1353" t="s">
        <v>199</v>
      </c>
      <c r="AA1353" t="s">
        <v>200</v>
      </c>
      <c r="AB1353" t="s">
        <v>200</v>
      </c>
      <c r="AC1353" t="s">
        <v>199</v>
      </c>
      <c r="AD1353" t="s">
        <v>200</v>
      </c>
      <c r="AE1353" t="s">
        <v>200</v>
      </c>
      <c r="AF1353" t="s">
        <v>199</v>
      </c>
      <c r="AG1353" t="s">
        <v>199</v>
      </c>
      <c r="AH1353">
        <v>0</v>
      </c>
      <c r="AI1353" t="s">
        <v>201</v>
      </c>
      <c r="AJ1353" t="s">
        <v>201</v>
      </c>
      <c r="AK1353" t="s">
        <v>210</v>
      </c>
      <c r="AL1353" t="s">
        <v>411</v>
      </c>
      <c r="AM1353" t="s">
        <v>218</v>
      </c>
      <c r="AN1353">
        <v>2</v>
      </c>
      <c r="AO1353">
        <v>4</v>
      </c>
      <c r="AP1353">
        <v>129.76</v>
      </c>
      <c r="AQ1353">
        <v>32.44</v>
      </c>
      <c r="AR1353">
        <v>26.76</v>
      </c>
      <c r="AS1353" t="s">
        <v>204</v>
      </c>
      <c r="AT1353" t="s">
        <v>204</v>
      </c>
      <c r="AU1353" t="s">
        <v>199</v>
      </c>
      <c r="AV1353" t="s">
        <v>204</v>
      </c>
      <c r="AW1353" t="s">
        <v>204</v>
      </c>
      <c r="AX1353" t="s">
        <v>204</v>
      </c>
      <c r="AY1353">
        <v>0</v>
      </c>
    </row>
    <row r="1354" spans="1:51" x14ac:dyDescent="0.2">
      <c r="A1354">
        <v>7</v>
      </c>
      <c r="B1354" t="s">
        <v>225</v>
      </c>
      <c r="C1354">
        <v>76</v>
      </c>
      <c r="D1354" t="s">
        <v>364</v>
      </c>
      <c r="E1354">
        <v>763</v>
      </c>
      <c r="F1354" t="s">
        <v>1866</v>
      </c>
      <c r="G1354" t="s">
        <v>3418</v>
      </c>
      <c r="H1354" t="s">
        <v>3419</v>
      </c>
      <c r="I1354" t="s">
        <v>199</v>
      </c>
      <c r="J1354">
        <v>0</v>
      </c>
      <c r="K1354">
        <v>0</v>
      </c>
      <c r="L1354" t="s">
        <v>199</v>
      </c>
      <c r="M1354" t="s">
        <v>199</v>
      </c>
      <c r="N1354" t="s">
        <v>199</v>
      </c>
      <c r="O1354" t="s">
        <v>199</v>
      </c>
      <c r="P1354" t="s">
        <v>199</v>
      </c>
      <c r="Q1354" t="s">
        <v>199</v>
      </c>
      <c r="R1354" t="s">
        <v>199</v>
      </c>
      <c r="S1354" t="s">
        <v>199</v>
      </c>
      <c r="U1354" t="s">
        <v>200</v>
      </c>
      <c r="V1354" t="s">
        <v>199</v>
      </c>
      <c r="W1354" t="s">
        <v>199</v>
      </c>
      <c r="Z1354" t="s">
        <v>199</v>
      </c>
      <c r="AA1354" t="s">
        <v>200</v>
      </c>
      <c r="AB1354" t="s">
        <v>200</v>
      </c>
      <c r="AC1354" t="s">
        <v>210</v>
      </c>
      <c r="AD1354" t="s">
        <v>200</v>
      </c>
      <c r="AE1354" t="s">
        <v>200</v>
      </c>
      <c r="AF1354" t="s">
        <v>199</v>
      </c>
      <c r="AG1354" t="s">
        <v>199</v>
      </c>
      <c r="AH1354">
        <v>0</v>
      </c>
      <c r="AI1354" t="s">
        <v>201</v>
      </c>
      <c r="AJ1354" t="s">
        <v>201</v>
      </c>
      <c r="AK1354" t="s">
        <v>199</v>
      </c>
      <c r="AL1354" t="s">
        <v>217</v>
      </c>
      <c r="AM1354" t="s">
        <v>203</v>
      </c>
      <c r="AN1354">
        <v>1</v>
      </c>
      <c r="AO1354">
        <v>1</v>
      </c>
      <c r="AP1354">
        <v>8.49</v>
      </c>
      <c r="AQ1354">
        <v>8.49</v>
      </c>
      <c r="AR1354">
        <v>1.42</v>
      </c>
      <c r="AS1354" t="s">
        <v>204</v>
      </c>
      <c r="AT1354" t="s">
        <v>204</v>
      </c>
      <c r="AU1354" t="s">
        <v>199</v>
      </c>
      <c r="AV1354" t="s">
        <v>204</v>
      </c>
      <c r="AW1354" t="s">
        <v>204</v>
      </c>
      <c r="AX1354" t="s">
        <v>204</v>
      </c>
      <c r="AY1354">
        <v>0</v>
      </c>
    </row>
    <row r="1355" spans="1:51" x14ac:dyDescent="0.2">
      <c r="A1355">
        <v>7</v>
      </c>
      <c r="B1355" t="s">
        <v>225</v>
      </c>
      <c r="C1355">
        <v>72</v>
      </c>
      <c r="D1355" t="s">
        <v>360</v>
      </c>
      <c r="E1355">
        <v>724</v>
      </c>
      <c r="F1355" t="s">
        <v>369</v>
      </c>
      <c r="G1355" t="s">
        <v>3420</v>
      </c>
      <c r="H1355" t="s">
        <v>3421</v>
      </c>
      <c r="I1355" t="s">
        <v>199</v>
      </c>
      <c r="J1355">
        <v>0</v>
      </c>
      <c r="K1355">
        <v>0</v>
      </c>
      <c r="L1355" t="s">
        <v>199</v>
      </c>
      <c r="M1355" t="s">
        <v>199</v>
      </c>
      <c r="N1355" t="s">
        <v>199</v>
      </c>
      <c r="O1355" t="s">
        <v>199</v>
      </c>
      <c r="P1355" t="s">
        <v>199</v>
      </c>
      <c r="Q1355" t="s">
        <v>199</v>
      </c>
      <c r="R1355" t="s">
        <v>199</v>
      </c>
      <c r="S1355" t="s">
        <v>199</v>
      </c>
      <c r="U1355" t="s">
        <v>200</v>
      </c>
      <c r="V1355" t="s">
        <v>199</v>
      </c>
      <c r="W1355" t="s">
        <v>199</v>
      </c>
      <c r="Z1355" t="s">
        <v>199</v>
      </c>
      <c r="AA1355" t="s">
        <v>200</v>
      </c>
      <c r="AB1355" t="s">
        <v>200</v>
      </c>
      <c r="AC1355" t="s">
        <v>210</v>
      </c>
      <c r="AD1355" t="s">
        <v>200</v>
      </c>
      <c r="AE1355" t="s">
        <v>200</v>
      </c>
      <c r="AF1355" t="s">
        <v>199</v>
      </c>
      <c r="AG1355" t="s">
        <v>199</v>
      </c>
      <c r="AH1355">
        <v>0</v>
      </c>
      <c r="AI1355" t="s">
        <v>201</v>
      </c>
      <c r="AJ1355" t="s">
        <v>201</v>
      </c>
      <c r="AK1355" t="s">
        <v>199</v>
      </c>
      <c r="AL1355" t="s">
        <v>731</v>
      </c>
      <c r="AM1355" t="s">
        <v>241</v>
      </c>
      <c r="AN1355">
        <v>3</v>
      </c>
      <c r="AO1355">
        <v>6</v>
      </c>
      <c r="AP1355">
        <v>38.94</v>
      </c>
      <c r="AQ1355">
        <v>6.49</v>
      </c>
      <c r="AR1355">
        <v>0.84</v>
      </c>
      <c r="AS1355" t="s">
        <v>204</v>
      </c>
      <c r="AT1355" t="s">
        <v>204</v>
      </c>
      <c r="AU1355" t="s">
        <v>199</v>
      </c>
      <c r="AV1355" t="s">
        <v>204</v>
      </c>
      <c r="AW1355" t="s">
        <v>204</v>
      </c>
      <c r="AX1355" t="s">
        <v>204</v>
      </c>
      <c r="AY1355">
        <v>0</v>
      </c>
    </row>
    <row r="1356" spans="1:51" x14ac:dyDescent="0.2">
      <c r="A1356">
        <v>7</v>
      </c>
      <c r="B1356" t="s">
        <v>225</v>
      </c>
      <c r="C1356">
        <v>72</v>
      </c>
      <c r="D1356" t="s">
        <v>360</v>
      </c>
      <c r="E1356">
        <v>723</v>
      </c>
      <c r="F1356" t="s">
        <v>545</v>
      </c>
      <c r="G1356" t="s">
        <v>3422</v>
      </c>
      <c r="H1356" t="s">
        <v>3423</v>
      </c>
      <c r="I1356" t="s">
        <v>199</v>
      </c>
      <c r="J1356">
        <v>0</v>
      </c>
      <c r="K1356">
        <v>0</v>
      </c>
      <c r="L1356" t="s">
        <v>199</v>
      </c>
      <c r="M1356" t="s">
        <v>199</v>
      </c>
      <c r="N1356" t="s">
        <v>199</v>
      </c>
      <c r="O1356" t="s">
        <v>199</v>
      </c>
      <c r="P1356" t="s">
        <v>199</v>
      </c>
      <c r="Q1356" t="s">
        <v>199</v>
      </c>
      <c r="R1356" t="s">
        <v>199</v>
      </c>
      <c r="S1356" t="s">
        <v>199</v>
      </c>
      <c r="U1356" t="s">
        <v>200</v>
      </c>
      <c r="V1356" t="s">
        <v>199</v>
      </c>
      <c r="W1356" t="s">
        <v>199</v>
      </c>
      <c r="Z1356" t="s">
        <v>199</v>
      </c>
      <c r="AA1356" t="s">
        <v>200</v>
      </c>
      <c r="AB1356" t="s">
        <v>200</v>
      </c>
      <c r="AC1356" t="s">
        <v>210</v>
      </c>
      <c r="AD1356" t="s">
        <v>200</v>
      </c>
      <c r="AE1356" t="s">
        <v>200</v>
      </c>
      <c r="AF1356" t="s">
        <v>199</v>
      </c>
      <c r="AG1356" t="s">
        <v>199</v>
      </c>
      <c r="AH1356">
        <v>0</v>
      </c>
      <c r="AI1356" t="s">
        <v>201</v>
      </c>
      <c r="AJ1356" t="s">
        <v>201</v>
      </c>
      <c r="AK1356" t="s">
        <v>199</v>
      </c>
      <c r="AL1356" t="s">
        <v>548</v>
      </c>
      <c r="AM1356" t="s">
        <v>218</v>
      </c>
      <c r="AN1356">
        <v>1</v>
      </c>
      <c r="AO1356">
        <v>1</v>
      </c>
      <c r="AP1356">
        <v>21.1</v>
      </c>
      <c r="AQ1356">
        <v>21.1</v>
      </c>
      <c r="AR1356">
        <v>0.3</v>
      </c>
      <c r="AS1356" t="s">
        <v>204</v>
      </c>
      <c r="AT1356" t="s">
        <v>204</v>
      </c>
      <c r="AU1356" t="s">
        <v>199</v>
      </c>
      <c r="AV1356" t="s">
        <v>204</v>
      </c>
      <c r="AW1356" t="s">
        <v>204</v>
      </c>
      <c r="AX1356" t="s">
        <v>204</v>
      </c>
      <c r="AY1356">
        <v>0</v>
      </c>
    </row>
    <row r="1357" spans="1:51" x14ac:dyDescent="0.2">
      <c r="A1357">
        <v>3</v>
      </c>
      <c r="B1357" t="s">
        <v>194</v>
      </c>
      <c r="C1357">
        <v>33</v>
      </c>
      <c r="D1357" t="s">
        <v>292</v>
      </c>
      <c r="E1357">
        <v>328</v>
      </c>
      <c r="F1357" t="s">
        <v>293</v>
      </c>
      <c r="G1357" t="s">
        <v>3424</v>
      </c>
      <c r="H1357" t="s">
        <v>3425</v>
      </c>
      <c r="I1357" t="s">
        <v>199</v>
      </c>
      <c r="J1357">
        <v>0</v>
      </c>
      <c r="K1357">
        <v>0</v>
      </c>
      <c r="L1357" t="s">
        <v>199</v>
      </c>
      <c r="M1357" t="s">
        <v>199</v>
      </c>
      <c r="N1357" t="s">
        <v>199</v>
      </c>
      <c r="O1357" t="s">
        <v>199</v>
      </c>
      <c r="P1357" t="s">
        <v>199</v>
      </c>
      <c r="Q1357" t="s">
        <v>199</v>
      </c>
      <c r="R1357" t="s">
        <v>199</v>
      </c>
      <c r="S1357" t="s">
        <v>199</v>
      </c>
      <c r="U1357" t="s">
        <v>200</v>
      </c>
      <c r="V1357" t="s">
        <v>199</v>
      </c>
      <c r="W1357" t="s">
        <v>199</v>
      </c>
      <c r="Z1357" t="s">
        <v>199</v>
      </c>
      <c r="AA1357" t="s">
        <v>200</v>
      </c>
      <c r="AB1357" t="s">
        <v>200</v>
      </c>
      <c r="AC1357" t="s">
        <v>210</v>
      </c>
      <c r="AD1357" t="s">
        <v>200</v>
      </c>
      <c r="AE1357" t="s">
        <v>200</v>
      </c>
      <c r="AF1357" t="s">
        <v>199</v>
      </c>
      <c r="AG1357" t="s">
        <v>199</v>
      </c>
      <c r="AH1357">
        <v>0</v>
      </c>
      <c r="AI1357" t="s">
        <v>201</v>
      </c>
      <c r="AJ1357" t="s">
        <v>201</v>
      </c>
      <c r="AK1357" t="s">
        <v>199</v>
      </c>
      <c r="AL1357" t="s">
        <v>590</v>
      </c>
      <c r="AM1357" t="s">
        <v>241</v>
      </c>
      <c r="AN1357">
        <v>2</v>
      </c>
      <c r="AO1357">
        <v>2</v>
      </c>
      <c r="AP1357">
        <v>41.18</v>
      </c>
      <c r="AQ1357">
        <v>20.59</v>
      </c>
      <c r="AR1357">
        <v>0.2</v>
      </c>
      <c r="AS1357" t="s">
        <v>204</v>
      </c>
      <c r="AT1357" t="s">
        <v>204</v>
      </c>
      <c r="AU1357" t="s">
        <v>199</v>
      </c>
      <c r="AV1357" t="s">
        <v>204</v>
      </c>
      <c r="AW1357" t="s">
        <v>204</v>
      </c>
      <c r="AX1357" t="s">
        <v>204</v>
      </c>
      <c r="AY1357">
        <v>0</v>
      </c>
    </row>
    <row r="1358" spans="1:51" x14ac:dyDescent="0.2">
      <c r="A1358">
        <v>5</v>
      </c>
      <c r="B1358" t="s">
        <v>212</v>
      </c>
      <c r="C1358">
        <v>50</v>
      </c>
      <c r="D1358" t="s">
        <v>219</v>
      </c>
      <c r="E1358">
        <v>685</v>
      </c>
      <c r="F1358" t="s">
        <v>1146</v>
      </c>
      <c r="G1358" t="s">
        <v>3426</v>
      </c>
      <c r="H1358" t="s">
        <v>3427</v>
      </c>
      <c r="I1358" t="s">
        <v>199</v>
      </c>
      <c r="J1358">
        <v>0</v>
      </c>
      <c r="K1358">
        <v>0</v>
      </c>
      <c r="L1358" t="s">
        <v>199</v>
      </c>
      <c r="M1358" t="s">
        <v>199</v>
      </c>
      <c r="N1358" t="s">
        <v>199</v>
      </c>
      <c r="O1358" t="s">
        <v>199</v>
      </c>
      <c r="P1358" t="s">
        <v>199</v>
      </c>
      <c r="Q1358" t="s">
        <v>199</v>
      </c>
      <c r="R1358" t="s">
        <v>199</v>
      </c>
      <c r="S1358" t="s">
        <v>199</v>
      </c>
      <c r="U1358" t="s">
        <v>200</v>
      </c>
      <c r="V1358" t="s">
        <v>199</v>
      </c>
      <c r="W1358" t="s">
        <v>199</v>
      </c>
      <c r="Z1358" t="s">
        <v>199</v>
      </c>
      <c r="AA1358" t="s">
        <v>200</v>
      </c>
      <c r="AB1358" t="s">
        <v>200</v>
      </c>
      <c r="AC1358" t="s">
        <v>199</v>
      </c>
      <c r="AD1358" t="s">
        <v>200</v>
      </c>
      <c r="AE1358" t="s">
        <v>200</v>
      </c>
      <c r="AF1358" t="s">
        <v>199</v>
      </c>
      <c r="AG1358" t="s">
        <v>199</v>
      </c>
      <c r="AH1358">
        <v>0</v>
      </c>
      <c r="AI1358" t="s">
        <v>201</v>
      </c>
      <c r="AJ1358" t="s">
        <v>201</v>
      </c>
      <c r="AK1358" t="s">
        <v>199</v>
      </c>
      <c r="AL1358" t="s">
        <v>217</v>
      </c>
      <c r="AM1358" t="s">
        <v>224</v>
      </c>
      <c r="AN1358">
        <v>1</v>
      </c>
      <c r="AO1358">
        <v>1</v>
      </c>
      <c r="AP1358">
        <v>16.61</v>
      </c>
      <c r="AQ1358">
        <v>16.61</v>
      </c>
      <c r="AR1358">
        <v>8.8000000000000007</v>
      </c>
      <c r="AS1358" t="s">
        <v>204</v>
      </c>
      <c r="AT1358" t="s">
        <v>204</v>
      </c>
      <c r="AU1358" t="s">
        <v>199</v>
      </c>
      <c r="AV1358" t="s">
        <v>204</v>
      </c>
      <c r="AW1358" t="s">
        <v>204</v>
      </c>
      <c r="AX1358" t="s">
        <v>204</v>
      </c>
      <c r="AY1358">
        <v>0</v>
      </c>
    </row>
    <row r="1359" spans="1:51" x14ac:dyDescent="0.2">
      <c r="A1359">
        <v>2</v>
      </c>
      <c r="B1359" t="s">
        <v>247</v>
      </c>
      <c r="C1359">
        <v>27</v>
      </c>
      <c r="D1359" t="s">
        <v>268</v>
      </c>
      <c r="E1359">
        <v>270</v>
      </c>
      <c r="F1359" t="s">
        <v>269</v>
      </c>
      <c r="G1359" t="s">
        <v>3428</v>
      </c>
      <c r="H1359" t="s">
        <v>3429</v>
      </c>
      <c r="I1359" t="s">
        <v>210</v>
      </c>
      <c r="J1359">
        <v>15</v>
      </c>
      <c r="K1359">
        <v>0</v>
      </c>
      <c r="L1359" t="s">
        <v>199</v>
      </c>
      <c r="M1359" t="s">
        <v>199</v>
      </c>
      <c r="N1359" t="s">
        <v>199</v>
      </c>
      <c r="O1359" t="s">
        <v>199</v>
      </c>
      <c r="P1359" t="s">
        <v>199</v>
      </c>
      <c r="Q1359" t="s">
        <v>199</v>
      </c>
      <c r="R1359" t="s">
        <v>199</v>
      </c>
      <c r="S1359" t="s">
        <v>199</v>
      </c>
      <c r="U1359" t="s">
        <v>200</v>
      </c>
      <c r="V1359" t="s">
        <v>199</v>
      </c>
      <c r="W1359" t="s">
        <v>199</v>
      </c>
      <c r="Z1359" t="s">
        <v>199</v>
      </c>
      <c r="AA1359" t="s">
        <v>200</v>
      </c>
      <c r="AB1359" t="s">
        <v>200</v>
      </c>
      <c r="AC1359" t="s">
        <v>210</v>
      </c>
      <c r="AD1359" t="s">
        <v>200</v>
      </c>
      <c r="AE1359" t="s">
        <v>200</v>
      </c>
      <c r="AF1359" t="s">
        <v>199</v>
      </c>
      <c r="AG1359" t="s">
        <v>199</v>
      </c>
      <c r="AH1359">
        <v>0</v>
      </c>
      <c r="AI1359" t="s">
        <v>230</v>
      </c>
      <c r="AJ1359" t="s">
        <v>272</v>
      </c>
      <c r="AK1359" t="s">
        <v>199</v>
      </c>
      <c r="AL1359" t="s">
        <v>273</v>
      </c>
      <c r="AM1359" t="s">
        <v>203</v>
      </c>
      <c r="AN1359">
        <v>1</v>
      </c>
      <c r="AO1359">
        <v>1</v>
      </c>
      <c r="AP1359">
        <v>311.89</v>
      </c>
      <c r="AQ1359">
        <v>311.89</v>
      </c>
      <c r="AR1359">
        <v>7.4</v>
      </c>
      <c r="AS1359" t="s">
        <v>204</v>
      </c>
      <c r="AT1359" t="s">
        <v>204</v>
      </c>
      <c r="AU1359" t="s">
        <v>199</v>
      </c>
      <c r="AV1359" t="s">
        <v>204</v>
      </c>
      <c r="AW1359" t="s">
        <v>204</v>
      </c>
      <c r="AX1359" t="s">
        <v>204</v>
      </c>
      <c r="AY1359">
        <v>0</v>
      </c>
    </row>
    <row r="1360" spans="1:51" x14ac:dyDescent="0.2">
      <c r="A1360">
        <v>7</v>
      </c>
      <c r="B1360" t="s">
        <v>225</v>
      </c>
      <c r="C1360">
        <v>72</v>
      </c>
      <c r="D1360" t="s">
        <v>360</v>
      </c>
      <c r="E1360">
        <v>724</v>
      </c>
      <c r="F1360" t="s">
        <v>369</v>
      </c>
      <c r="G1360" t="s">
        <v>3430</v>
      </c>
      <c r="H1360" t="s">
        <v>3431</v>
      </c>
      <c r="I1360" t="s">
        <v>199</v>
      </c>
      <c r="J1360">
        <v>0</v>
      </c>
      <c r="K1360">
        <v>0</v>
      </c>
      <c r="L1360" t="s">
        <v>199</v>
      </c>
      <c r="M1360" t="s">
        <v>199</v>
      </c>
      <c r="N1360" t="s">
        <v>199</v>
      </c>
      <c r="O1360" t="s">
        <v>199</v>
      </c>
      <c r="P1360" t="s">
        <v>199</v>
      </c>
      <c r="Q1360" t="s">
        <v>199</v>
      </c>
      <c r="R1360" t="s">
        <v>199</v>
      </c>
      <c r="S1360" t="s">
        <v>199</v>
      </c>
      <c r="U1360" t="s">
        <v>200</v>
      </c>
      <c r="V1360" t="s">
        <v>199</v>
      </c>
      <c r="W1360" t="s">
        <v>199</v>
      </c>
      <c r="Z1360" t="s">
        <v>199</v>
      </c>
      <c r="AA1360" t="s">
        <v>200</v>
      </c>
      <c r="AB1360" t="s">
        <v>200</v>
      </c>
      <c r="AC1360" t="s">
        <v>210</v>
      </c>
      <c r="AD1360" t="s">
        <v>200</v>
      </c>
      <c r="AE1360" t="s">
        <v>200</v>
      </c>
      <c r="AF1360" t="s">
        <v>210</v>
      </c>
      <c r="AG1360" t="s">
        <v>199</v>
      </c>
      <c r="AH1360">
        <v>0</v>
      </c>
      <c r="AI1360" t="s">
        <v>230</v>
      </c>
      <c r="AJ1360" t="s">
        <v>272</v>
      </c>
      <c r="AK1360" t="s">
        <v>199</v>
      </c>
      <c r="AL1360" t="s">
        <v>312</v>
      </c>
      <c r="AM1360" t="s">
        <v>218</v>
      </c>
      <c r="AN1360">
        <v>1</v>
      </c>
      <c r="AO1360">
        <v>1</v>
      </c>
      <c r="AP1360">
        <v>6.71</v>
      </c>
      <c r="AQ1360">
        <v>6.71</v>
      </c>
      <c r="AR1360">
        <v>0.3</v>
      </c>
      <c r="AS1360" t="s">
        <v>204</v>
      </c>
      <c r="AT1360" t="s">
        <v>204</v>
      </c>
      <c r="AU1360" t="s">
        <v>199</v>
      </c>
      <c r="AV1360" t="s">
        <v>204</v>
      </c>
      <c r="AW1360" t="s">
        <v>204</v>
      </c>
      <c r="AX1360" t="s">
        <v>204</v>
      </c>
      <c r="AY1360">
        <v>0</v>
      </c>
    </row>
    <row r="1361" spans="1:51" x14ac:dyDescent="0.2">
      <c r="A1361">
        <v>5</v>
      </c>
      <c r="B1361" t="s">
        <v>212</v>
      </c>
      <c r="C1361">
        <v>98</v>
      </c>
      <c r="D1361" t="s">
        <v>851</v>
      </c>
      <c r="E1361">
        <v>984</v>
      </c>
      <c r="F1361" t="s">
        <v>852</v>
      </c>
      <c r="G1361" t="s">
        <v>3432</v>
      </c>
      <c r="H1361" t="s">
        <v>3433</v>
      </c>
      <c r="I1361" t="s">
        <v>199</v>
      </c>
      <c r="J1361">
        <v>0</v>
      </c>
      <c r="K1361">
        <v>0</v>
      </c>
      <c r="L1361" t="s">
        <v>199</v>
      </c>
      <c r="M1361" t="s">
        <v>199</v>
      </c>
      <c r="N1361" t="s">
        <v>199</v>
      </c>
      <c r="O1361" t="s">
        <v>199</v>
      </c>
      <c r="P1361" t="s">
        <v>199</v>
      </c>
      <c r="Q1361" t="s">
        <v>199</v>
      </c>
      <c r="R1361" t="s">
        <v>199</v>
      </c>
      <c r="S1361" t="s">
        <v>199</v>
      </c>
      <c r="U1361" t="s">
        <v>200</v>
      </c>
      <c r="V1361" t="s">
        <v>199</v>
      </c>
      <c r="W1361" t="s">
        <v>199</v>
      </c>
      <c r="Z1361" t="s">
        <v>199</v>
      </c>
      <c r="AA1361" t="s">
        <v>200</v>
      </c>
      <c r="AB1361" t="s">
        <v>200</v>
      </c>
      <c r="AC1361" t="s">
        <v>199</v>
      </c>
      <c r="AD1361" t="s">
        <v>200</v>
      </c>
      <c r="AE1361" t="s">
        <v>200</v>
      </c>
      <c r="AF1361" t="s">
        <v>199</v>
      </c>
      <c r="AG1361" t="s">
        <v>199</v>
      </c>
      <c r="AH1361">
        <v>0</v>
      </c>
      <c r="AI1361" t="s">
        <v>201</v>
      </c>
      <c r="AJ1361" t="s">
        <v>201</v>
      </c>
      <c r="AK1361" t="s">
        <v>199</v>
      </c>
      <c r="AL1361" t="s">
        <v>217</v>
      </c>
      <c r="AM1361" t="s">
        <v>241</v>
      </c>
      <c r="AN1361">
        <v>2</v>
      </c>
      <c r="AO1361">
        <v>3</v>
      </c>
      <c r="AP1361">
        <v>28.2</v>
      </c>
      <c r="AQ1361">
        <v>9.4</v>
      </c>
      <c r="AR1361">
        <v>1.44</v>
      </c>
      <c r="AS1361" t="s">
        <v>204</v>
      </c>
      <c r="AT1361" t="s">
        <v>204</v>
      </c>
      <c r="AU1361" t="s">
        <v>199</v>
      </c>
      <c r="AV1361" t="s">
        <v>204</v>
      </c>
      <c r="AW1361" t="s">
        <v>204</v>
      </c>
      <c r="AX1361" t="s">
        <v>204</v>
      </c>
      <c r="AY1361">
        <v>0</v>
      </c>
    </row>
    <row r="1362" spans="1:51" x14ac:dyDescent="0.2">
      <c r="A1362">
        <v>7</v>
      </c>
      <c r="B1362" t="s">
        <v>225</v>
      </c>
      <c r="C1362">
        <v>75</v>
      </c>
      <c r="D1362" t="s">
        <v>283</v>
      </c>
      <c r="E1362">
        <v>753</v>
      </c>
      <c r="F1362" t="s">
        <v>309</v>
      </c>
      <c r="G1362" t="s">
        <v>3434</v>
      </c>
      <c r="H1362" t="s">
        <v>3435</v>
      </c>
      <c r="I1362" t="s">
        <v>199</v>
      </c>
      <c r="J1362">
        <v>0</v>
      </c>
      <c r="K1362">
        <v>0</v>
      </c>
      <c r="L1362" t="s">
        <v>199</v>
      </c>
      <c r="M1362" t="s">
        <v>210</v>
      </c>
      <c r="N1362" t="s">
        <v>199</v>
      </c>
      <c r="O1362" t="s">
        <v>199</v>
      </c>
      <c r="P1362" t="s">
        <v>210</v>
      </c>
      <c r="Q1362" t="s">
        <v>199</v>
      </c>
      <c r="R1362" t="s">
        <v>199</v>
      </c>
      <c r="S1362" t="s">
        <v>199</v>
      </c>
      <c r="U1362" t="s">
        <v>200</v>
      </c>
      <c r="V1362" t="s">
        <v>199</v>
      </c>
      <c r="W1362" t="s">
        <v>199</v>
      </c>
      <c r="Z1362" t="s">
        <v>199</v>
      </c>
      <c r="AA1362" t="s">
        <v>200</v>
      </c>
      <c r="AB1362" t="s">
        <v>200</v>
      </c>
      <c r="AC1362" t="s">
        <v>199</v>
      </c>
      <c r="AD1362" t="s">
        <v>200</v>
      </c>
      <c r="AE1362" t="s">
        <v>200</v>
      </c>
      <c r="AF1362" t="s">
        <v>199</v>
      </c>
      <c r="AG1362" t="s">
        <v>199</v>
      </c>
      <c r="AH1362">
        <v>0</v>
      </c>
      <c r="AI1362" t="s">
        <v>230</v>
      </c>
      <c r="AJ1362" t="s">
        <v>272</v>
      </c>
      <c r="AK1362" t="s">
        <v>199</v>
      </c>
      <c r="AL1362" t="s">
        <v>287</v>
      </c>
      <c r="AM1362" t="s">
        <v>218</v>
      </c>
      <c r="AN1362">
        <v>14</v>
      </c>
      <c r="AO1362">
        <v>24</v>
      </c>
      <c r="AP1362">
        <v>227.78</v>
      </c>
      <c r="AQ1362">
        <v>9.49</v>
      </c>
      <c r="AR1362">
        <v>0.96</v>
      </c>
      <c r="AS1362" t="s">
        <v>204</v>
      </c>
      <c r="AT1362" t="s">
        <v>204</v>
      </c>
      <c r="AU1362" t="s">
        <v>199</v>
      </c>
      <c r="AV1362" t="s">
        <v>204</v>
      </c>
      <c r="AW1362" t="s">
        <v>204</v>
      </c>
      <c r="AX1362" t="s">
        <v>204</v>
      </c>
      <c r="AY1362">
        <v>0</v>
      </c>
    </row>
    <row r="1363" spans="1:51" x14ac:dyDescent="0.2">
      <c r="A1363">
        <v>7</v>
      </c>
      <c r="B1363" t="s">
        <v>225</v>
      </c>
      <c r="C1363">
        <v>75</v>
      </c>
      <c r="D1363" t="s">
        <v>283</v>
      </c>
      <c r="E1363">
        <v>750</v>
      </c>
      <c r="F1363" t="s">
        <v>318</v>
      </c>
      <c r="G1363" t="s">
        <v>3436</v>
      </c>
      <c r="H1363" t="s">
        <v>3437</v>
      </c>
      <c r="I1363" t="s">
        <v>199</v>
      </c>
      <c r="J1363">
        <v>0</v>
      </c>
      <c r="K1363">
        <v>0</v>
      </c>
      <c r="L1363" t="s">
        <v>199</v>
      </c>
      <c r="M1363" t="s">
        <v>199</v>
      </c>
      <c r="N1363" t="s">
        <v>199</v>
      </c>
      <c r="O1363" t="s">
        <v>199</v>
      </c>
      <c r="P1363" t="s">
        <v>199</v>
      </c>
      <c r="Q1363" t="s">
        <v>199</v>
      </c>
      <c r="R1363" t="s">
        <v>199</v>
      </c>
      <c r="S1363" t="s">
        <v>199</v>
      </c>
      <c r="U1363" t="s">
        <v>200</v>
      </c>
      <c r="V1363" t="s">
        <v>199</v>
      </c>
      <c r="W1363" t="s">
        <v>199</v>
      </c>
      <c r="Z1363" t="s">
        <v>199</v>
      </c>
      <c r="AA1363" t="s">
        <v>200</v>
      </c>
      <c r="AB1363" t="s">
        <v>200</v>
      </c>
      <c r="AC1363" t="s">
        <v>210</v>
      </c>
      <c r="AD1363" t="s">
        <v>200</v>
      </c>
      <c r="AE1363" t="s">
        <v>200</v>
      </c>
      <c r="AF1363" t="s">
        <v>199</v>
      </c>
      <c r="AG1363" t="s">
        <v>199</v>
      </c>
      <c r="AH1363">
        <v>0</v>
      </c>
      <c r="AI1363" t="s">
        <v>201</v>
      </c>
      <c r="AJ1363" t="s">
        <v>201</v>
      </c>
      <c r="AK1363" t="s">
        <v>199</v>
      </c>
      <c r="AL1363" t="s">
        <v>287</v>
      </c>
      <c r="AM1363" t="s">
        <v>241</v>
      </c>
      <c r="AN1363">
        <v>1</v>
      </c>
      <c r="AO1363">
        <v>1</v>
      </c>
      <c r="AP1363">
        <v>4.9000000000000004</v>
      </c>
      <c r="AQ1363">
        <v>4.9000000000000004</v>
      </c>
      <c r="AR1363">
        <v>0.4</v>
      </c>
      <c r="AS1363" t="s">
        <v>204</v>
      </c>
      <c r="AT1363" t="s">
        <v>204</v>
      </c>
      <c r="AU1363" t="s">
        <v>199</v>
      </c>
      <c r="AV1363" t="s">
        <v>204</v>
      </c>
      <c r="AW1363" t="s">
        <v>204</v>
      </c>
      <c r="AX1363" t="s">
        <v>204</v>
      </c>
      <c r="AY1363">
        <v>0</v>
      </c>
    </row>
    <row r="1364" spans="1:51" x14ac:dyDescent="0.2">
      <c r="A1364">
        <v>5</v>
      </c>
      <c r="B1364" t="s">
        <v>212</v>
      </c>
      <c r="C1364">
        <v>99</v>
      </c>
      <c r="D1364" t="s">
        <v>1094</v>
      </c>
      <c r="E1364">
        <v>994</v>
      </c>
      <c r="F1364" t="s">
        <v>3438</v>
      </c>
      <c r="G1364" t="s">
        <v>3439</v>
      </c>
      <c r="H1364" t="s">
        <v>3440</v>
      </c>
      <c r="I1364" t="s">
        <v>199</v>
      </c>
      <c r="J1364">
        <v>0</v>
      </c>
      <c r="K1364">
        <v>0</v>
      </c>
      <c r="L1364" t="s">
        <v>199</v>
      </c>
      <c r="M1364" t="s">
        <v>199</v>
      </c>
      <c r="N1364" t="s">
        <v>199</v>
      </c>
      <c r="O1364" t="s">
        <v>199</v>
      </c>
      <c r="P1364" t="s">
        <v>199</v>
      </c>
      <c r="Q1364" t="s">
        <v>199</v>
      </c>
      <c r="R1364" t="s">
        <v>199</v>
      </c>
      <c r="S1364" t="s">
        <v>199</v>
      </c>
      <c r="U1364" t="s">
        <v>200</v>
      </c>
      <c r="V1364" t="s">
        <v>199</v>
      </c>
      <c r="W1364" t="s">
        <v>199</v>
      </c>
      <c r="Z1364" t="s">
        <v>199</v>
      </c>
      <c r="AA1364" t="s">
        <v>200</v>
      </c>
      <c r="AB1364" t="s">
        <v>200</v>
      </c>
      <c r="AC1364" t="s">
        <v>199</v>
      </c>
      <c r="AD1364" t="s">
        <v>200</v>
      </c>
      <c r="AE1364" t="s">
        <v>200</v>
      </c>
      <c r="AF1364" t="s">
        <v>199</v>
      </c>
      <c r="AG1364" t="s">
        <v>199</v>
      </c>
      <c r="AH1364">
        <v>0</v>
      </c>
      <c r="AI1364" t="s">
        <v>201</v>
      </c>
      <c r="AJ1364" t="s">
        <v>201</v>
      </c>
      <c r="AK1364" t="s">
        <v>210</v>
      </c>
      <c r="AL1364" t="s">
        <v>580</v>
      </c>
      <c r="AM1364" t="s">
        <v>203</v>
      </c>
      <c r="AN1364">
        <v>1</v>
      </c>
      <c r="AO1364">
        <v>1</v>
      </c>
      <c r="AP1364">
        <v>19.27</v>
      </c>
      <c r="AQ1364">
        <v>19.27</v>
      </c>
      <c r="AR1364">
        <v>0.44</v>
      </c>
      <c r="AS1364" t="s">
        <v>204</v>
      </c>
      <c r="AT1364" t="s">
        <v>204</v>
      </c>
      <c r="AU1364" t="s">
        <v>199</v>
      </c>
      <c r="AV1364" t="s">
        <v>204</v>
      </c>
      <c r="AW1364" t="s">
        <v>204</v>
      </c>
      <c r="AX1364" t="s">
        <v>204</v>
      </c>
      <c r="AY1364">
        <v>0</v>
      </c>
    </row>
    <row r="1365" spans="1:51" x14ac:dyDescent="0.2">
      <c r="A1365">
        <v>5</v>
      </c>
      <c r="B1365" t="s">
        <v>212</v>
      </c>
      <c r="C1365">
        <v>51</v>
      </c>
      <c r="D1365" t="s">
        <v>722</v>
      </c>
      <c r="E1365">
        <v>557</v>
      </c>
      <c r="F1365" t="s">
        <v>1128</v>
      </c>
      <c r="G1365" t="s">
        <v>3441</v>
      </c>
      <c r="H1365" t="s">
        <v>3442</v>
      </c>
      <c r="I1365" t="s">
        <v>199</v>
      </c>
      <c r="J1365">
        <v>0</v>
      </c>
      <c r="K1365">
        <v>0</v>
      </c>
      <c r="L1365" t="s">
        <v>199</v>
      </c>
      <c r="M1365" t="s">
        <v>199</v>
      </c>
      <c r="N1365" t="s">
        <v>199</v>
      </c>
      <c r="O1365" t="s">
        <v>199</v>
      </c>
      <c r="P1365" t="s">
        <v>199</v>
      </c>
      <c r="Q1365" t="s">
        <v>199</v>
      </c>
      <c r="R1365" t="s">
        <v>199</v>
      </c>
      <c r="S1365" t="s">
        <v>199</v>
      </c>
      <c r="U1365" t="s">
        <v>200</v>
      </c>
      <c r="V1365" t="s">
        <v>199</v>
      </c>
      <c r="W1365" t="s">
        <v>199</v>
      </c>
      <c r="Z1365" t="s">
        <v>199</v>
      </c>
      <c r="AA1365" t="s">
        <v>200</v>
      </c>
      <c r="AB1365" t="s">
        <v>200</v>
      </c>
      <c r="AC1365" t="s">
        <v>199</v>
      </c>
      <c r="AD1365" t="s">
        <v>200</v>
      </c>
      <c r="AE1365" t="s">
        <v>200</v>
      </c>
      <c r="AF1365" t="s">
        <v>199</v>
      </c>
      <c r="AG1365" t="s">
        <v>199</v>
      </c>
      <c r="AH1365">
        <v>0</v>
      </c>
      <c r="AI1365" t="s">
        <v>201</v>
      </c>
      <c r="AJ1365" t="s">
        <v>201</v>
      </c>
      <c r="AK1365" t="s">
        <v>210</v>
      </c>
      <c r="AL1365" t="s">
        <v>595</v>
      </c>
      <c r="AM1365" t="s">
        <v>241</v>
      </c>
      <c r="AN1365">
        <v>2</v>
      </c>
      <c r="AO1365">
        <v>2</v>
      </c>
      <c r="AP1365">
        <v>6.01</v>
      </c>
      <c r="AQ1365">
        <v>3</v>
      </c>
      <c r="AR1365">
        <v>2</v>
      </c>
      <c r="AS1365" t="s">
        <v>204</v>
      </c>
      <c r="AT1365" t="s">
        <v>210</v>
      </c>
      <c r="AU1365" t="s">
        <v>199</v>
      </c>
      <c r="AV1365" t="s">
        <v>204</v>
      </c>
      <c r="AW1365" t="s">
        <v>204</v>
      </c>
      <c r="AX1365" t="s">
        <v>204</v>
      </c>
      <c r="AY1365">
        <v>0</v>
      </c>
    </row>
    <row r="1366" spans="1:51" x14ac:dyDescent="0.2">
      <c r="A1366">
        <v>2</v>
      </c>
      <c r="B1366" t="s">
        <v>247</v>
      </c>
      <c r="C1366">
        <v>25</v>
      </c>
      <c r="D1366" t="s">
        <v>924</v>
      </c>
      <c r="E1366">
        <v>251</v>
      </c>
      <c r="F1366" t="s">
        <v>1966</v>
      </c>
      <c r="G1366" t="s">
        <v>3443</v>
      </c>
      <c r="H1366" t="s">
        <v>3444</v>
      </c>
      <c r="I1366" t="s">
        <v>199</v>
      </c>
      <c r="J1366">
        <v>0</v>
      </c>
      <c r="K1366">
        <v>0</v>
      </c>
      <c r="L1366" t="s">
        <v>199</v>
      </c>
      <c r="M1366" t="s">
        <v>199</v>
      </c>
      <c r="N1366" t="s">
        <v>199</v>
      </c>
      <c r="O1366" t="s">
        <v>199</v>
      </c>
      <c r="P1366" t="s">
        <v>199</v>
      </c>
      <c r="Q1366" t="s">
        <v>199</v>
      </c>
      <c r="R1366" t="s">
        <v>199</v>
      </c>
      <c r="S1366" t="s">
        <v>199</v>
      </c>
      <c r="U1366" t="s">
        <v>200</v>
      </c>
      <c r="V1366" t="s">
        <v>199</v>
      </c>
      <c r="W1366" t="s">
        <v>199</v>
      </c>
      <c r="Z1366" t="s">
        <v>199</v>
      </c>
      <c r="AA1366" t="s">
        <v>200</v>
      </c>
      <c r="AB1366" t="s">
        <v>200</v>
      </c>
      <c r="AC1366" t="s">
        <v>210</v>
      </c>
      <c r="AD1366" t="s">
        <v>200</v>
      </c>
      <c r="AE1366" t="s">
        <v>200</v>
      </c>
      <c r="AF1366" t="s">
        <v>199</v>
      </c>
      <c r="AG1366" t="s">
        <v>199</v>
      </c>
      <c r="AH1366">
        <v>0</v>
      </c>
      <c r="AI1366" t="s">
        <v>201</v>
      </c>
      <c r="AJ1366" t="s">
        <v>201</v>
      </c>
      <c r="AK1366" t="s">
        <v>199</v>
      </c>
      <c r="AL1366" t="s">
        <v>217</v>
      </c>
      <c r="AM1366" t="s">
        <v>203</v>
      </c>
      <c r="AN1366">
        <v>2</v>
      </c>
      <c r="AO1366">
        <v>3</v>
      </c>
      <c r="AP1366">
        <v>15.51</v>
      </c>
      <c r="AQ1366">
        <v>5.17</v>
      </c>
      <c r="AR1366">
        <v>0.9</v>
      </c>
      <c r="AS1366" t="s">
        <v>204</v>
      </c>
      <c r="AT1366" t="s">
        <v>204</v>
      </c>
      <c r="AU1366" t="s">
        <v>199</v>
      </c>
      <c r="AV1366" t="s">
        <v>204</v>
      </c>
      <c r="AW1366" t="s">
        <v>204</v>
      </c>
      <c r="AX1366" t="s">
        <v>204</v>
      </c>
      <c r="AY1366">
        <v>0</v>
      </c>
    </row>
    <row r="1367" spans="1:51" x14ac:dyDescent="0.2">
      <c r="A1367">
        <v>5</v>
      </c>
      <c r="B1367" t="s">
        <v>212</v>
      </c>
      <c r="C1367">
        <v>51</v>
      </c>
      <c r="D1367" t="s">
        <v>722</v>
      </c>
      <c r="E1367">
        <v>516</v>
      </c>
      <c r="F1367" t="s">
        <v>723</v>
      </c>
      <c r="G1367" t="s">
        <v>3445</v>
      </c>
      <c r="H1367" t="s">
        <v>3446</v>
      </c>
      <c r="I1367" t="s">
        <v>210</v>
      </c>
      <c r="J1367">
        <v>40</v>
      </c>
      <c r="K1367">
        <v>40</v>
      </c>
      <c r="L1367" t="s">
        <v>199</v>
      </c>
      <c r="M1367" t="s">
        <v>210</v>
      </c>
      <c r="N1367" t="s">
        <v>210</v>
      </c>
      <c r="O1367" t="s">
        <v>199</v>
      </c>
      <c r="P1367" t="s">
        <v>199</v>
      </c>
      <c r="Q1367" t="s">
        <v>199</v>
      </c>
      <c r="R1367" t="s">
        <v>210</v>
      </c>
      <c r="S1367" t="s">
        <v>199</v>
      </c>
      <c r="U1367" t="s">
        <v>200</v>
      </c>
      <c r="V1367" t="s">
        <v>199</v>
      </c>
      <c r="W1367" t="s">
        <v>199</v>
      </c>
      <c r="Z1367" t="s">
        <v>199</v>
      </c>
      <c r="AA1367" t="s">
        <v>200</v>
      </c>
      <c r="AB1367" t="s">
        <v>200</v>
      </c>
      <c r="AC1367" t="s">
        <v>210</v>
      </c>
      <c r="AD1367" t="s">
        <v>200</v>
      </c>
      <c r="AE1367" t="s">
        <v>200</v>
      </c>
      <c r="AF1367" t="s">
        <v>199</v>
      </c>
      <c r="AG1367" t="s">
        <v>210</v>
      </c>
      <c r="AH1367">
        <v>0</v>
      </c>
      <c r="AI1367" t="s">
        <v>230</v>
      </c>
      <c r="AJ1367" t="s">
        <v>231</v>
      </c>
      <c r="AK1367" t="s">
        <v>210</v>
      </c>
      <c r="AL1367" t="s">
        <v>726</v>
      </c>
      <c r="AM1367" t="s">
        <v>241</v>
      </c>
      <c r="AN1367">
        <v>1</v>
      </c>
      <c r="AO1367">
        <v>1</v>
      </c>
      <c r="AP1367">
        <v>7.74</v>
      </c>
      <c r="AQ1367">
        <v>7.74</v>
      </c>
      <c r="AR1367">
        <v>3.6</v>
      </c>
      <c r="AS1367" t="s">
        <v>204</v>
      </c>
      <c r="AT1367" t="s">
        <v>210</v>
      </c>
      <c r="AU1367" t="s">
        <v>210</v>
      </c>
      <c r="AV1367" t="s">
        <v>204</v>
      </c>
      <c r="AW1367" t="s">
        <v>204</v>
      </c>
      <c r="AX1367" t="s">
        <v>204</v>
      </c>
      <c r="AY1367">
        <v>40</v>
      </c>
    </row>
    <row r="1368" spans="1:51" x14ac:dyDescent="0.2">
      <c r="A1368">
        <v>7</v>
      </c>
      <c r="B1368" t="s">
        <v>225</v>
      </c>
      <c r="C1368">
        <v>72</v>
      </c>
      <c r="D1368" t="s">
        <v>360</v>
      </c>
      <c r="E1368">
        <v>720</v>
      </c>
      <c r="F1368" t="s">
        <v>361</v>
      </c>
      <c r="G1368" t="s">
        <v>3447</v>
      </c>
      <c r="H1368" t="s">
        <v>3448</v>
      </c>
      <c r="I1368" t="s">
        <v>199</v>
      </c>
      <c r="J1368">
        <v>0</v>
      </c>
      <c r="K1368">
        <v>0</v>
      </c>
      <c r="L1368" t="s">
        <v>199</v>
      </c>
      <c r="M1368" t="s">
        <v>199</v>
      </c>
      <c r="N1368" t="s">
        <v>199</v>
      </c>
      <c r="O1368" t="s">
        <v>199</v>
      </c>
      <c r="P1368" t="s">
        <v>199</v>
      </c>
      <c r="Q1368" t="s">
        <v>199</v>
      </c>
      <c r="R1368" t="s">
        <v>199</v>
      </c>
      <c r="S1368" t="s">
        <v>199</v>
      </c>
      <c r="U1368" t="s">
        <v>200</v>
      </c>
      <c r="V1368" t="s">
        <v>199</v>
      </c>
      <c r="W1368" t="s">
        <v>199</v>
      </c>
      <c r="Z1368" t="s">
        <v>199</v>
      </c>
      <c r="AA1368" t="s">
        <v>200</v>
      </c>
      <c r="AB1368" t="s">
        <v>200</v>
      </c>
      <c r="AC1368" t="s">
        <v>210</v>
      </c>
      <c r="AD1368" t="s">
        <v>200</v>
      </c>
      <c r="AE1368" t="s">
        <v>200</v>
      </c>
      <c r="AF1368" t="s">
        <v>210</v>
      </c>
      <c r="AG1368" t="s">
        <v>199</v>
      </c>
      <c r="AH1368">
        <v>0</v>
      </c>
      <c r="AI1368" t="s">
        <v>230</v>
      </c>
      <c r="AJ1368" t="s">
        <v>272</v>
      </c>
      <c r="AK1368" t="s">
        <v>199</v>
      </c>
      <c r="AL1368" t="s">
        <v>372</v>
      </c>
      <c r="AM1368" t="s">
        <v>241</v>
      </c>
      <c r="AN1368">
        <v>1</v>
      </c>
      <c r="AO1368">
        <v>1</v>
      </c>
      <c r="AP1368">
        <v>6.38</v>
      </c>
      <c r="AQ1368">
        <v>6.38</v>
      </c>
      <c r="AR1368">
        <v>0.3</v>
      </c>
      <c r="AS1368" t="s">
        <v>204</v>
      </c>
      <c r="AT1368" t="s">
        <v>204</v>
      </c>
      <c r="AU1368" t="s">
        <v>199</v>
      </c>
      <c r="AV1368" t="s">
        <v>204</v>
      </c>
      <c r="AW1368" t="s">
        <v>204</v>
      </c>
      <c r="AX1368" t="s">
        <v>204</v>
      </c>
      <c r="AY1368">
        <v>0</v>
      </c>
    </row>
    <row r="1369" spans="1:51" x14ac:dyDescent="0.2">
      <c r="A1369">
        <v>5</v>
      </c>
      <c r="B1369" t="s">
        <v>212</v>
      </c>
      <c r="C1369">
        <v>97</v>
      </c>
      <c r="D1369" t="s">
        <v>233</v>
      </c>
      <c r="E1369">
        <v>970</v>
      </c>
      <c r="F1369" t="s">
        <v>234</v>
      </c>
      <c r="G1369" t="s">
        <v>3449</v>
      </c>
      <c r="H1369" t="s">
        <v>3450</v>
      </c>
      <c r="I1369" t="s">
        <v>210</v>
      </c>
      <c r="J1369">
        <v>30</v>
      </c>
      <c r="K1369">
        <v>30</v>
      </c>
      <c r="L1369" t="s">
        <v>199</v>
      </c>
      <c r="M1369" t="s">
        <v>210</v>
      </c>
      <c r="N1369" t="s">
        <v>210</v>
      </c>
      <c r="O1369" t="s">
        <v>199</v>
      </c>
      <c r="P1369" t="s">
        <v>199</v>
      </c>
      <c r="Q1369" t="s">
        <v>199</v>
      </c>
      <c r="R1369" t="s">
        <v>199</v>
      </c>
      <c r="S1369" t="s">
        <v>199</v>
      </c>
      <c r="U1369" t="s">
        <v>200</v>
      </c>
      <c r="V1369" t="s">
        <v>199</v>
      </c>
      <c r="W1369" t="s">
        <v>199</v>
      </c>
      <c r="Z1369" t="s">
        <v>210</v>
      </c>
      <c r="AA1369" t="s">
        <v>200</v>
      </c>
      <c r="AB1369" t="s">
        <v>200</v>
      </c>
      <c r="AC1369" t="s">
        <v>199</v>
      </c>
      <c r="AD1369" t="s">
        <v>200</v>
      </c>
      <c r="AE1369" t="s">
        <v>200</v>
      </c>
      <c r="AF1369" t="s">
        <v>199</v>
      </c>
      <c r="AG1369" t="s">
        <v>199</v>
      </c>
      <c r="AH1369">
        <v>0</v>
      </c>
      <c r="AI1369" t="s">
        <v>230</v>
      </c>
      <c r="AJ1369" t="s">
        <v>231</v>
      </c>
      <c r="AK1369" t="s">
        <v>210</v>
      </c>
      <c r="AL1369" t="s">
        <v>217</v>
      </c>
      <c r="AM1369" t="s">
        <v>224</v>
      </c>
      <c r="AN1369">
        <v>1</v>
      </c>
      <c r="AO1369">
        <v>1</v>
      </c>
      <c r="AP1369">
        <v>26.86</v>
      </c>
      <c r="AQ1369">
        <v>26.86</v>
      </c>
      <c r="AR1369">
        <v>14.8</v>
      </c>
      <c r="AS1369" t="s">
        <v>204</v>
      </c>
      <c r="AT1369" t="s">
        <v>204</v>
      </c>
      <c r="AU1369" t="s">
        <v>199</v>
      </c>
      <c r="AV1369" t="s">
        <v>204</v>
      </c>
      <c r="AW1369" t="s">
        <v>204</v>
      </c>
      <c r="AX1369" t="s">
        <v>204</v>
      </c>
      <c r="AY1369">
        <v>30</v>
      </c>
    </row>
    <row r="1370" spans="1:51" x14ac:dyDescent="0.2">
      <c r="A1370">
        <v>7</v>
      </c>
      <c r="B1370" t="s">
        <v>225</v>
      </c>
      <c r="C1370">
        <v>70</v>
      </c>
      <c r="D1370" t="s">
        <v>226</v>
      </c>
      <c r="E1370">
        <v>709</v>
      </c>
      <c r="F1370" t="s">
        <v>2361</v>
      </c>
      <c r="G1370" t="s">
        <v>3451</v>
      </c>
      <c r="H1370" t="s">
        <v>3452</v>
      </c>
      <c r="I1370" t="s">
        <v>199</v>
      </c>
      <c r="J1370">
        <v>0</v>
      </c>
      <c r="K1370">
        <v>0</v>
      </c>
      <c r="L1370" t="s">
        <v>199</v>
      </c>
      <c r="M1370" t="s">
        <v>210</v>
      </c>
      <c r="N1370" t="s">
        <v>199</v>
      </c>
      <c r="O1370" t="s">
        <v>199</v>
      </c>
      <c r="P1370" t="s">
        <v>199</v>
      </c>
      <c r="Q1370" t="s">
        <v>199</v>
      </c>
      <c r="R1370" t="s">
        <v>199</v>
      </c>
      <c r="S1370" t="s">
        <v>199</v>
      </c>
      <c r="U1370" t="s">
        <v>200</v>
      </c>
      <c r="V1370" t="s">
        <v>199</v>
      </c>
      <c r="W1370" t="s">
        <v>199</v>
      </c>
      <c r="Z1370" t="s">
        <v>210</v>
      </c>
      <c r="AA1370" t="s">
        <v>200</v>
      </c>
      <c r="AB1370" t="s">
        <v>200</v>
      </c>
      <c r="AC1370" t="s">
        <v>199</v>
      </c>
      <c r="AD1370" t="s">
        <v>200</v>
      </c>
      <c r="AE1370" t="s">
        <v>200</v>
      </c>
      <c r="AF1370" t="s">
        <v>199</v>
      </c>
      <c r="AG1370" t="s">
        <v>199</v>
      </c>
      <c r="AH1370">
        <v>0</v>
      </c>
      <c r="AI1370" t="s">
        <v>230</v>
      </c>
      <c r="AJ1370" t="s">
        <v>272</v>
      </c>
      <c r="AK1370" t="s">
        <v>199</v>
      </c>
      <c r="AL1370" t="s">
        <v>232</v>
      </c>
      <c r="AM1370" t="s">
        <v>203</v>
      </c>
      <c r="AN1370">
        <v>2</v>
      </c>
      <c r="AO1370">
        <v>24</v>
      </c>
      <c r="AP1370">
        <v>439.92</v>
      </c>
      <c r="AQ1370">
        <v>18.329999999999998</v>
      </c>
      <c r="AR1370">
        <v>10.8</v>
      </c>
      <c r="AS1370" t="s">
        <v>204</v>
      </c>
      <c r="AT1370" t="s">
        <v>204</v>
      </c>
      <c r="AU1370" t="s">
        <v>199</v>
      </c>
      <c r="AV1370" t="s">
        <v>204</v>
      </c>
      <c r="AW1370" t="s">
        <v>204</v>
      </c>
      <c r="AX1370" t="s">
        <v>204</v>
      </c>
      <c r="AY1370">
        <v>0</v>
      </c>
    </row>
    <row r="1371" spans="1:51" x14ac:dyDescent="0.2">
      <c r="A1371">
        <v>5</v>
      </c>
      <c r="B1371" t="s">
        <v>212</v>
      </c>
      <c r="C1371">
        <v>97</v>
      </c>
      <c r="D1371" t="s">
        <v>233</v>
      </c>
      <c r="E1371">
        <v>973</v>
      </c>
      <c r="F1371" t="s">
        <v>455</v>
      </c>
      <c r="G1371" t="s">
        <v>3453</v>
      </c>
      <c r="H1371" t="s">
        <v>3454</v>
      </c>
      <c r="I1371" t="s">
        <v>199</v>
      </c>
      <c r="J1371">
        <v>0</v>
      </c>
      <c r="K1371">
        <v>0</v>
      </c>
      <c r="L1371" t="s">
        <v>199</v>
      </c>
      <c r="M1371" t="s">
        <v>199</v>
      </c>
      <c r="N1371" t="s">
        <v>199</v>
      </c>
      <c r="O1371" t="s">
        <v>199</v>
      </c>
      <c r="P1371" t="s">
        <v>199</v>
      </c>
      <c r="Q1371" t="s">
        <v>199</v>
      </c>
      <c r="R1371" t="s">
        <v>199</v>
      </c>
      <c r="S1371" t="s">
        <v>199</v>
      </c>
      <c r="U1371" t="s">
        <v>200</v>
      </c>
      <c r="V1371" t="s">
        <v>199</v>
      </c>
      <c r="W1371" t="s">
        <v>199</v>
      </c>
      <c r="Z1371" t="s">
        <v>199</v>
      </c>
      <c r="AA1371" t="s">
        <v>200</v>
      </c>
      <c r="AB1371" t="s">
        <v>200</v>
      </c>
      <c r="AC1371" t="s">
        <v>210</v>
      </c>
      <c r="AD1371" t="s">
        <v>200</v>
      </c>
      <c r="AE1371" t="s">
        <v>200</v>
      </c>
      <c r="AF1371" t="s">
        <v>199</v>
      </c>
      <c r="AG1371" t="s">
        <v>199</v>
      </c>
      <c r="AH1371">
        <v>0</v>
      </c>
      <c r="AI1371" t="s">
        <v>201</v>
      </c>
      <c r="AJ1371" t="s">
        <v>201</v>
      </c>
      <c r="AK1371" t="s">
        <v>210</v>
      </c>
      <c r="AL1371" t="s">
        <v>217</v>
      </c>
      <c r="AM1371" t="s">
        <v>224</v>
      </c>
      <c r="AN1371">
        <v>1</v>
      </c>
      <c r="AO1371">
        <v>2</v>
      </c>
      <c r="AP1371">
        <v>46.7</v>
      </c>
      <c r="AQ1371">
        <v>23.35</v>
      </c>
      <c r="AR1371">
        <v>6.8</v>
      </c>
      <c r="AS1371" t="s">
        <v>204</v>
      </c>
      <c r="AT1371" t="s">
        <v>204</v>
      </c>
      <c r="AU1371" t="s">
        <v>199</v>
      </c>
      <c r="AV1371" t="s">
        <v>204</v>
      </c>
      <c r="AW1371" t="s">
        <v>204</v>
      </c>
      <c r="AX1371" t="s">
        <v>204</v>
      </c>
      <c r="AY1371">
        <v>0</v>
      </c>
    </row>
    <row r="1372" spans="1:51" x14ac:dyDescent="0.2">
      <c r="A1372">
        <v>5</v>
      </c>
      <c r="B1372" t="s">
        <v>212</v>
      </c>
      <c r="C1372">
        <v>52</v>
      </c>
      <c r="D1372" t="s">
        <v>412</v>
      </c>
      <c r="E1372">
        <v>527</v>
      </c>
      <c r="F1372" t="s">
        <v>607</v>
      </c>
      <c r="G1372" t="s">
        <v>3455</v>
      </c>
      <c r="H1372" t="s">
        <v>3456</v>
      </c>
      <c r="I1372" t="s">
        <v>199</v>
      </c>
      <c r="J1372">
        <v>0</v>
      </c>
      <c r="K1372">
        <v>0</v>
      </c>
      <c r="L1372" t="s">
        <v>199</v>
      </c>
      <c r="M1372" t="s">
        <v>199</v>
      </c>
      <c r="N1372" t="s">
        <v>199</v>
      </c>
      <c r="O1372" t="s">
        <v>199</v>
      </c>
      <c r="P1372" t="s">
        <v>199</v>
      </c>
      <c r="Q1372" t="s">
        <v>199</v>
      </c>
      <c r="R1372" t="s">
        <v>199</v>
      </c>
      <c r="S1372" t="s">
        <v>199</v>
      </c>
      <c r="U1372" t="s">
        <v>200</v>
      </c>
      <c r="V1372" t="s">
        <v>199</v>
      </c>
      <c r="W1372" t="s">
        <v>199</v>
      </c>
      <c r="Z1372" t="s">
        <v>199</v>
      </c>
      <c r="AA1372" t="s">
        <v>200</v>
      </c>
      <c r="AB1372" t="s">
        <v>200</v>
      </c>
      <c r="AC1372" t="s">
        <v>210</v>
      </c>
      <c r="AD1372" t="s">
        <v>200</v>
      </c>
      <c r="AE1372" t="s">
        <v>200</v>
      </c>
      <c r="AF1372" t="s">
        <v>199</v>
      </c>
      <c r="AG1372" t="s">
        <v>199</v>
      </c>
      <c r="AH1372">
        <v>0</v>
      </c>
      <c r="AI1372" t="s">
        <v>201</v>
      </c>
      <c r="AJ1372" t="s">
        <v>201</v>
      </c>
      <c r="AK1372" t="s">
        <v>199</v>
      </c>
      <c r="AL1372" t="s">
        <v>3457</v>
      </c>
      <c r="AM1372" t="s">
        <v>203</v>
      </c>
      <c r="AN1372">
        <v>1</v>
      </c>
      <c r="AO1372">
        <v>1</v>
      </c>
      <c r="AP1372">
        <v>2.4900000000000002</v>
      </c>
      <c r="AQ1372">
        <v>2.4900000000000002</v>
      </c>
      <c r="AR1372">
        <v>1.1000000000000001</v>
      </c>
      <c r="AS1372" t="s">
        <v>204</v>
      </c>
      <c r="AT1372" t="s">
        <v>210</v>
      </c>
      <c r="AU1372" t="s">
        <v>199</v>
      </c>
      <c r="AV1372" t="s">
        <v>204</v>
      </c>
      <c r="AW1372" t="s">
        <v>204</v>
      </c>
      <c r="AX1372" t="s">
        <v>204</v>
      </c>
      <c r="AY1372">
        <v>0</v>
      </c>
    </row>
    <row r="1373" spans="1:51" x14ac:dyDescent="0.2">
      <c r="A1373">
        <v>5</v>
      </c>
      <c r="B1373" t="s">
        <v>212</v>
      </c>
      <c r="C1373">
        <v>95</v>
      </c>
      <c r="D1373" t="s">
        <v>242</v>
      </c>
      <c r="E1373">
        <v>951</v>
      </c>
      <c r="F1373" t="s">
        <v>243</v>
      </c>
      <c r="G1373" t="s">
        <v>3458</v>
      </c>
      <c r="H1373" t="s">
        <v>3459</v>
      </c>
      <c r="I1373" t="s">
        <v>210</v>
      </c>
      <c r="J1373">
        <v>100</v>
      </c>
      <c r="K1373">
        <v>30</v>
      </c>
      <c r="L1373" t="s">
        <v>199</v>
      </c>
      <c r="M1373" t="s">
        <v>210</v>
      </c>
      <c r="N1373" t="s">
        <v>199</v>
      </c>
      <c r="O1373" t="s">
        <v>199</v>
      </c>
      <c r="P1373" t="s">
        <v>199</v>
      </c>
      <c r="Q1373" t="s">
        <v>199</v>
      </c>
      <c r="R1373" t="s">
        <v>199</v>
      </c>
      <c r="S1373" t="s">
        <v>199</v>
      </c>
      <c r="U1373" t="s">
        <v>200</v>
      </c>
      <c r="V1373" t="s">
        <v>199</v>
      </c>
      <c r="W1373" t="s">
        <v>199</v>
      </c>
      <c r="Z1373" t="s">
        <v>210</v>
      </c>
      <c r="AA1373" t="s">
        <v>200</v>
      </c>
      <c r="AB1373" t="s">
        <v>200</v>
      </c>
      <c r="AC1373" t="s">
        <v>199</v>
      </c>
      <c r="AD1373" t="s">
        <v>200</v>
      </c>
      <c r="AE1373" t="s">
        <v>200</v>
      </c>
      <c r="AF1373" t="s">
        <v>199</v>
      </c>
      <c r="AG1373" t="s">
        <v>199</v>
      </c>
      <c r="AH1373">
        <v>0</v>
      </c>
      <c r="AI1373" t="s">
        <v>230</v>
      </c>
      <c r="AJ1373" t="s">
        <v>231</v>
      </c>
      <c r="AK1373" t="s">
        <v>210</v>
      </c>
      <c r="AL1373" t="s">
        <v>246</v>
      </c>
      <c r="AM1373" t="s">
        <v>241</v>
      </c>
      <c r="AN1373">
        <v>1</v>
      </c>
      <c r="AO1373">
        <v>2</v>
      </c>
      <c r="AP1373">
        <v>11.68</v>
      </c>
      <c r="AQ1373">
        <v>5.84</v>
      </c>
      <c r="AR1373">
        <v>0.8</v>
      </c>
      <c r="AS1373" t="s">
        <v>204</v>
      </c>
      <c r="AT1373" t="s">
        <v>204</v>
      </c>
      <c r="AU1373" t="s">
        <v>199</v>
      </c>
      <c r="AV1373" t="s">
        <v>204</v>
      </c>
      <c r="AW1373" t="s">
        <v>204</v>
      </c>
      <c r="AX1373" t="s">
        <v>204</v>
      </c>
      <c r="AY1373">
        <v>30</v>
      </c>
    </row>
    <row r="1374" spans="1:51" x14ac:dyDescent="0.2">
      <c r="A1374">
        <v>5</v>
      </c>
      <c r="B1374" t="s">
        <v>212</v>
      </c>
      <c r="C1374">
        <v>50</v>
      </c>
      <c r="D1374" t="s">
        <v>219</v>
      </c>
      <c r="E1374">
        <v>500</v>
      </c>
      <c r="F1374" t="s">
        <v>324</v>
      </c>
      <c r="G1374" t="s">
        <v>3460</v>
      </c>
      <c r="H1374" t="s">
        <v>3461</v>
      </c>
      <c r="I1374" t="s">
        <v>199</v>
      </c>
      <c r="J1374">
        <v>0</v>
      </c>
      <c r="K1374">
        <v>0</v>
      </c>
      <c r="L1374" t="s">
        <v>199</v>
      </c>
      <c r="M1374" t="s">
        <v>199</v>
      </c>
      <c r="N1374" t="s">
        <v>199</v>
      </c>
      <c r="O1374" t="s">
        <v>199</v>
      </c>
      <c r="P1374" t="s">
        <v>199</v>
      </c>
      <c r="Q1374" t="s">
        <v>199</v>
      </c>
      <c r="R1374" t="s">
        <v>199</v>
      </c>
      <c r="S1374" t="s">
        <v>199</v>
      </c>
      <c r="U1374" t="s">
        <v>200</v>
      </c>
      <c r="V1374" t="s">
        <v>199</v>
      </c>
      <c r="W1374" t="s">
        <v>199</v>
      </c>
      <c r="Z1374" t="s">
        <v>199</v>
      </c>
      <c r="AA1374" t="s">
        <v>200</v>
      </c>
      <c r="AB1374" t="s">
        <v>200</v>
      </c>
      <c r="AC1374" t="s">
        <v>210</v>
      </c>
      <c r="AD1374" t="s">
        <v>200</v>
      </c>
      <c r="AE1374" t="s">
        <v>200</v>
      </c>
      <c r="AF1374" t="s">
        <v>199</v>
      </c>
      <c r="AG1374" t="s">
        <v>199</v>
      </c>
      <c r="AH1374">
        <v>0</v>
      </c>
      <c r="AI1374" t="s">
        <v>201</v>
      </c>
      <c r="AJ1374" t="s">
        <v>201</v>
      </c>
      <c r="AK1374" t="s">
        <v>199</v>
      </c>
      <c r="AL1374" t="s">
        <v>327</v>
      </c>
      <c r="AM1374" t="s">
        <v>203</v>
      </c>
      <c r="AN1374">
        <v>1</v>
      </c>
      <c r="AO1374">
        <v>1</v>
      </c>
      <c r="AP1374">
        <v>11.42</v>
      </c>
      <c r="AQ1374">
        <v>11.42</v>
      </c>
      <c r="AR1374">
        <v>2.6</v>
      </c>
      <c r="AS1374" t="s">
        <v>204</v>
      </c>
      <c r="AT1374" t="s">
        <v>204</v>
      </c>
      <c r="AU1374" t="s">
        <v>199</v>
      </c>
      <c r="AV1374" t="s">
        <v>204</v>
      </c>
      <c r="AW1374" t="s">
        <v>204</v>
      </c>
      <c r="AX1374" t="s">
        <v>204</v>
      </c>
      <c r="AY1374">
        <v>0</v>
      </c>
    </row>
    <row r="1375" spans="1:51" x14ac:dyDescent="0.2">
      <c r="A1375">
        <v>7</v>
      </c>
      <c r="B1375" t="s">
        <v>225</v>
      </c>
      <c r="C1375">
        <v>70</v>
      </c>
      <c r="D1375" t="s">
        <v>226</v>
      </c>
      <c r="E1375">
        <v>707</v>
      </c>
      <c r="F1375" t="s">
        <v>534</v>
      </c>
      <c r="G1375" t="s">
        <v>3462</v>
      </c>
      <c r="H1375" t="s">
        <v>3463</v>
      </c>
      <c r="I1375" t="s">
        <v>210</v>
      </c>
      <c r="J1375">
        <v>30</v>
      </c>
      <c r="K1375">
        <v>30</v>
      </c>
      <c r="L1375" t="s">
        <v>199</v>
      </c>
      <c r="M1375" t="s">
        <v>199</v>
      </c>
      <c r="N1375" t="s">
        <v>199</v>
      </c>
      <c r="O1375" t="s">
        <v>199</v>
      </c>
      <c r="P1375" t="s">
        <v>199</v>
      </c>
      <c r="Q1375" t="s">
        <v>199</v>
      </c>
      <c r="R1375" t="s">
        <v>199</v>
      </c>
      <c r="S1375" t="s">
        <v>199</v>
      </c>
      <c r="U1375" t="s">
        <v>200</v>
      </c>
      <c r="V1375" t="s">
        <v>199</v>
      </c>
      <c r="W1375" t="s">
        <v>199</v>
      </c>
      <c r="Z1375" t="s">
        <v>199</v>
      </c>
      <c r="AA1375" t="s">
        <v>200</v>
      </c>
      <c r="AB1375" t="s">
        <v>200</v>
      </c>
      <c r="AC1375" t="s">
        <v>199</v>
      </c>
      <c r="AD1375" t="s">
        <v>200</v>
      </c>
      <c r="AE1375" t="s">
        <v>200</v>
      </c>
      <c r="AF1375" t="s">
        <v>199</v>
      </c>
      <c r="AG1375" t="s">
        <v>199</v>
      </c>
      <c r="AH1375">
        <v>0</v>
      </c>
      <c r="AI1375" t="s">
        <v>230</v>
      </c>
      <c r="AJ1375" t="s">
        <v>231</v>
      </c>
      <c r="AK1375" t="s">
        <v>210</v>
      </c>
      <c r="AL1375" t="s">
        <v>217</v>
      </c>
      <c r="AM1375" t="s">
        <v>203</v>
      </c>
      <c r="AN1375">
        <v>1</v>
      </c>
      <c r="AO1375">
        <v>2</v>
      </c>
      <c r="AP1375">
        <v>23.98</v>
      </c>
      <c r="AQ1375">
        <v>11.99</v>
      </c>
      <c r="AR1375">
        <v>2.2200000000000002</v>
      </c>
      <c r="AS1375" t="s">
        <v>204</v>
      </c>
      <c r="AT1375" t="s">
        <v>204</v>
      </c>
      <c r="AU1375" t="s">
        <v>199</v>
      </c>
      <c r="AV1375" t="s">
        <v>204</v>
      </c>
      <c r="AW1375" t="s">
        <v>204</v>
      </c>
      <c r="AX1375" t="s">
        <v>204</v>
      </c>
      <c r="AY1375">
        <v>30</v>
      </c>
    </row>
    <row r="1376" spans="1:51" x14ac:dyDescent="0.2">
      <c r="A1376">
        <v>5</v>
      </c>
      <c r="B1376" t="s">
        <v>212</v>
      </c>
      <c r="C1376">
        <v>50</v>
      </c>
      <c r="D1376" t="s">
        <v>219</v>
      </c>
      <c r="E1376">
        <v>424</v>
      </c>
      <c r="F1376" t="s">
        <v>500</v>
      </c>
      <c r="G1376" t="s">
        <v>3464</v>
      </c>
      <c r="H1376" t="s">
        <v>3465</v>
      </c>
      <c r="I1376" t="s">
        <v>199</v>
      </c>
      <c r="J1376">
        <v>0</v>
      </c>
      <c r="K1376">
        <v>0</v>
      </c>
      <c r="L1376" t="s">
        <v>199</v>
      </c>
      <c r="M1376" t="s">
        <v>199</v>
      </c>
      <c r="N1376" t="s">
        <v>199</v>
      </c>
      <c r="O1376" t="s">
        <v>199</v>
      </c>
      <c r="P1376" t="s">
        <v>199</v>
      </c>
      <c r="Q1376" t="s">
        <v>199</v>
      </c>
      <c r="R1376" t="s">
        <v>199</v>
      </c>
      <c r="S1376" t="s">
        <v>199</v>
      </c>
      <c r="U1376" t="s">
        <v>200</v>
      </c>
      <c r="V1376" t="s">
        <v>199</v>
      </c>
      <c r="W1376" t="s">
        <v>199</v>
      </c>
      <c r="Z1376" t="s">
        <v>199</v>
      </c>
      <c r="AA1376" t="s">
        <v>200</v>
      </c>
      <c r="AB1376" t="s">
        <v>200</v>
      </c>
      <c r="AC1376" t="s">
        <v>199</v>
      </c>
      <c r="AD1376" t="s">
        <v>200</v>
      </c>
      <c r="AE1376" t="s">
        <v>200</v>
      </c>
      <c r="AF1376" t="s">
        <v>199</v>
      </c>
      <c r="AG1376" t="s">
        <v>199</v>
      </c>
      <c r="AH1376">
        <v>0</v>
      </c>
      <c r="AI1376" t="s">
        <v>201</v>
      </c>
      <c r="AJ1376" t="s">
        <v>201</v>
      </c>
      <c r="AK1376" t="s">
        <v>199</v>
      </c>
      <c r="AL1376" t="s">
        <v>1975</v>
      </c>
      <c r="AM1376" t="s">
        <v>241</v>
      </c>
      <c r="AN1376">
        <v>1</v>
      </c>
      <c r="AO1376">
        <v>1</v>
      </c>
      <c r="AP1376">
        <v>4.45</v>
      </c>
      <c r="AQ1376">
        <v>4.45</v>
      </c>
      <c r="AR1376">
        <v>0.2</v>
      </c>
      <c r="AS1376" t="s">
        <v>204</v>
      </c>
      <c r="AT1376" t="s">
        <v>204</v>
      </c>
      <c r="AU1376" t="s">
        <v>199</v>
      </c>
      <c r="AV1376" t="s">
        <v>204</v>
      </c>
      <c r="AW1376" t="s">
        <v>204</v>
      </c>
      <c r="AX1376" t="s">
        <v>204</v>
      </c>
      <c r="AY1376">
        <v>0</v>
      </c>
    </row>
    <row r="1377" spans="1:51" x14ac:dyDescent="0.2">
      <c r="A1377">
        <v>5</v>
      </c>
      <c r="B1377" t="s">
        <v>212</v>
      </c>
      <c r="C1377">
        <v>50</v>
      </c>
      <c r="D1377" t="s">
        <v>219</v>
      </c>
      <c r="E1377">
        <v>500</v>
      </c>
      <c r="F1377" t="s">
        <v>324</v>
      </c>
      <c r="G1377" t="s">
        <v>3466</v>
      </c>
      <c r="H1377" t="s">
        <v>3467</v>
      </c>
      <c r="I1377" t="s">
        <v>199</v>
      </c>
      <c r="J1377">
        <v>0</v>
      </c>
      <c r="K1377">
        <v>0</v>
      </c>
      <c r="L1377" t="s">
        <v>199</v>
      </c>
      <c r="M1377" t="s">
        <v>199</v>
      </c>
      <c r="N1377" t="s">
        <v>199</v>
      </c>
      <c r="O1377" t="s">
        <v>199</v>
      </c>
      <c r="P1377" t="s">
        <v>199</v>
      </c>
      <c r="Q1377" t="s">
        <v>199</v>
      </c>
      <c r="R1377" t="s">
        <v>199</v>
      </c>
      <c r="S1377" t="s">
        <v>199</v>
      </c>
      <c r="U1377" t="s">
        <v>200</v>
      </c>
      <c r="V1377" t="s">
        <v>199</v>
      </c>
      <c r="W1377" t="s">
        <v>199</v>
      </c>
      <c r="Z1377" t="s">
        <v>199</v>
      </c>
      <c r="AA1377" t="s">
        <v>200</v>
      </c>
      <c r="AB1377" t="s">
        <v>200</v>
      </c>
      <c r="AC1377" t="s">
        <v>210</v>
      </c>
      <c r="AD1377" t="s">
        <v>200</v>
      </c>
      <c r="AE1377" t="s">
        <v>200</v>
      </c>
      <c r="AF1377" t="s">
        <v>199</v>
      </c>
      <c r="AG1377" t="s">
        <v>199</v>
      </c>
      <c r="AH1377">
        <v>0</v>
      </c>
      <c r="AI1377" t="s">
        <v>201</v>
      </c>
      <c r="AJ1377" t="s">
        <v>201</v>
      </c>
      <c r="AK1377" t="s">
        <v>199</v>
      </c>
      <c r="AL1377" t="s">
        <v>327</v>
      </c>
      <c r="AM1377" t="s">
        <v>203</v>
      </c>
      <c r="AN1377">
        <v>1</v>
      </c>
      <c r="AO1377">
        <v>1</v>
      </c>
      <c r="AP1377">
        <v>24.49</v>
      </c>
      <c r="AQ1377">
        <v>24.49</v>
      </c>
      <c r="AR1377">
        <v>3.6</v>
      </c>
      <c r="AS1377" t="s">
        <v>204</v>
      </c>
      <c r="AT1377" t="s">
        <v>204</v>
      </c>
      <c r="AU1377" t="s">
        <v>199</v>
      </c>
      <c r="AV1377" t="s">
        <v>204</v>
      </c>
      <c r="AW1377" t="s">
        <v>204</v>
      </c>
      <c r="AX1377" t="s">
        <v>204</v>
      </c>
      <c r="AY1377">
        <v>0</v>
      </c>
    </row>
    <row r="1378" spans="1:51" x14ac:dyDescent="0.2">
      <c r="A1378">
        <v>5</v>
      </c>
      <c r="B1378" t="s">
        <v>212</v>
      </c>
      <c r="C1378">
        <v>95</v>
      </c>
      <c r="D1378" t="s">
        <v>242</v>
      </c>
      <c r="E1378">
        <v>951</v>
      </c>
      <c r="F1378" t="s">
        <v>243</v>
      </c>
      <c r="G1378" t="s">
        <v>3468</v>
      </c>
      <c r="H1378" t="s">
        <v>3469</v>
      </c>
      <c r="I1378" t="s">
        <v>199</v>
      </c>
      <c r="J1378">
        <v>0</v>
      </c>
      <c r="K1378">
        <v>0</v>
      </c>
      <c r="L1378" t="s">
        <v>199</v>
      </c>
      <c r="M1378" t="s">
        <v>199</v>
      </c>
      <c r="N1378" t="s">
        <v>199</v>
      </c>
      <c r="O1378" t="s">
        <v>199</v>
      </c>
      <c r="P1378" t="s">
        <v>199</v>
      </c>
      <c r="Q1378" t="s">
        <v>199</v>
      </c>
      <c r="R1378" t="s">
        <v>199</v>
      </c>
      <c r="S1378" t="s">
        <v>199</v>
      </c>
      <c r="U1378" t="s">
        <v>200</v>
      </c>
      <c r="V1378" t="s">
        <v>199</v>
      </c>
      <c r="W1378" t="s">
        <v>199</v>
      </c>
      <c r="Z1378" t="s">
        <v>199</v>
      </c>
      <c r="AA1378" t="s">
        <v>200</v>
      </c>
      <c r="AB1378" t="s">
        <v>200</v>
      </c>
      <c r="AC1378" t="s">
        <v>210</v>
      </c>
      <c r="AD1378" t="s">
        <v>200</v>
      </c>
      <c r="AE1378" t="s">
        <v>200</v>
      </c>
      <c r="AF1378" t="s">
        <v>199</v>
      </c>
      <c r="AG1378" t="s">
        <v>199</v>
      </c>
      <c r="AH1378">
        <v>0</v>
      </c>
      <c r="AI1378" t="s">
        <v>201</v>
      </c>
      <c r="AJ1378" t="s">
        <v>201</v>
      </c>
      <c r="AK1378" t="s">
        <v>210</v>
      </c>
      <c r="AL1378" t="s">
        <v>246</v>
      </c>
      <c r="AM1378" t="s">
        <v>241</v>
      </c>
      <c r="AN1378">
        <v>3</v>
      </c>
      <c r="AO1378">
        <v>5</v>
      </c>
      <c r="AP1378">
        <v>16.8</v>
      </c>
      <c r="AQ1378">
        <v>3.36</v>
      </c>
      <c r="AR1378">
        <v>2.5</v>
      </c>
      <c r="AS1378" t="s">
        <v>204</v>
      </c>
      <c r="AT1378" t="s">
        <v>204</v>
      </c>
      <c r="AU1378" t="s">
        <v>199</v>
      </c>
      <c r="AV1378" t="s">
        <v>204</v>
      </c>
      <c r="AW1378" t="s">
        <v>204</v>
      </c>
      <c r="AX1378" t="s">
        <v>204</v>
      </c>
      <c r="AY1378">
        <v>0</v>
      </c>
    </row>
    <row r="1379" spans="1:51" x14ac:dyDescent="0.2">
      <c r="A1379">
        <v>5</v>
      </c>
      <c r="B1379" t="s">
        <v>212</v>
      </c>
      <c r="C1379">
        <v>92</v>
      </c>
      <c r="D1379" t="s">
        <v>538</v>
      </c>
      <c r="E1379">
        <v>923</v>
      </c>
      <c r="F1379" t="s">
        <v>914</v>
      </c>
      <c r="G1379" t="s">
        <v>3470</v>
      </c>
      <c r="H1379" t="s">
        <v>3471</v>
      </c>
      <c r="I1379" t="s">
        <v>199</v>
      </c>
      <c r="J1379">
        <v>0</v>
      </c>
      <c r="K1379">
        <v>0</v>
      </c>
      <c r="L1379" t="s">
        <v>199</v>
      </c>
      <c r="M1379" t="s">
        <v>199</v>
      </c>
      <c r="N1379" t="s">
        <v>199</v>
      </c>
      <c r="O1379" t="s">
        <v>199</v>
      </c>
      <c r="P1379" t="s">
        <v>199</v>
      </c>
      <c r="Q1379" t="s">
        <v>199</v>
      </c>
      <c r="R1379" t="s">
        <v>199</v>
      </c>
      <c r="S1379" t="s">
        <v>199</v>
      </c>
      <c r="U1379" t="s">
        <v>200</v>
      </c>
      <c r="V1379" t="s">
        <v>199</v>
      </c>
      <c r="W1379" t="s">
        <v>199</v>
      </c>
      <c r="Z1379" t="s">
        <v>199</v>
      </c>
      <c r="AA1379" t="s">
        <v>200</v>
      </c>
      <c r="AB1379" t="s">
        <v>200</v>
      </c>
      <c r="AC1379" t="s">
        <v>210</v>
      </c>
      <c r="AD1379" t="s">
        <v>200</v>
      </c>
      <c r="AE1379" t="s">
        <v>200</v>
      </c>
      <c r="AF1379" t="s">
        <v>199</v>
      </c>
      <c r="AG1379" t="s">
        <v>199</v>
      </c>
      <c r="AH1379">
        <v>0</v>
      </c>
      <c r="AI1379" t="s">
        <v>201</v>
      </c>
      <c r="AJ1379" t="s">
        <v>201</v>
      </c>
      <c r="AK1379" t="s">
        <v>199</v>
      </c>
      <c r="AL1379" t="s">
        <v>217</v>
      </c>
      <c r="AM1379" t="s">
        <v>224</v>
      </c>
      <c r="AN1379">
        <v>3</v>
      </c>
      <c r="AO1379">
        <v>5</v>
      </c>
      <c r="AP1379">
        <v>50.8</v>
      </c>
      <c r="AQ1379">
        <v>10.16</v>
      </c>
      <c r="AR1379">
        <v>12.5</v>
      </c>
      <c r="AS1379" t="s">
        <v>204</v>
      </c>
      <c r="AT1379" t="s">
        <v>204</v>
      </c>
      <c r="AU1379" t="s">
        <v>199</v>
      </c>
      <c r="AV1379" t="s">
        <v>204</v>
      </c>
      <c r="AW1379" t="s">
        <v>204</v>
      </c>
      <c r="AX1379" t="s">
        <v>204</v>
      </c>
      <c r="AY1379">
        <v>0</v>
      </c>
    </row>
    <row r="1380" spans="1:51" x14ac:dyDescent="0.2">
      <c r="A1380">
        <v>7</v>
      </c>
      <c r="B1380" t="s">
        <v>225</v>
      </c>
      <c r="C1380">
        <v>78</v>
      </c>
      <c r="D1380" t="s">
        <v>305</v>
      </c>
      <c r="E1380">
        <v>783</v>
      </c>
      <c r="F1380" t="s">
        <v>880</v>
      </c>
      <c r="G1380" t="s">
        <v>3472</v>
      </c>
      <c r="H1380" t="s">
        <v>3473</v>
      </c>
      <c r="I1380" t="s">
        <v>199</v>
      </c>
      <c r="J1380">
        <v>0</v>
      </c>
      <c r="K1380">
        <v>0</v>
      </c>
      <c r="L1380" t="s">
        <v>199</v>
      </c>
      <c r="M1380" t="s">
        <v>199</v>
      </c>
      <c r="N1380" t="s">
        <v>199</v>
      </c>
      <c r="O1380" t="s">
        <v>199</v>
      </c>
      <c r="P1380" t="s">
        <v>199</v>
      </c>
      <c r="Q1380" t="s">
        <v>199</v>
      </c>
      <c r="R1380" t="s">
        <v>199</v>
      </c>
      <c r="S1380" t="s">
        <v>199</v>
      </c>
      <c r="U1380" t="s">
        <v>200</v>
      </c>
      <c r="V1380" t="s">
        <v>199</v>
      </c>
      <c r="W1380" t="s">
        <v>199</v>
      </c>
      <c r="Z1380" t="s">
        <v>199</v>
      </c>
      <c r="AA1380" t="s">
        <v>200</v>
      </c>
      <c r="AB1380" t="s">
        <v>200</v>
      </c>
      <c r="AC1380" t="s">
        <v>210</v>
      </c>
      <c r="AD1380" t="s">
        <v>200</v>
      </c>
      <c r="AE1380" t="s">
        <v>200</v>
      </c>
      <c r="AF1380" t="s">
        <v>199</v>
      </c>
      <c r="AG1380" t="s">
        <v>199</v>
      </c>
      <c r="AH1380">
        <v>0</v>
      </c>
      <c r="AI1380" t="s">
        <v>201</v>
      </c>
      <c r="AJ1380" t="s">
        <v>201</v>
      </c>
      <c r="AK1380" t="s">
        <v>199</v>
      </c>
      <c r="AL1380" t="s">
        <v>217</v>
      </c>
      <c r="AM1380" t="s">
        <v>203</v>
      </c>
      <c r="AN1380">
        <v>1</v>
      </c>
      <c r="AO1380">
        <v>3</v>
      </c>
      <c r="AP1380">
        <v>19.649999999999999</v>
      </c>
      <c r="AQ1380">
        <v>6.55</v>
      </c>
      <c r="AR1380">
        <v>1.2</v>
      </c>
      <c r="AS1380" t="s">
        <v>204</v>
      </c>
      <c r="AT1380" t="s">
        <v>204</v>
      </c>
      <c r="AU1380" t="s">
        <v>199</v>
      </c>
      <c r="AV1380" t="s">
        <v>204</v>
      </c>
      <c r="AW1380" t="s">
        <v>204</v>
      </c>
      <c r="AX1380" t="s">
        <v>204</v>
      </c>
      <c r="AY1380">
        <v>0</v>
      </c>
    </row>
    <row r="1381" spans="1:51" x14ac:dyDescent="0.2">
      <c r="A1381">
        <v>5</v>
      </c>
      <c r="B1381" t="s">
        <v>212</v>
      </c>
      <c r="C1381">
        <v>50</v>
      </c>
      <c r="D1381" t="s">
        <v>219</v>
      </c>
      <c r="E1381">
        <v>585</v>
      </c>
      <c r="F1381" t="s">
        <v>665</v>
      </c>
      <c r="G1381" t="s">
        <v>3474</v>
      </c>
      <c r="H1381" t="s">
        <v>3475</v>
      </c>
      <c r="I1381" t="s">
        <v>199</v>
      </c>
      <c r="J1381">
        <v>0</v>
      </c>
      <c r="K1381">
        <v>0</v>
      </c>
      <c r="L1381" t="s">
        <v>199</v>
      </c>
      <c r="M1381" t="s">
        <v>199</v>
      </c>
      <c r="N1381" t="s">
        <v>199</v>
      </c>
      <c r="O1381" t="s">
        <v>199</v>
      </c>
      <c r="P1381" t="s">
        <v>199</v>
      </c>
      <c r="Q1381" t="s">
        <v>199</v>
      </c>
      <c r="R1381" t="s">
        <v>199</v>
      </c>
      <c r="S1381" t="s">
        <v>199</v>
      </c>
      <c r="U1381" t="s">
        <v>200</v>
      </c>
      <c r="V1381" t="s">
        <v>199</v>
      </c>
      <c r="W1381" t="s">
        <v>199</v>
      </c>
      <c r="Z1381" t="s">
        <v>199</v>
      </c>
      <c r="AA1381" t="s">
        <v>200</v>
      </c>
      <c r="AB1381" t="s">
        <v>200</v>
      </c>
      <c r="AC1381" t="s">
        <v>199</v>
      </c>
      <c r="AD1381" t="s">
        <v>200</v>
      </c>
      <c r="AE1381" t="s">
        <v>200</v>
      </c>
      <c r="AF1381" t="s">
        <v>199</v>
      </c>
      <c r="AG1381" t="s">
        <v>199</v>
      </c>
      <c r="AH1381">
        <v>0</v>
      </c>
      <c r="AI1381" t="s">
        <v>201</v>
      </c>
      <c r="AJ1381" t="s">
        <v>201</v>
      </c>
      <c r="AK1381" t="s">
        <v>199</v>
      </c>
      <c r="AL1381" t="s">
        <v>559</v>
      </c>
      <c r="AM1381" t="s">
        <v>241</v>
      </c>
      <c r="AN1381">
        <v>5</v>
      </c>
      <c r="AO1381">
        <v>5</v>
      </c>
      <c r="AP1381">
        <v>118.25</v>
      </c>
      <c r="AQ1381">
        <v>23.65</v>
      </c>
      <c r="AR1381">
        <v>27.5</v>
      </c>
      <c r="AS1381" t="s">
        <v>204</v>
      </c>
      <c r="AT1381" t="s">
        <v>204</v>
      </c>
      <c r="AU1381" t="s">
        <v>199</v>
      </c>
      <c r="AV1381" t="s">
        <v>204</v>
      </c>
      <c r="AW1381" t="s">
        <v>204</v>
      </c>
      <c r="AX1381" t="s">
        <v>204</v>
      </c>
      <c r="AY1381">
        <v>0</v>
      </c>
    </row>
    <row r="1382" spans="1:51" x14ac:dyDescent="0.2">
      <c r="A1382">
        <v>5</v>
      </c>
      <c r="B1382" t="s">
        <v>212</v>
      </c>
      <c r="C1382">
        <v>51</v>
      </c>
      <c r="D1382" t="s">
        <v>722</v>
      </c>
      <c r="E1382">
        <v>516</v>
      </c>
      <c r="F1382" t="s">
        <v>723</v>
      </c>
      <c r="G1382" t="s">
        <v>3476</v>
      </c>
      <c r="H1382" t="s">
        <v>3477</v>
      </c>
      <c r="I1382" t="s">
        <v>199</v>
      </c>
      <c r="J1382">
        <v>0</v>
      </c>
      <c r="K1382">
        <v>0</v>
      </c>
      <c r="L1382" t="s">
        <v>199</v>
      </c>
      <c r="M1382" t="s">
        <v>199</v>
      </c>
      <c r="N1382" t="s">
        <v>199</v>
      </c>
      <c r="O1382" t="s">
        <v>199</v>
      </c>
      <c r="P1382" t="s">
        <v>199</v>
      </c>
      <c r="Q1382" t="s">
        <v>199</v>
      </c>
      <c r="R1382" t="s">
        <v>199</v>
      </c>
      <c r="S1382" t="s">
        <v>199</v>
      </c>
      <c r="U1382" t="s">
        <v>200</v>
      </c>
      <c r="V1382" t="s">
        <v>199</v>
      </c>
      <c r="W1382" t="s">
        <v>199</v>
      </c>
      <c r="Z1382" t="s">
        <v>199</v>
      </c>
      <c r="AA1382" t="s">
        <v>200</v>
      </c>
      <c r="AB1382" t="s">
        <v>200</v>
      </c>
      <c r="AC1382" t="s">
        <v>199</v>
      </c>
      <c r="AD1382" t="s">
        <v>200</v>
      </c>
      <c r="AE1382" t="s">
        <v>200</v>
      </c>
      <c r="AF1382" t="s">
        <v>199</v>
      </c>
      <c r="AG1382" t="s">
        <v>199</v>
      </c>
      <c r="AH1382">
        <v>0</v>
      </c>
      <c r="AI1382" t="s">
        <v>201</v>
      </c>
      <c r="AJ1382" t="s">
        <v>201</v>
      </c>
      <c r="AK1382" t="s">
        <v>210</v>
      </c>
      <c r="AL1382" t="s">
        <v>1743</v>
      </c>
      <c r="AM1382" t="s">
        <v>241</v>
      </c>
      <c r="AN1382">
        <v>6</v>
      </c>
      <c r="AO1382">
        <v>7</v>
      </c>
      <c r="AP1382">
        <v>53.34</v>
      </c>
      <c r="AQ1382">
        <v>7.62</v>
      </c>
      <c r="AR1382">
        <v>8.4</v>
      </c>
      <c r="AS1382" t="s">
        <v>204</v>
      </c>
      <c r="AT1382" t="s">
        <v>210</v>
      </c>
      <c r="AU1382" t="s">
        <v>199</v>
      </c>
      <c r="AV1382" t="s">
        <v>204</v>
      </c>
      <c r="AW1382" t="s">
        <v>204</v>
      </c>
      <c r="AX1382" t="s">
        <v>204</v>
      </c>
      <c r="AY1382">
        <v>0</v>
      </c>
    </row>
    <row r="1383" spans="1:51" x14ac:dyDescent="0.2">
      <c r="A1383">
        <v>7</v>
      </c>
      <c r="B1383" t="s">
        <v>225</v>
      </c>
      <c r="C1383">
        <v>81</v>
      </c>
      <c r="D1383" t="s">
        <v>253</v>
      </c>
      <c r="E1383">
        <v>810</v>
      </c>
      <c r="F1383" t="s">
        <v>353</v>
      </c>
      <c r="G1383" t="s">
        <v>3478</v>
      </c>
      <c r="H1383" t="s">
        <v>3479</v>
      </c>
      <c r="I1383" t="s">
        <v>199</v>
      </c>
      <c r="J1383">
        <v>0</v>
      </c>
      <c r="K1383">
        <v>0</v>
      </c>
      <c r="L1383" t="s">
        <v>199</v>
      </c>
      <c r="M1383" t="s">
        <v>199</v>
      </c>
      <c r="N1383" t="s">
        <v>199</v>
      </c>
      <c r="O1383" t="s">
        <v>199</v>
      </c>
      <c r="P1383" t="s">
        <v>199</v>
      </c>
      <c r="Q1383" t="s">
        <v>199</v>
      </c>
      <c r="R1383" t="s">
        <v>199</v>
      </c>
      <c r="S1383" t="s">
        <v>199</v>
      </c>
      <c r="U1383" t="s">
        <v>200</v>
      </c>
      <c r="V1383" t="s">
        <v>199</v>
      </c>
      <c r="W1383" t="s">
        <v>199</v>
      </c>
      <c r="Z1383" t="s">
        <v>199</v>
      </c>
      <c r="AA1383" t="s">
        <v>200</v>
      </c>
      <c r="AB1383" t="s">
        <v>200</v>
      </c>
      <c r="AC1383" t="s">
        <v>210</v>
      </c>
      <c r="AD1383" t="s">
        <v>200</v>
      </c>
      <c r="AE1383" t="s">
        <v>200</v>
      </c>
      <c r="AF1383" t="s">
        <v>199</v>
      </c>
      <c r="AG1383" t="s">
        <v>199</v>
      </c>
      <c r="AH1383">
        <v>0</v>
      </c>
      <c r="AI1383" t="s">
        <v>201</v>
      </c>
      <c r="AJ1383" t="s">
        <v>201</v>
      </c>
      <c r="AK1383" t="s">
        <v>199</v>
      </c>
      <c r="AL1383" t="s">
        <v>356</v>
      </c>
      <c r="AM1383" t="s">
        <v>203</v>
      </c>
      <c r="AN1383">
        <v>1</v>
      </c>
      <c r="AO1383">
        <v>1</v>
      </c>
      <c r="AP1383">
        <v>6.41</v>
      </c>
      <c r="AQ1383">
        <v>6.41</v>
      </c>
      <c r="AR1383">
        <v>0.9</v>
      </c>
      <c r="AS1383" t="s">
        <v>204</v>
      </c>
      <c r="AT1383" t="s">
        <v>204</v>
      </c>
      <c r="AU1383" t="s">
        <v>199</v>
      </c>
      <c r="AV1383" t="s">
        <v>204</v>
      </c>
      <c r="AW1383" t="s">
        <v>204</v>
      </c>
      <c r="AX1383" t="s">
        <v>204</v>
      </c>
      <c r="AY1383">
        <v>0</v>
      </c>
    </row>
    <row r="1384" spans="1:51" x14ac:dyDescent="0.2">
      <c r="A1384">
        <v>5</v>
      </c>
      <c r="B1384" t="s">
        <v>212</v>
      </c>
      <c r="C1384">
        <v>98</v>
      </c>
      <c r="D1384" t="s">
        <v>851</v>
      </c>
      <c r="E1384">
        <v>984</v>
      </c>
      <c r="F1384" t="s">
        <v>852</v>
      </c>
      <c r="G1384" t="s">
        <v>3480</v>
      </c>
      <c r="H1384" t="s">
        <v>3481</v>
      </c>
      <c r="I1384" t="s">
        <v>199</v>
      </c>
      <c r="J1384">
        <v>0</v>
      </c>
      <c r="K1384">
        <v>0</v>
      </c>
      <c r="L1384" t="s">
        <v>199</v>
      </c>
      <c r="M1384" t="s">
        <v>199</v>
      </c>
      <c r="N1384" t="s">
        <v>199</v>
      </c>
      <c r="O1384" t="s">
        <v>199</v>
      </c>
      <c r="P1384" t="s">
        <v>199</v>
      </c>
      <c r="Q1384" t="s">
        <v>199</v>
      </c>
      <c r="R1384" t="s">
        <v>199</v>
      </c>
      <c r="S1384" t="s">
        <v>199</v>
      </c>
      <c r="U1384" t="s">
        <v>200</v>
      </c>
      <c r="V1384" t="s">
        <v>199</v>
      </c>
      <c r="W1384" t="s">
        <v>199</v>
      </c>
      <c r="Z1384" t="s">
        <v>199</v>
      </c>
      <c r="AA1384" t="s">
        <v>200</v>
      </c>
      <c r="AB1384" t="s">
        <v>200</v>
      </c>
      <c r="AC1384" t="s">
        <v>199</v>
      </c>
      <c r="AD1384" t="s">
        <v>200</v>
      </c>
      <c r="AE1384" t="s">
        <v>200</v>
      </c>
      <c r="AF1384" t="s">
        <v>199</v>
      </c>
      <c r="AG1384" t="s">
        <v>199</v>
      </c>
      <c r="AH1384">
        <v>0</v>
      </c>
      <c r="AI1384" t="s">
        <v>201</v>
      </c>
      <c r="AJ1384" t="s">
        <v>201</v>
      </c>
      <c r="AK1384" t="s">
        <v>199</v>
      </c>
      <c r="AL1384" t="s">
        <v>426</v>
      </c>
      <c r="AM1384" t="s">
        <v>241</v>
      </c>
      <c r="AN1384">
        <v>1</v>
      </c>
      <c r="AO1384">
        <v>1</v>
      </c>
      <c r="AP1384">
        <v>7.89</v>
      </c>
      <c r="AQ1384">
        <v>7.89</v>
      </c>
      <c r="AR1384">
        <v>0.3</v>
      </c>
      <c r="AS1384" t="s">
        <v>204</v>
      </c>
      <c r="AT1384" t="s">
        <v>204</v>
      </c>
      <c r="AU1384" t="s">
        <v>199</v>
      </c>
      <c r="AV1384" t="s">
        <v>204</v>
      </c>
      <c r="AW1384" t="s">
        <v>204</v>
      </c>
      <c r="AX1384" t="s">
        <v>204</v>
      </c>
      <c r="AY1384">
        <v>0</v>
      </c>
    </row>
    <row r="1385" spans="1:51" x14ac:dyDescent="0.2">
      <c r="A1385">
        <v>7</v>
      </c>
      <c r="B1385" t="s">
        <v>225</v>
      </c>
      <c r="C1385">
        <v>77</v>
      </c>
      <c r="D1385" t="s">
        <v>387</v>
      </c>
      <c r="E1385">
        <v>772</v>
      </c>
      <c r="F1385" t="s">
        <v>406</v>
      </c>
      <c r="G1385" t="s">
        <v>3482</v>
      </c>
      <c r="H1385" t="s">
        <v>3483</v>
      </c>
      <c r="I1385" t="s">
        <v>199</v>
      </c>
      <c r="J1385">
        <v>0</v>
      </c>
      <c r="K1385">
        <v>0</v>
      </c>
      <c r="L1385" t="s">
        <v>199</v>
      </c>
      <c r="M1385" t="s">
        <v>199</v>
      </c>
      <c r="N1385" t="s">
        <v>199</v>
      </c>
      <c r="O1385" t="s">
        <v>199</v>
      </c>
      <c r="P1385" t="s">
        <v>199</v>
      </c>
      <c r="Q1385" t="s">
        <v>199</v>
      </c>
      <c r="R1385" t="s">
        <v>199</v>
      </c>
      <c r="S1385" t="s">
        <v>199</v>
      </c>
      <c r="U1385" t="s">
        <v>200</v>
      </c>
      <c r="V1385" t="s">
        <v>199</v>
      </c>
      <c r="W1385" t="s">
        <v>199</v>
      </c>
      <c r="Z1385" t="s">
        <v>199</v>
      </c>
      <c r="AA1385" t="s">
        <v>200</v>
      </c>
      <c r="AB1385" t="s">
        <v>200</v>
      </c>
      <c r="AC1385" t="s">
        <v>210</v>
      </c>
      <c r="AD1385" t="s">
        <v>200</v>
      </c>
      <c r="AE1385" t="s">
        <v>200</v>
      </c>
      <c r="AF1385" t="s">
        <v>199</v>
      </c>
      <c r="AG1385" t="s">
        <v>199</v>
      </c>
      <c r="AH1385">
        <v>0</v>
      </c>
      <c r="AI1385" t="s">
        <v>201</v>
      </c>
      <c r="AJ1385" t="s">
        <v>201</v>
      </c>
      <c r="AK1385" t="s">
        <v>199</v>
      </c>
      <c r="AL1385" t="s">
        <v>237</v>
      </c>
      <c r="AM1385" t="s">
        <v>224</v>
      </c>
      <c r="AN1385">
        <v>1</v>
      </c>
      <c r="AO1385">
        <v>1</v>
      </c>
      <c r="AP1385">
        <v>23.53</v>
      </c>
      <c r="AQ1385">
        <v>23.53</v>
      </c>
      <c r="AR1385">
        <v>3.2</v>
      </c>
      <c r="AS1385" t="s">
        <v>204</v>
      </c>
      <c r="AT1385" t="s">
        <v>204</v>
      </c>
      <c r="AU1385" t="s">
        <v>199</v>
      </c>
      <c r="AV1385" t="s">
        <v>204</v>
      </c>
      <c r="AW1385" t="s">
        <v>204</v>
      </c>
      <c r="AX1385" t="s">
        <v>204</v>
      </c>
      <c r="AY1385">
        <v>0</v>
      </c>
    </row>
    <row r="1386" spans="1:51" x14ac:dyDescent="0.2">
      <c r="A1386">
        <v>5</v>
      </c>
      <c r="B1386" t="s">
        <v>212</v>
      </c>
      <c r="C1386">
        <v>92</v>
      </c>
      <c r="D1386" t="s">
        <v>538</v>
      </c>
      <c r="E1386">
        <v>924</v>
      </c>
      <c r="F1386" t="s">
        <v>867</v>
      </c>
      <c r="G1386" t="s">
        <v>3484</v>
      </c>
      <c r="H1386" t="s">
        <v>3485</v>
      </c>
      <c r="I1386" t="s">
        <v>210</v>
      </c>
      <c r="J1386">
        <v>100</v>
      </c>
      <c r="K1386">
        <v>100</v>
      </c>
      <c r="L1386" t="s">
        <v>199</v>
      </c>
      <c r="M1386" t="s">
        <v>199</v>
      </c>
      <c r="N1386" t="s">
        <v>199</v>
      </c>
      <c r="O1386" t="s">
        <v>199</v>
      </c>
      <c r="P1386" t="s">
        <v>199</v>
      </c>
      <c r="Q1386" t="s">
        <v>199</v>
      </c>
      <c r="R1386" t="s">
        <v>199</v>
      </c>
      <c r="S1386" t="s">
        <v>199</v>
      </c>
      <c r="U1386" t="s">
        <v>200</v>
      </c>
      <c r="V1386" t="s">
        <v>199</v>
      </c>
      <c r="W1386" t="s">
        <v>199</v>
      </c>
      <c r="Z1386" t="s">
        <v>199</v>
      </c>
      <c r="AA1386" t="s">
        <v>200</v>
      </c>
      <c r="AB1386" t="s">
        <v>200</v>
      </c>
      <c r="AC1386" t="s">
        <v>210</v>
      </c>
      <c r="AD1386" t="s">
        <v>200</v>
      </c>
      <c r="AE1386" t="s">
        <v>200</v>
      </c>
      <c r="AF1386" t="s">
        <v>199</v>
      </c>
      <c r="AG1386" t="s">
        <v>210</v>
      </c>
      <c r="AH1386">
        <v>0</v>
      </c>
      <c r="AI1386" t="s">
        <v>230</v>
      </c>
      <c r="AJ1386" t="s">
        <v>231</v>
      </c>
      <c r="AK1386" t="s">
        <v>199</v>
      </c>
      <c r="AL1386" t="s">
        <v>542</v>
      </c>
      <c r="AM1386" t="s">
        <v>241</v>
      </c>
      <c r="AN1386">
        <v>2</v>
      </c>
      <c r="AO1386">
        <v>2</v>
      </c>
      <c r="AP1386">
        <v>33.979999999999997</v>
      </c>
      <c r="AQ1386">
        <v>16.989999999999998</v>
      </c>
      <c r="AR1386">
        <v>1.4</v>
      </c>
      <c r="AS1386" t="s">
        <v>204</v>
      </c>
      <c r="AT1386" t="s">
        <v>204</v>
      </c>
      <c r="AU1386" t="s">
        <v>199</v>
      </c>
      <c r="AV1386" t="s">
        <v>204</v>
      </c>
      <c r="AW1386" t="s">
        <v>210</v>
      </c>
      <c r="AX1386" t="s">
        <v>204</v>
      </c>
      <c r="AY1386">
        <v>0</v>
      </c>
    </row>
    <row r="1387" spans="1:51" x14ac:dyDescent="0.2">
      <c r="A1387">
        <v>7</v>
      </c>
      <c r="B1387" t="s">
        <v>225</v>
      </c>
      <c r="C1387">
        <v>81</v>
      </c>
      <c r="D1387" t="s">
        <v>253</v>
      </c>
      <c r="E1387">
        <v>816</v>
      </c>
      <c r="F1387" t="s">
        <v>554</v>
      </c>
      <c r="G1387" t="s">
        <v>3486</v>
      </c>
      <c r="H1387" t="s">
        <v>3487</v>
      </c>
      <c r="I1387" t="s">
        <v>199</v>
      </c>
      <c r="J1387">
        <v>0</v>
      </c>
      <c r="K1387">
        <v>0</v>
      </c>
      <c r="L1387" t="s">
        <v>199</v>
      </c>
      <c r="M1387" t="s">
        <v>199</v>
      </c>
      <c r="N1387" t="s">
        <v>199</v>
      </c>
      <c r="O1387" t="s">
        <v>199</v>
      </c>
      <c r="P1387" t="s">
        <v>199</v>
      </c>
      <c r="Q1387" t="s">
        <v>199</v>
      </c>
      <c r="R1387" t="s">
        <v>199</v>
      </c>
      <c r="S1387" t="s">
        <v>199</v>
      </c>
      <c r="U1387" t="s">
        <v>200</v>
      </c>
      <c r="V1387" t="s">
        <v>199</v>
      </c>
      <c r="W1387" t="s">
        <v>199</v>
      </c>
      <c r="Z1387" t="s">
        <v>199</v>
      </c>
      <c r="AA1387" t="s">
        <v>200</v>
      </c>
      <c r="AB1387" t="s">
        <v>200</v>
      </c>
      <c r="AC1387" t="s">
        <v>199</v>
      </c>
      <c r="AD1387" t="s">
        <v>200</v>
      </c>
      <c r="AE1387" t="s">
        <v>200</v>
      </c>
      <c r="AF1387" t="s">
        <v>199</v>
      </c>
      <c r="AG1387" t="s">
        <v>199</v>
      </c>
      <c r="AH1387">
        <v>0</v>
      </c>
      <c r="AI1387" t="s">
        <v>201</v>
      </c>
      <c r="AJ1387" t="s">
        <v>201</v>
      </c>
      <c r="AK1387" t="s">
        <v>199</v>
      </c>
      <c r="AL1387" t="s">
        <v>217</v>
      </c>
      <c r="AM1387" t="s">
        <v>203</v>
      </c>
      <c r="AN1387">
        <v>1</v>
      </c>
      <c r="AO1387">
        <v>3</v>
      </c>
      <c r="AP1387">
        <v>5.85</v>
      </c>
      <c r="AQ1387">
        <v>1.95</v>
      </c>
      <c r="AR1387">
        <v>1.8</v>
      </c>
      <c r="AS1387" t="s">
        <v>204</v>
      </c>
      <c r="AT1387" t="s">
        <v>204</v>
      </c>
      <c r="AU1387" t="s">
        <v>199</v>
      </c>
      <c r="AV1387" t="s">
        <v>204</v>
      </c>
      <c r="AW1387" t="s">
        <v>204</v>
      </c>
      <c r="AX1387" t="s">
        <v>204</v>
      </c>
      <c r="AY1387">
        <v>0</v>
      </c>
    </row>
    <row r="1388" spans="1:51" x14ac:dyDescent="0.2">
      <c r="A1388">
        <v>5</v>
      </c>
      <c r="B1388" t="s">
        <v>212</v>
      </c>
      <c r="C1388">
        <v>94</v>
      </c>
      <c r="D1388" t="s">
        <v>213</v>
      </c>
      <c r="E1388">
        <v>946</v>
      </c>
      <c r="F1388" t="s">
        <v>560</v>
      </c>
      <c r="G1388" t="s">
        <v>3488</v>
      </c>
      <c r="H1388" t="s">
        <v>3489</v>
      </c>
      <c r="I1388" t="s">
        <v>199</v>
      </c>
      <c r="J1388">
        <v>0</v>
      </c>
      <c r="K1388">
        <v>0</v>
      </c>
      <c r="L1388" t="s">
        <v>199</v>
      </c>
      <c r="M1388" t="s">
        <v>199</v>
      </c>
      <c r="N1388" t="s">
        <v>199</v>
      </c>
      <c r="O1388" t="s">
        <v>199</v>
      </c>
      <c r="P1388" t="s">
        <v>199</v>
      </c>
      <c r="Q1388" t="s">
        <v>199</v>
      </c>
      <c r="R1388" t="s">
        <v>199</v>
      </c>
      <c r="S1388" t="s">
        <v>199</v>
      </c>
      <c r="U1388" t="s">
        <v>200</v>
      </c>
      <c r="V1388" t="s">
        <v>199</v>
      </c>
      <c r="W1388" t="s">
        <v>199</v>
      </c>
      <c r="Z1388" t="s">
        <v>199</v>
      </c>
      <c r="AA1388" t="s">
        <v>200</v>
      </c>
      <c r="AB1388" t="s">
        <v>200</v>
      </c>
      <c r="AC1388" t="s">
        <v>199</v>
      </c>
      <c r="AD1388" t="s">
        <v>200</v>
      </c>
      <c r="AE1388" t="s">
        <v>200</v>
      </c>
      <c r="AF1388" t="s">
        <v>199</v>
      </c>
      <c r="AG1388" t="s">
        <v>199</v>
      </c>
      <c r="AH1388">
        <v>0</v>
      </c>
      <c r="AI1388" t="s">
        <v>201</v>
      </c>
      <c r="AJ1388" t="s">
        <v>201</v>
      </c>
      <c r="AK1388" t="s">
        <v>210</v>
      </c>
      <c r="AL1388" t="s">
        <v>2858</v>
      </c>
      <c r="AM1388" t="s">
        <v>241</v>
      </c>
      <c r="AN1388">
        <v>1</v>
      </c>
      <c r="AO1388">
        <v>7</v>
      </c>
      <c r="AP1388">
        <v>62.93</v>
      </c>
      <c r="AQ1388">
        <v>8.99</v>
      </c>
      <c r="AR1388">
        <v>9.31</v>
      </c>
      <c r="AS1388" t="s">
        <v>204</v>
      </c>
      <c r="AT1388" t="s">
        <v>204</v>
      </c>
      <c r="AU1388" t="s">
        <v>199</v>
      </c>
      <c r="AV1388" t="s">
        <v>204</v>
      </c>
      <c r="AW1388" t="s">
        <v>204</v>
      </c>
      <c r="AX1388" t="s">
        <v>204</v>
      </c>
      <c r="AY1388">
        <v>0</v>
      </c>
    </row>
    <row r="1389" spans="1:51" x14ac:dyDescent="0.2">
      <c r="A1389">
        <v>5</v>
      </c>
      <c r="B1389" t="s">
        <v>212</v>
      </c>
      <c r="C1389">
        <v>50</v>
      </c>
      <c r="D1389" t="s">
        <v>219</v>
      </c>
      <c r="E1389">
        <v>500</v>
      </c>
      <c r="F1389" t="s">
        <v>324</v>
      </c>
      <c r="G1389" t="s">
        <v>1776</v>
      </c>
      <c r="H1389" t="s">
        <v>1777</v>
      </c>
      <c r="I1389" t="s">
        <v>199</v>
      </c>
      <c r="J1389">
        <v>0</v>
      </c>
      <c r="K1389">
        <v>0</v>
      </c>
      <c r="L1389" t="s">
        <v>199</v>
      </c>
      <c r="M1389" t="s">
        <v>199</v>
      </c>
      <c r="N1389" t="s">
        <v>199</v>
      </c>
      <c r="O1389" t="s">
        <v>199</v>
      </c>
      <c r="P1389" t="s">
        <v>199</v>
      </c>
      <c r="Q1389" t="s">
        <v>199</v>
      </c>
      <c r="R1389" t="s">
        <v>199</v>
      </c>
      <c r="S1389" t="s">
        <v>199</v>
      </c>
      <c r="U1389" t="s">
        <v>200</v>
      </c>
      <c r="V1389" t="s">
        <v>199</v>
      </c>
      <c r="W1389" t="s">
        <v>199</v>
      </c>
      <c r="Z1389" t="s">
        <v>199</v>
      </c>
      <c r="AA1389" t="s">
        <v>200</v>
      </c>
      <c r="AB1389" t="s">
        <v>200</v>
      </c>
      <c r="AC1389" t="s">
        <v>210</v>
      </c>
      <c r="AD1389" t="s">
        <v>200</v>
      </c>
      <c r="AE1389" t="s">
        <v>200</v>
      </c>
      <c r="AF1389" t="s">
        <v>199</v>
      </c>
      <c r="AG1389" t="s">
        <v>199</v>
      </c>
      <c r="AH1389">
        <v>0</v>
      </c>
      <c r="AI1389" t="s">
        <v>201</v>
      </c>
      <c r="AJ1389" t="s">
        <v>201</v>
      </c>
      <c r="AK1389" t="s">
        <v>199</v>
      </c>
      <c r="AL1389" t="s">
        <v>327</v>
      </c>
      <c r="AM1389" t="s">
        <v>1882</v>
      </c>
      <c r="AN1389">
        <v>1</v>
      </c>
      <c r="AO1389">
        <v>1</v>
      </c>
      <c r="AP1389">
        <v>11.79</v>
      </c>
      <c r="AQ1389">
        <v>11.79</v>
      </c>
      <c r="AR1389">
        <v>2</v>
      </c>
      <c r="AS1389" t="s">
        <v>204</v>
      </c>
      <c r="AT1389" t="s">
        <v>204</v>
      </c>
      <c r="AU1389" t="s">
        <v>199</v>
      </c>
      <c r="AV1389" t="s">
        <v>204</v>
      </c>
      <c r="AW1389" t="s">
        <v>204</v>
      </c>
      <c r="AX1389" t="s">
        <v>204</v>
      </c>
      <c r="AY1389">
        <v>0</v>
      </c>
    </row>
    <row r="1390" spans="1:51" x14ac:dyDescent="0.2">
      <c r="A1390">
        <v>3</v>
      </c>
      <c r="B1390" t="s">
        <v>194</v>
      </c>
      <c r="C1390">
        <v>36</v>
      </c>
      <c r="D1390" t="s">
        <v>383</v>
      </c>
      <c r="E1390">
        <v>363</v>
      </c>
      <c r="F1390" t="s">
        <v>384</v>
      </c>
      <c r="G1390" t="s">
        <v>3490</v>
      </c>
      <c r="H1390" t="s">
        <v>3491</v>
      </c>
      <c r="I1390" t="s">
        <v>199</v>
      </c>
      <c r="J1390">
        <v>0</v>
      </c>
      <c r="K1390">
        <v>0</v>
      </c>
      <c r="L1390" t="s">
        <v>199</v>
      </c>
      <c r="M1390" t="s">
        <v>199</v>
      </c>
      <c r="N1390" t="s">
        <v>199</v>
      </c>
      <c r="O1390" t="s">
        <v>199</v>
      </c>
      <c r="P1390" t="s">
        <v>199</v>
      </c>
      <c r="Q1390" t="s">
        <v>199</v>
      </c>
      <c r="R1390" t="s">
        <v>199</v>
      </c>
      <c r="S1390" t="s">
        <v>199</v>
      </c>
      <c r="U1390" t="s">
        <v>200</v>
      </c>
      <c r="V1390" t="s">
        <v>199</v>
      </c>
      <c r="W1390" t="s">
        <v>199</v>
      </c>
      <c r="Z1390" t="s">
        <v>199</v>
      </c>
      <c r="AA1390" t="s">
        <v>200</v>
      </c>
      <c r="AB1390" t="s">
        <v>200</v>
      </c>
      <c r="AC1390" t="s">
        <v>210</v>
      </c>
      <c r="AD1390" t="s">
        <v>200</v>
      </c>
      <c r="AE1390" t="s">
        <v>200</v>
      </c>
      <c r="AF1390" t="s">
        <v>199</v>
      </c>
      <c r="AG1390" t="s">
        <v>199</v>
      </c>
      <c r="AH1390">
        <v>0</v>
      </c>
      <c r="AI1390" t="s">
        <v>201</v>
      </c>
      <c r="AJ1390" t="s">
        <v>201</v>
      </c>
      <c r="AK1390" t="s">
        <v>199</v>
      </c>
      <c r="AL1390" t="s">
        <v>3056</v>
      </c>
      <c r="AM1390" t="s">
        <v>241</v>
      </c>
      <c r="AN1390">
        <v>1</v>
      </c>
      <c r="AO1390">
        <v>1</v>
      </c>
      <c r="AP1390">
        <v>16.95</v>
      </c>
      <c r="AQ1390">
        <v>16.95</v>
      </c>
      <c r="AR1390">
        <v>1.5</v>
      </c>
      <c r="AS1390" t="s">
        <v>204</v>
      </c>
      <c r="AT1390" t="s">
        <v>204</v>
      </c>
      <c r="AU1390" t="s">
        <v>199</v>
      </c>
      <c r="AV1390" t="s">
        <v>204</v>
      </c>
      <c r="AW1390" t="s">
        <v>204</v>
      </c>
      <c r="AX1390" t="s">
        <v>204</v>
      </c>
      <c r="AY1390">
        <v>0</v>
      </c>
    </row>
    <row r="1391" spans="1:51" x14ac:dyDescent="0.2">
      <c r="A1391">
        <v>7</v>
      </c>
      <c r="B1391" t="s">
        <v>225</v>
      </c>
      <c r="C1391">
        <v>76</v>
      </c>
      <c r="D1391" t="s">
        <v>364</v>
      </c>
      <c r="E1391">
        <v>764</v>
      </c>
      <c r="F1391" t="s">
        <v>1074</v>
      </c>
      <c r="G1391" t="s">
        <v>3492</v>
      </c>
      <c r="H1391" t="s">
        <v>3493</v>
      </c>
      <c r="I1391" t="s">
        <v>199</v>
      </c>
      <c r="J1391">
        <v>0</v>
      </c>
      <c r="K1391">
        <v>0</v>
      </c>
      <c r="L1391" t="s">
        <v>199</v>
      </c>
      <c r="M1391" t="s">
        <v>199</v>
      </c>
      <c r="N1391" t="s">
        <v>199</v>
      </c>
      <c r="O1391" t="s">
        <v>199</v>
      </c>
      <c r="P1391" t="s">
        <v>199</v>
      </c>
      <c r="Q1391" t="s">
        <v>199</v>
      </c>
      <c r="R1391" t="s">
        <v>199</v>
      </c>
      <c r="S1391" t="s">
        <v>199</v>
      </c>
      <c r="U1391" t="s">
        <v>200</v>
      </c>
      <c r="V1391" t="s">
        <v>199</v>
      </c>
      <c r="W1391" t="s">
        <v>199</v>
      </c>
      <c r="Z1391" t="s">
        <v>199</v>
      </c>
      <c r="AA1391" t="s">
        <v>200</v>
      </c>
      <c r="AB1391" t="s">
        <v>200</v>
      </c>
      <c r="AC1391" t="s">
        <v>199</v>
      </c>
      <c r="AD1391" t="s">
        <v>200</v>
      </c>
      <c r="AE1391" t="s">
        <v>200</v>
      </c>
      <c r="AF1391" t="s">
        <v>199</v>
      </c>
      <c r="AG1391" t="s">
        <v>199</v>
      </c>
      <c r="AH1391">
        <v>0</v>
      </c>
      <c r="AI1391" t="s">
        <v>201</v>
      </c>
      <c r="AJ1391" t="s">
        <v>201</v>
      </c>
      <c r="AK1391" t="s">
        <v>199</v>
      </c>
      <c r="AL1391" t="s">
        <v>542</v>
      </c>
      <c r="AM1391" t="s">
        <v>203</v>
      </c>
      <c r="AN1391">
        <v>3</v>
      </c>
      <c r="AO1391">
        <v>5</v>
      </c>
      <c r="AP1391">
        <v>25.85</v>
      </c>
      <c r="AQ1391">
        <v>5.17</v>
      </c>
      <c r="AR1391">
        <v>4</v>
      </c>
      <c r="AS1391" t="s">
        <v>204</v>
      </c>
      <c r="AT1391" t="s">
        <v>204</v>
      </c>
      <c r="AU1391" t="s">
        <v>199</v>
      </c>
      <c r="AV1391" t="s">
        <v>204</v>
      </c>
      <c r="AW1391" t="s">
        <v>204</v>
      </c>
      <c r="AX1391" t="s">
        <v>204</v>
      </c>
      <c r="AY1391">
        <v>0</v>
      </c>
    </row>
    <row r="1392" spans="1:51" x14ac:dyDescent="0.2">
      <c r="A1392">
        <v>5</v>
      </c>
      <c r="B1392" t="s">
        <v>212</v>
      </c>
      <c r="C1392">
        <v>94</v>
      </c>
      <c r="D1392" t="s">
        <v>213</v>
      </c>
      <c r="E1392">
        <v>946</v>
      </c>
      <c r="F1392" t="s">
        <v>560</v>
      </c>
      <c r="G1392" t="s">
        <v>3494</v>
      </c>
      <c r="H1392" t="s">
        <v>3495</v>
      </c>
      <c r="I1392" t="s">
        <v>199</v>
      </c>
      <c r="J1392">
        <v>0</v>
      </c>
      <c r="K1392">
        <v>0</v>
      </c>
      <c r="L1392" t="s">
        <v>199</v>
      </c>
      <c r="M1392" t="s">
        <v>199</v>
      </c>
      <c r="N1392" t="s">
        <v>199</v>
      </c>
      <c r="O1392" t="s">
        <v>199</v>
      </c>
      <c r="P1392" t="s">
        <v>199</v>
      </c>
      <c r="Q1392" t="s">
        <v>199</v>
      </c>
      <c r="R1392" t="s">
        <v>199</v>
      </c>
      <c r="S1392" t="s">
        <v>199</v>
      </c>
      <c r="U1392" t="s">
        <v>200</v>
      </c>
      <c r="V1392" t="s">
        <v>199</v>
      </c>
      <c r="W1392" t="s">
        <v>199</v>
      </c>
      <c r="Z1392" t="s">
        <v>199</v>
      </c>
      <c r="AA1392" t="s">
        <v>200</v>
      </c>
      <c r="AB1392" t="s">
        <v>200</v>
      </c>
      <c r="AC1392" t="s">
        <v>199</v>
      </c>
      <c r="AD1392" t="s">
        <v>200</v>
      </c>
      <c r="AE1392" t="s">
        <v>200</v>
      </c>
      <c r="AF1392" t="s">
        <v>199</v>
      </c>
      <c r="AG1392" t="s">
        <v>199</v>
      </c>
      <c r="AH1392">
        <v>0</v>
      </c>
      <c r="AI1392" t="s">
        <v>201</v>
      </c>
      <c r="AJ1392" t="s">
        <v>201</v>
      </c>
      <c r="AK1392" t="s">
        <v>210</v>
      </c>
      <c r="AL1392" t="s">
        <v>237</v>
      </c>
      <c r="AM1392" t="s">
        <v>241</v>
      </c>
      <c r="AN1392">
        <v>1</v>
      </c>
      <c r="AO1392">
        <v>4</v>
      </c>
      <c r="AP1392">
        <v>35.96</v>
      </c>
      <c r="AQ1392">
        <v>8.99</v>
      </c>
      <c r="AR1392">
        <v>5.32</v>
      </c>
      <c r="AS1392" t="s">
        <v>204</v>
      </c>
      <c r="AT1392" t="s">
        <v>204</v>
      </c>
      <c r="AU1392" t="s">
        <v>199</v>
      </c>
      <c r="AV1392" t="s">
        <v>204</v>
      </c>
      <c r="AW1392" t="s">
        <v>204</v>
      </c>
      <c r="AX1392" t="s">
        <v>204</v>
      </c>
      <c r="AY1392">
        <v>0</v>
      </c>
    </row>
    <row r="1393" spans="1:51" x14ac:dyDescent="0.2">
      <c r="A1393">
        <v>1</v>
      </c>
      <c r="B1393" t="s">
        <v>205</v>
      </c>
      <c r="C1393">
        <v>56</v>
      </c>
      <c r="D1393" t="s">
        <v>206</v>
      </c>
      <c r="E1393">
        <v>560</v>
      </c>
      <c r="F1393" t="s">
        <v>745</v>
      </c>
      <c r="G1393" t="s">
        <v>3496</v>
      </c>
      <c r="H1393" t="s">
        <v>3497</v>
      </c>
      <c r="I1393" t="s">
        <v>199</v>
      </c>
      <c r="J1393">
        <v>0</v>
      </c>
      <c r="K1393">
        <v>0</v>
      </c>
      <c r="L1393" t="s">
        <v>199</v>
      </c>
      <c r="M1393" t="s">
        <v>199</v>
      </c>
      <c r="N1393" t="s">
        <v>199</v>
      </c>
      <c r="O1393" t="s">
        <v>199</v>
      </c>
      <c r="P1393" t="s">
        <v>199</v>
      </c>
      <c r="Q1393" t="s">
        <v>199</v>
      </c>
      <c r="R1393" t="s">
        <v>199</v>
      </c>
      <c r="S1393" t="s">
        <v>199</v>
      </c>
      <c r="U1393" t="s">
        <v>200</v>
      </c>
      <c r="V1393" t="s">
        <v>199</v>
      </c>
      <c r="W1393" t="s">
        <v>199</v>
      </c>
      <c r="Z1393" t="s">
        <v>199</v>
      </c>
      <c r="AA1393" t="s">
        <v>200</v>
      </c>
      <c r="AB1393" t="s">
        <v>200</v>
      </c>
      <c r="AC1393" t="s">
        <v>210</v>
      </c>
      <c r="AD1393" t="s">
        <v>200</v>
      </c>
      <c r="AE1393" t="s">
        <v>200</v>
      </c>
      <c r="AF1393" t="s">
        <v>199</v>
      </c>
      <c r="AG1393" t="s">
        <v>199</v>
      </c>
      <c r="AH1393">
        <v>0</v>
      </c>
      <c r="AI1393" t="s">
        <v>201</v>
      </c>
      <c r="AJ1393" t="s">
        <v>201</v>
      </c>
      <c r="AK1393" t="s">
        <v>199</v>
      </c>
      <c r="AL1393" t="s">
        <v>211</v>
      </c>
      <c r="AM1393" t="s">
        <v>203</v>
      </c>
      <c r="AN1393">
        <v>1</v>
      </c>
      <c r="AO1393">
        <v>1</v>
      </c>
      <c r="AP1393">
        <v>56.59</v>
      </c>
      <c r="AQ1393">
        <v>56.59</v>
      </c>
      <c r="AR1393">
        <v>12.6</v>
      </c>
      <c r="AS1393" t="s">
        <v>204</v>
      </c>
      <c r="AT1393" t="s">
        <v>204</v>
      </c>
      <c r="AU1393" t="s">
        <v>199</v>
      </c>
      <c r="AV1393" t="s">
        <v>204</v>
      </c>
      <c r="AW1393" t="s">
        <v>204</v>
      </c>
      <c r="AX1393" t="s">
        <v>204</v>
      </c>
      <c r="AY1393">
        <v>0</v>
      </c>
    </row>
    <row r="1394" spans="1:51" x14ac:dyDescent="0.2">
      <c r="A1394">
        <v>7</v>
      </c>
      <c r="B1394" t="s">
        <v>225</v>
      </c>
      <c r="C1394">
        <v>78</v>
      </c>
      <c r="D1394" t="s">
        <v>305</v>
      </c>
      <c r="E1394">
        <v>788</v>
      </c>
      <c r="F1394" t="s">
        <v>306</v>
      </c>
      <c r="G1394" t="s">
        <v>3498</v>
      </c>
      <c r="H1394" t="s">
        <v>3499</v>
      </c>
      <c r="I1394" t="s">
        <v>210</v>
      </c>
      <c r="J1394">
        <v>100</v>
      </c>
      <c r="K1394">
        <v>30</v>
      </c>
      <c r="L1394" t="s">
        <v>199</v>
      </c>
      <c r="M1394" t="s">
        <v>199</v>
      </c>
      <c r="N1394" t="s">
        <v>199</v>
      </c>
      <c r="O1394" t="s">
        <v>199</v>
      </c>
      <c r="P1394" t="s">
        <v>199</v>
      </c>
      <c r="Q1394" t="s">
        <v>199</v>
      </c>
      <c r="R1394" t="s">
        <v>199</v>
      </c>
      <c r="S1394" t="s">
        <v>199</v>
      </c>
      <c r="U1394" t="s">
        <v>200</v>
      </c>
      <c r="V1394" t="s">
        <v>199</v>
      </c>
      <c r="W1394" t="s">
        <v>199</v>
      </c>
      <c r="Z1394" t="s">
        <v>199</v>
      </c>
      <c r="AA1394" t="s">
        <v>200</v>
      </c>
      <c r="AB1394" t="s">
        <v>200</v>
      </c>
      <c r="AC1394" t="s">
        <v>199</v>
      </c>
      <c r="AD1394" t="s">
        <v>200</v>
      </c>
      <c r="AE1394" t="s">
        <v>200</v>
      </c>
      <c r="AF1394" t="s">
        <v>199</v>
      </c>
      <c r="AG1394" t="s">
        <v>199</v>
      </c>
      <c r="AH1394">
        <v>0</v>
      </c>
      <c r="AI1394" t="s">
        <v>230</v>
      </c>
      <c r="AJ1394" t="s">
        <v>231</v>
      </c>
      <c r="AK1394" t="s">
        <v>199</v>
      </c>
      <c r="AL1394" t="s">
        <v>217</v>
      </c>
      <c r="AM1394" t="s">
        <v>241</v>
      </c>
      <c r="AN1394">
        <v>1</v>
      </c>
      <c r="AO1394">
        <v>1</v>
      </c>
      <c r="AP1394">
        <v>6.87</v>
      </c>
      <c r="AQ1394">
        <v>6.87</v>
      </c>
      <c r="AR1394">
        <v>1.4</v>
      </c>
      <c r="AS1394" t="s">
        <v>204</v>
      </c>
      <c r="AT1394" t="s">
        <v>204</v>
      </c>
      <c r="AU1394" t="s">
        <v>199</v>
      </c>
      <c r="AV1394" t="s">
        <v>204</v>
      </c>
      <c r="AW1394" t="s">
        <v>204</v>
      </c>
      <c r="AX1394" t="s">
        <v>204</v>
      </c>
      <c r="AY1394">
        <v>30</v>
      </c>
    </row>
    <row r="1395" spans="1:51" x14ac:dyDescent="0.2">
      <c r="A1395">
        <v>5</v>
      </c>
      <c r="B1395" t="s">
        <v>212</v>
      </c>
      <c r="C1395">
        <v>59</v>
      </c>
      <c r="D1395" t="s">
        <v>591</v>
      </c>
      <c r="E1395">
        <v>589</v>
      </c>
      <c r="F1395" t="s">
        <v>750</v>
      </c>
      <c r="G1395" t="s">
        <v>3500</v>
      </c>
      <c r="H1395" t="s">
        <v>3501</v>
      </c>
      <c r="I1395" t="s">
        <v>199</v>
      </c>
      <c r="J1395">
        <v>0</v>
      </c>
      <c r="K1395">
        <v>0</v>
      </c>
      <c r="L1395" t="s">
        <v>199</v>
      </c>
      <c r="M1395" t="s">
        <v>199</v>
      </c>
      <c r="N1395" t="s">
        <v>199</v>
      </c>
      <c r="O1395" t="s">
        <v>199</v>
      </c>
      <c r="P1395" t="s">
        <v>199</v>
      </c>
      <c r="Q1395" t="s">
        <v>199</v>
      </c>
      <c r="R1395" t="s">
        <v>199</v>
      </c>
      <c r="S1395" t="s">
        <v>199</v>
      </c>
      <c r="U1395" t="s">
        <v>200</v>
      </c>
      <c r="V1395" t="s">
        <v>199</v>
      </c>
      <c r="W1395" t="s">
        <v>199</v>
      </c>
      <c r="Z1395" t="s">
        <v>199</v>
      </c>
      <c r="AA1395" t="s">
        <v>200</v>
      </c>
      <c r="AB1395" t="s">
        <v>200</v>
      </c>
      <c r="AC1395" t="s">
        <v>210</v>
      </c>
      <c r="AD1395" t="s">
        <v>200</v>
      </c>
      <c r="AE1395" t="s">
        <v>200</v>
      </c>
      <c r="AF1395" t="s">
        <v>199</v>
      </c>
      <c r="AG1395" t="s">
        <v>199</v>
      </c>
      <c r="AH1395">
        <v>0</v>
      </c>
      <c r="AI1395" t="s">
        <v>201</v>
      </c>
      <c r="AJ1395" t="s">
        <v>201</v>
      </c>
      <c r="AK1395" t="s">
        <v>199</v>
      </c>
      <c r="AL1395" t="s">
        <v>753</v>
      </c>
      <c r="AM1395" t="s">
        <v>224</v>
      </c>
      <c r="AN1395">
        <v>1</v>
      </c>
      <c r="AO1395">
        <v>2</v>
      </c>
      <c r="AP1395">
        <v>6.1</v>
      </c>
      <c r="AQ1395">
        <v>3.05</v>
      </c>
      <c r="AR1395">
        <v>2.6</v>
      </c>
      <c r="AS1395" t="s">
        <v>204</v>
      </c>
      <c r="AT1395" t="s">
        <v>204</v>
      </c>
      <c r="AU1395" t="s">
        <v>199</v>
      </c>
      <c r="AV1395" t="s">
        <v>204</v>
      </c>
      <c r="AW1395" t="s">
        <v>204</v>
      </c>
      <c r="AX1395" t="s">
        <v>204</v>
      </c>
      <c r="AY1395">
        <v>0</v>
      </c>
    </row>
    <row r="1396" spans="1:51" x14ac:dyDescent="0.2">
      <c r="A1396">
        <v>5</v>
      </c>
      <c r="B1396" t="s">
        <v>212</v>
      </c>
      <c r="C1396">
        <v>96</v>
      </c>
      <c r="D1396" t="s">
        <v>257</v>
      </c>
      <c r="E1396">
        <v>965</v>
      </c>
      <c r="F1396" t="s">
        <v>1399</v>
      </c>
      <c r="G1396" t="s">
        <v>3502</v>
      </c>
      <c r="H1396" t="s">
        <v>3503</v>
      </c>
      <c r="I1396" t="s">
        <v>199</v>
      </c>
      <c r="J1396">
        <v>0</v>
      </c>
      <c r="K1396">
        <v>0</v>
      </c>
      <c r="L1396" t="s">
        <v>199</v>
      </c>
      <c r="M1396" t="s">
        <v>210</v>
      </c>
      <c r="N1396" t="s">
        <v>199</v>
      </c>
      <c r="O1396" t="s">
        <v>199</v>
      </c>
      <c r="P1396" t="s">
        <v>199</v>
      </c>
      <c r="Q1396" t="s">
        <v>210</v>
      </c>
      <c r="R1396" t="s">
        <v>199</v>
      </c>
      <c r="S1396" t="s">
        <v>199</v>
      </c>
      <c r="U1396" t="s">
        <v>200</v>
      </c>
      <c r="V1396" t="s">
        <v>199</v>
      </c>
      <c r="W1396" t="s">
        <v>199</v>
      </c>
      <c r="Z1396" t="s">
        <v>199</v>
      </c>
      <c r="AA1396" t="s">
        <v>200</v>
      </c>
      <c r="AB1396" t="s">
        <v>200</v>
      </c>
      <c r="AC1396" t="s">
        <v>199</v>
      </c>
      <c r="AD1396" t="s">
        <v>200</v>
      </c>
      <c r="AE1396" t="s">
        <v>200</v>
      </c>
      <c r="AF1396" t="s">
        <v>199</v>
      </c>
      <c r="AG1396" t="s">
        <v>199</v>
      </c>
      <c r="AH1396">
        <v>0</v>
      </c>
      <c r="AI1396" t="s">
        <v>230</v>
      </c>
      <c r="AJ1396" t="s">
        <v>231</v>
      </c>
      <c r="AK1396" t="s">
        <v>210</v>
      </c>
      <c r="AL1396" t="s">
        <v>1065</v>
      </c>
      <c r="AM1396" t="s">
        <v>376</v>
      </c>
      <c r="AN1396">
        <v>6</v>
      </c>
      <c r="AO1396">
        <v>36</v>
      </c>
      <c r="AP1396">
        <v>1420.64</v>
      </c>
      <c r="AQ1396">
        <v>39.46</v>
      </c>
      <c r="AR1396">
        <v>1080</v>
      </c>
      <c r="AS1396" t="s">
        <v>204</v>
      </c>
      <c r="AT1396" t="s">
        <v>204</v>
      </c>
      <c r="AU1396" t="s">
        <v>199</v>
      </c>
      <c r="AV1396" t="s">
        <v>210</v>
      </c>
      <c r="AW1396" t="s">
        <v>204</v>
      </c>
      <c r="AX1396" t="s">
        <v>210</v>
      </c>
      <c r="AY1396">
        <v>0</v>
      </c>
    </row>
    <row r="1397" spans="1:51" x14ac:dyDescent="0.2">
      <c r="A1397">
        <v>5</v>
      </c>
      <c r="B1397" t="s">
        <v>212</v>
      </c>
      <c r="C1397">
        <v>94</v>
      </c>
      <c r="D1397" t="s">
        <v>213</v>
      </c>
      <c r="E1397">
        <v>942</v>
      </c>
      <c r="F1397" t="s">
        <v>403</v>
      </c>
      <c r="G1397" t="s">
        <v>3504</v>
      </c>
      <c r="H1397" t="s">
        <v>3505</v>
      </c>
      <c r="I1397" t="s">
        <v>199</v>
      </c>
      <c r="J1397">
        <v>0</v>
      </c>
      <c r="K1397">
        <v>0</v>
      </c>
      <c r="L1397" t="s">
        <v>199</v>
      </c>
      <c r="M1397" t="s">
        <v>199</v>
      </c>
      <c r="N1397" t="s">
        <v>199</v>
      </c>
      <c r="O1397" t="s">
        <v>199</v>
      </c>
      <c r="P1397" t="s">
        <v>199</v>
      </c>
      <c r="Q1397" t="s">
        <v>199</v>
      </c>
      <c r="R1397" t="s">
        <v>199</v>
      </c>
      <c r="S1397" t="s">
        <v>199</v>
      </c>
      <c r="U1397" t="s">
        <v>200</v>
      </c>
      <c r="V1397" t="s">
        <v>199</v>
      </c>
      <c r="W1397" t="s">
        <v>199</v>
      </c>
      <c r="Z1397" t="s">
        <v>199</v>
      </c>
      <c r="AA1397" t="s">
        <v>200</v>
      </c>
      <c r="AB1397" t="s">
        <v>200</v>
      </c>
      <c r="AC1397" t="s">
        <v>199</v>
      </c>
      <c r="AD1397" t="s">
        <v>200</v>
      </c>
      <c r="AE1397" t="s">
        <v>200</v>
      </c>
      <c r="AF1397" t="s">
        <v>199</v>
      </c>
      <c r="AG1397" t="s">
        <v>199</v>
      </c>
      <c r="AH1397">
        <v>0</v>
      </c>
      <c r="AI1397" t="s">
        <v>201</v>
      </c>
      <c r="AJ1397" t="s">
        <v>201</v>
      </c>
      <c r="AK1397" t="s">
        <v>210</v>
      </c>
      <c r="AL1397" t="s">
        <v>3506</v>
      </c>
      <c r="AM1397" t="s">
        <v>203</v>
      </c>
      <c r="AN1397">
        <v>1</v>
      </c>
      <c r="AO1397">
        <v>1</v>
      </c>
      <c r="AP1397">
        <v>0.5</v>
      </c>
      <c r="AQ1397">
        <v>0.5</v>
      </c>
      <c r="AR1397">
        <v>0</v>
      </c>
      <c r="AS1397" t="s">
        <v>204</v>
      </c>
      <c r="AT1397" t="s">
        <v>204</v>
      </c>
      <c r="AU1397" t="s">
        <v>199</v>
      </c>
      <c r="AV1397" t="s">
        <v>204</v>
      </c>
      <c r="AW1397" t="s">
        <v>204</v>
      </c>
      <c r="AX1397" t="s">
        <v>204</v>
      </c>
      <c r="AY1397">
        <v>0</v>
      </c>
    </row>
    <row r="1398" spans="1:51" x14ac:dyDescent="0.2">
      <c r="A1398">
        <v>5</v>
      </c>
      <c r="B1398" t="s">
        <v>212</v>
      </c>
      <c r="C1398">
        <v>50</v>
      </c>
      <c r="D1398" t="s">
        <v>219</v>
      </c>
      <c r="E1398">
        <v>585</v>
      </c>
      <c r="F1398" t="s">
        <v>665</v>
      </c>
      <c r="G1398" t="s">
        <v>3507</v>
      </c>
      <c r="H1398" t="s">
        <v>3508</v>
      </c>
      <c r="I1398" t="s">
        <v>199</v>
      </c>
      <c r="J1398">
        <v>0</v>
      </c>
      <c r="K1398">
        <v>0</v>
      </c>
      <c r="L1398" t="s">
        <v>199</v>
      </c>
      <c r="M1398" t="s">
        <v>199</v>
      </c>
      <c r="N1398" t="s">
        <v>199</v>
      </c>
      <c r="O1398" t="s">
        <v>199</v>
      </c>
      <c r="P1398" t="s">
        <v>199</v>
      </c>
      <c r="Q1398" t="s">
        <v>199</v>
      </c>
      <c r="R1398" t="s">
        <v>199</v>
      </c>
      <c r="S1398" t="s">
        <v>199</v>
      </c>
      <c r="U1398" t="s">
        <v>200</v>
      </c>
      <c r="V1398" t="s">
        <v>199</v>
      </c>
      <c r="W1398" t="s">
        <v>199</v>
      </c>
      <c r="Z1398" t="s">
        <v>199</v>
      </c>
      <c r="AA1398" t="s">
        <v>200</v>
      </c>
      <c r="AB1398" t="s">
        <v>200</v>
      </c>
      <c r="AC1398" t="s">
        <v>199</v>
      </c>
      <c r="AD1398" t="s">
        <v>200</v>
      </c>
      <c r="AE1398" t="s">
        <v>200</v>
      </c>
      <c r="AF1398" t="s">
        <v>199</v>
      </c>
      <c r="AG1398" t="s">
        <v>199</v>
      </c>
      <c r="AH1398">
        <v>0</v>
      </c>
      <c r="AI1398" t="s">
        <v>201</v>
      </c>
      <c r="AJ1398" t="s">
        <v>201</v>
      </c>
      <c r="AK1398" t="s">
        <v>199</v>
      </c>
      <c r="AL1398" t="s">
        <v>327</v>
      </c>
      <c r="AM1398" t="s">
        <v>224</v>
      </c>
      <c r="AN1398">
        <v>2</v>
      </c>
      <c r="AO1398">
        <v>4</v>
      </c>
      <c r="AP1398">
        <v>31.16</v>
      </c>
      <c r="AQ1398">
        <v>7.79</v>
      </c>
      <c r="AR1398">
        <v>6.36</v>
      </c>
      <c r="AS1398" t="s">
        <v>204</v>
      </c>
      <c r="AT1398" t="s">
        <v>204</v>
      </c>
      <c r="AU1398" t="s">
        <v>199</v>
      </c>
      <c r="AV1398" t="s">
        <v>204</v>
      </c>
      <c r="AW1398" t="s">
        <v>204</v>
      </c>
      <c r="AX1398" t="s">
        <v>204</v>
      </c>
      <c r="AY1398">
        <v>0</v>
      </c>
    </row>
    <row r="1399" spans="1:51" x14ac:dyDescent="0.2">
      <c r="A1399">
        <v>5</v>
      </c>
      <c r="B1399" t="s">
        <v>212</v>
      </c>
      <c r="C1399">
        <v>91</v>
      </c>
      <c r="D1399" t="s">
        <v>336</v>
      </c>
      <c r="E1399">
        <v>910</v>
      </c>
      <c r="F1399" t="s">
        <v>337</v>
      </c>
      <c r="G1399" t="s">
        <v>3509</v>
      </c>
      <c r="H1399" t="s">
        <v>3510</v>
      </c>
      <c r="I1399" t="s">
        <v>199</v>
      </c>
      <c r="J1399">
        <v>0</v>
      </c>
      <c r="K1399">
        <v>0</v>
      </c>
      <c r="L1399" t="s">
        <v>199</v>
      </c>
      <c r="M1399" t="s">
        <v>199</v>
      </c>
      <c r="N1399" t="s">
        <v>199</v>
      </c>
      <c r="O1399" t="s">
        <v>199</v>
      </c>
      <c r="P1399" t="s">
        <v>199</v>
      </c>
      <c r="Q1399" t="s">
        <v>199</v>
      </c>
      <c r="R1399" t="s">
        <v>199</v>
      </c>
      <c r="S1399" t="s">
        <v>199</v>
      </c>
      <c r="U1399" t="s">
        <v>200</v>
      </c>
      <c r="V1399" t="s">
        <v>199</v>
      </c>
      <c r="W1399" t="s">
        <v>199</v>
      </c>
      <c r="Z1399" t="s">
        <v>199</v>
      </c>
      <c r="AA1399" t="s">
        <v>200</v>
      </c>
      <c r="AB1399" t="s">
        <v>200</v>
      </c>
      <c r="AC1399" t="s">
        <v>199</v>
      </c>
      <c r="AD1399" t="s">
        <v>200</v>
      </c>
      <c r="AE1399" t="s">
        <v>200</v>
      </c>
      <c r="AF1399" t="s">
        <v>199</v>
      </c>
      <c r="AG1399" t="s">
        <v>199</v>
      </c>
      <c r="AH1399">
        <v>0</v>
      </c>
      <c r="AI1399" t="s">
        <v>201</v>
      </c>
      <c r="AJ1399" t="s">
        <v>201</v>
      </c>
      <c r="AK1399" t="s">
        <v>199</v>
      </c>
      <c r="AL1399" t="s">
        <v>246</v>
      </c>
      <c r="AM1399" t="s">
        <v>241</v>
      </c>
      <c r="AN1399">
        <v>2</v>
      </c>
      <c r="AO1399">
        <v>2</v>
      </c>
      <c r="AP1399">
        <v>8.6199999999999992</v>
      </c>
      <c r="AQ1399">
        <v>4.3099999999999996</v>
      </c>
      <c r="AR1399">
        <v>2.2000000000000002</v>
      </c>
      <c r="AS1399" t="s">
        <v>204</v>
      </c>
      <c r="AT1399" t="s">
        <v>204</v>
      </c>
      <c r="AU1399" t="s">
        <v>199</v>
      </c>
      <c r="AV1399" t="s">
        <v>204</v>
      </c>
      <c r="AW1399" t="s">
        <v>204</v>
      </c>
      <c r="AX1399" t="s">
        <v>204</v>
      </c>
      <c r="AY1399">
        <v>0</v>
      </c>
    </row>
    <row r="1400" spans="1:51" x14ac:dyDescent="0.2">
      <c r="A1400">
        <v>3</v>
      </c>
      <c r="B1400" t="s">
        <v>194</v>
      </c>
      <c r="C1400">
        <v>33</v>
      </c>
      <c r="D1400" t="s">
        <v>292</v>
      </c>
      <c r="E1400">
        <v>328</v>
      </c>
      <c r="F1400" t="s">
        <v>293</v>
      </c>
      <c r="G1400" t="s">
        <v>3511</v>
      </c>
      <c r="H1400" t="s">
        <v>3512</v>
      </c>
      <c r="I1400" t="s">
        <v>199</v>
      </c>
      <c r="J1400">
        <v>0</v>
      </c>
      <c r="K1400">
        <v>0</v>
      </c>
      <c r="L1400" t="s">
        <v>199</v>
      </c>
      <c r="M1400" t="s">
        <v>199</v>
      </c>
      <c r="N1400" t="s">
        <v>199</v>
      </c>
      <c r="O1400" t="s">
        <v>199</v>
      </c>
      <c r="P1400" t="s">
        <v>199</v>
      </c>
      <c r="Q1400" t="s">
        <v>199</v>
      </c>
      <c r="R1400" t="s">
        <v>199</v>
      </c>
      <c r="S1400" t="s">
        <v>199</v>
      </c>
      <c r="U1400" t="s">
        <v>200</v>
      </c>
      <c r="V1400" t="s">
        <v>199</v>
      </c>
      <c r="W1400" t="s">
        <v>199</v>
      </c>
      <c r="Z1400" t="s">
        <v>199</v>
      </c>
      <c r="AA1400" t="s">
        <v>200</v>
      </c>
      <c r="AB1400" t="s">
        <v>200</v>
      </c>
      <c r="AC1400" t="s">
        <v>210</v>
      </c>
      <c r="AD1400" t="s">
        <v>200</v>
      </c>
      <c r="AE1400" t="s">
        <v>200</v>
      </c>
      <c r="AF1400" t="s">
        <v>199</v>
      </c>
      <c r="AG1400" t="s">
        <v>199</v>
      </c>
      <c r="AH1400">
        <v>0</v>
      </c>
      <c r="AI1400" t="s">
        <v>201</v>
      </c>
      <c r="AJ1400" t="s">
        <v>201</v>
      </c>
      <c r="AK1400" t="s">
        <v>199</v>
      </c>
      <c r="AL1400" t="s">
        <v>296</v>
      </c>
      <c r="AM1400" t="s">
        <v>203</v>
      </c>
      <c r="AN1400">
        <v>1</v>
      </c>
      <c r="AO1400">
        <v>1</v>
      </c>
      <c r="AP1400">
        <v>23.11</v>
      </c>
      <c r="AQ1400">
        <v>23.11</v>
      </c>
      <c r="AR1400">
        <v>0.1</v>
      </c>
      <c r="AS1400" t="s">
        <v>204</v>
      </c>
      <c r="AT1400" t="s">
        <v>204</v>
      </c>
      <c r="AU1400" t="s">
        <v>199</v>
      </c>
      <c r="AV1400" t="s">
        <v>204</v>
      </c>
      <c r="AW1400" t="s">
        <v>204</v>
      </c>
      <c r="AX1400" t="s">
        <v>204</v>
      </c>
      <c r="AY1400">
        <v>0</v>
      </c>
    </row>
    <row r="1401" spans="1:51" x14ac:dyDescent="0.2">
      <c r="A1401">
        <v>7</v>
      </c>
      <c r="B1401" t="s">
        <v>225</v>
      </c>
      <c r="C1401">
        <v>73</v>
      </c>
      <c r="D1401" t="s">
        <v>570</v>
      </c>
      <c r="E1401">
        <v>730</v>
      </c>
      <c r="F1401" t="s">
        <v>571</v>
      </c>
      <c r="G1401" t="s">
        <v>3513</v>
      </c>
      <c r="H1401" t="s">
        <v>3514</v>
      </c>
      <c r="I1401" t="s">
        <v>199</v>
      </c>
      <c r="J1401">
        <v>0</v>
      </c>
      <c r="K1401">
        <v>0</v>
      </c>
      <c r="L1401" t="s">
        <v>199</v>
      </c>
      <c r="M1401" t="s">
        <v>199</v>
      </c>
      <c r="N1401" t="s">
        <v>199</v>
      </c>
      <c r="O1401" t="s">
        <v>199</v>
      </c>
      <c r="P1401" t="s">
        <v>199</v>
      </c>
      <c r="Q1401" t="s">
        <v>199</v>
      </c>
      <c r="R1401" t="s">
        <v>199</v>
      </c>
      <c r="S1401" t="s">
        <v>199</v>
      </c>
      <c r="U1401" t="s">
        <v>200</v>
      </c>
      <c r="V1401" t="s">
        <v>199</v>
      </c>
      <c r="W1401" t="s">
        <v>199</v>
      </c>
      <c r="Z1401" t="s">
        <v>199</v>
      </c>
      <c r="AA1401" t="s">
        <v>200</v>
      </c>
      <c r="AB1401" t="s">
        <v>200</v>
      </c>
      <c r="AC1401" t="s">
        <v>199</v>
      </c>
      <c r="AD1401" t="s">
        <v>200</v>
      </c>
      <c r="AE1401" t="s">
        <v>200</v>
      </c>
      <c r="AF1401" t="s">
        <v>199</v>
      </c>
      <c r="AG1401" t="s">
        <v>199</v>
      </c>
      <c r="AH1401">
        <v>0</v>
      </c>
      <c r="AI1401" t="s">
        <v>201</v>
      </c>
      <c r="AJ1401" t="s">
        <v>201</v>
      </c>
      <c r="AK1401" t="s">
        <v>199</v>
      </c>
      <c r="AL1401" t="s">
        <v>1517</v>
      </c>
      <c r="AM1401" t="s">
        <v>218</v>
      </c>
      <c r="AN1401">
        <v>1</v>
      </c>
      <c r="AO1401">
        <v>2</v>
      </c>
      <c r="AP1401">
        <v>4</v>
      </c>
      <c r="AQ1401">
        <v>2</v>
      </c>
      <c r="AR1401">
        <v>0.3</v>
      </c>
      <c r="AS1401" t="s">
        <v>204</v>
      </c>
      <c r="AT1401" t="s">
        <v>204</v>
      </c>
      <c r="AU1401" t="s">
        <v>199</v>
      </c>
      <c r="AV1401" t="s">
        <v>204</v>
      </c>
      <c r="AW1401" t="s">
        <v>204</v>
      </c>
      <c r="AX1401" t="s">
        <v>204</v>
      </c>
      <c r="AY1401">
        <v>0</v>
      </c>
    </row>
    <row r="1402" spans="1:51" x14ac:dyDescent="0.2">
      <c r="A1402">
        <v>7</v>
      </c>
      <c r="B1402" t="s">
        <v>225</v>
      </c>
      <c r="C1402">
        <v>81</v>
      </c>
      <c r="D1402" t="s">
        <v>253</v>
      </c>
      <c r="E1402">
        <v>813</v>
      </c>
      <c r="F1402" t="s">
        <v>254</v>
      </c>
      <c r="G1402" t="s">
        <v>3515</v>
      </c>
      <c r="H1402" t="s">
        <v>3516</v>
      </c>
      <c r="I1402" t="s">
        <v>199</v>
      </c>
      <c r="J1402">
        <v>0</v>
      </c>
      <c r="K1402">
        <v>0</v>
      </c>
      <c r="L1402" t="s">
        <v>199</v>
      </c>
      <c r="M1402" t="s">
        <v>199</v>
      </c>
      <c r="N1402" t="s">
        <v>199</v>
      </c>
      <c r="O1402" t="s">
        <v>199</v>
      </c>
      <c r="P1402" t="s">
        <v>199</v>
      </c>
      <c r="Q1402" t="s">
        <v>199</v>
      </c>
      <c r="R1402" t="s">
        <v>199</v>
      </c>
      <c r="S1402" t="s">
        <v>199</v>
      </c>
      <c r="U1402" t="s">
        <v>200</v>
      </c>
      <c r="V1402" t="s">
        <v>199</v>
      </c>
      <c r="W1402" t="s">
        <v>199</v>
      </c>
      <c r="Z1402" t="s">
        <v>199</v>
      </c>
      <c r="AA1402" t="s">
        <v>200</v>
      </c>
      <c r="AB1402" t="s">
        <v>200</v>
      </c>
      <c r="AC1402" t="s">
        <v>199</v>
      </c>
      <c r="AD1402" t="s">
        <v>200</v>
      </c>
      <c r="AE1402" t="s">
        <v>200</v>
      </c>
      <c r="AF1402" t="s">
        <v>199</v>
      </c>
      <c r="AG1402" t="s">
        <v>199</v>
      </c>
      <c r="AH1402">
        <v>0</v>
      </c>
      <c r="AI1402" t="s">
        <v>201</v>
      </c>
      <c r="AJ1402" t="s">
        <v>201</v>
      </c>
      <c r="AK1402" t="s">
        <v>199</v>
      </c>
      <c r="AL1402" t="s">
        <v>1456</v>
      </c>
      <c r="AM1402" t="s">
        <v>203</v>
      </c>
      <c r="AN1402">
        <v>1</v>
      </c>
      <c r="AO1402">
        <v>1</v>
      </c>
      <c r="AP1402">
        <v>24.69</v>
      </c>
      <c r="AQ1402">
        <v>24.69</v>
      </c>
      <c r="AR1402">
        <v>2.48</v>
      </c>
      <c r="AS1402" t="s">
        <v>204</v>
      </c>
      <c r="AT1402" t="s">
        <v>204</v>
      </c>
      <c r="AU1402" t="s">
        <v>199</v>
      </c>
      <c r="AV1402" t="s">
        <v>204</v>
      </c>
      <c r="AW1402" t="s">
        <v>204</v>
      </c>
      <c r="AX1402" t="s">
        <v>204</v>
      </c>
      <c r="AY1402">
        <v>0</v>
      </c>
    </row>
    <row r="1403" spans="1:51" x14ac:dyDescent="0.2">
      <c r="A1403">
        <v>5</v>
      </c>
      <c r="B1403" t="s">
        <v>212</v>
      </c>
      <c r="C1403">
        <v>92</v>
      </c>
      <c r="D1403" t="s">
        <v>538</v>
      </c>
      <c r="E1403">
        <v>924</v>
      </c>
      <c r="F1403" t="s">
        <v>867</v>
      </c>
      <c r="G1403" t="s">
        <v>3517</v>
      </c>
      <c r="H1403" t="s">
        <v>3518</v>
      </c>
      <c r="I1403" t="s">
        <v>199</v>
      </c>
      <c r="J1403">
        <v>0</v>
      </c>
      <c r="K1403">
        <v>0</v>
      </c>
      <c r="L1403" t="s">
        <v>199</v>
      </c>
      <c r="M1403" t="s">
        <v>199</v>
      </c>
      <c r="N1403" t="s">
        <v>199</v>
      </c>
      <c r="O1403" t="s">
        <v>199</v>
      </c>
      <c r="P1403" t="s">
        <v>199</v>
      </c>
      <c r="Q1403" t="s">
        <v>199</v>
      </c>
      <c r="R1403" t="s">
        <v>199</v>
      </c>
      <c r="S1403" t="s">
        <v>199</v>
      </c>
      <c r="U1403" t="s">
        <v>200</v>
      </c>
      <c r="V1403" t="s">
        <v>199</v>
      </c>
      <c r="W1403" t="s">
        <v>199</v>
      </c>
      <c r="Z1403" t="s">
        <v>199</v>
      </c>
      <c r="AA1403" t="s">
        <v>200</v>
      </c>
      <c r="AB1403" t="s">
        <v>200</v>
      </c>
      <c r="AC1403" t="s">
        <v>210</v>
      </c>
      <c r="AD1403" t="s">
        <v>200</v>
      </c>
      <c r="AE1403" t="s">
        <v>200</v>
      </c>
      <c r="AF1403" t="s">
        <v>199</v>
      </c>
      <c r="AG1403" t="s">
        <v>199</v>
      </c>
      <c r="AH1403">
        <v>0</v>
      </c>
      <c r="AI1403" t="s">
        <v>201</v>
      </c>
      <c r="AJ1403" t="s">
        <v>201</v>
      </c>
      <c r="AK1403" t="s">
        <v>199</v>
      </c>
      <c r="AL1403" t="s">
        <v>542</v>
      </c>
      <c r="AM1403" t="s">
        <v>224</v>
      </c>
      <c r="AN1403">
        <v>3</v>
      </c>
      <c r="AO1403">
        <v>15</v>
      </c>
      <c r="AP1403">
        <v>417.98</v>
      </c>
      <c r="AQ1403">
        <v>27.87</v>
      </c>
      <c r="AR1403">
        <v>42</v>
      </c>
      <c r="AS1403" t="s">
        <v>204</v>
      </c>
      <c r="AT1403" t="s">
        <v>204</v>
      </c>
      <c r="AU1403" t="s">
        <v>199</v>
      </c>
      <c r="AV1403" t="s">
        <v>204</v>
      </c>
      <c r="AW1403" t="s">
        <v>204</v>
      </c>
      <c r="AX1403" t="s">
        <v>204</v>
      </c>
      <c r="AY1403">
        <v>0</v>
      </c>
    </row>
    <row r="1404" spans="1:51" x14ac:dyDescent="0.2">
      <c r="A1404">
        <v>7</v>
      </c>
      <c r="B1404" t="s">
        <v>225</v>
      </c>
      <c r="C1404">
        <v>78</v>
      </c>
      <c r="D1404" t="s">
        <v>305</v>
      </c>
      <c r="E1404">
        <v>780</v>
      </c>
      <c r="F1404" t="s">
        <v>654</v>
      </c>
      <c r="G1404" t="s">
        <v>3519</v>
      </c>
      <c r="H1404" t="s">
        <v>3520</v>
      </c>
      <c r="I1404" t="s">
        <v>199</v>
      </c>
      <c r="J1404">
        <v>0</v>
      </c>
      <c r="K1404">
        <v>0</v>
      </c>
      <c r="L1404" t="s">
        <v>199</v>
      </c>
      <c r="M1404" t="s">
        <v>199</v>
      </c>
      <c r="N1404" t="s">
        <v>199</v>
      </c>
      <c r="O1404" t="s">
        <v>199</v>
      </c>
      <c r="P1404" t="s">
        <v>199</v>
      </c>
      <c r="Q1404" t="s">
        <v>199</v>
      </c>
      <c r="R1404" t="s">
        <v>199</v>
      </c>
      <c r="S1404" t="s">
        <v>199</v>
      </c>
      <c r="U1404" t="s">
        <v>200</v>
      </c>
      <c r="V1404" t="s">
        <v>199</v>
      </c>
      <c r="W1404" t="s">
        <v>199</v>
      </c>
      <c r="Z1404" t="s">
        <v>199</v>
      </c>
      <c r="AA1404" t="s">
        <v>200</v>
      </c>
      <c r="AB1404" t="s">
        <v>200</v>
      </c>
      <c r="AC1404" t="s">
        <v>210</v>
      </c>
      <c r="AD1404" t="s">
        <v>200</v>
      </c>
      <c r="AE1404" t="s">
        <v>200</v>
      </c>
      <c r="AF1404" t="s">
        <v>199</v>
      </c>
      <c r="AG1404" t="s">
        <v>199</v>
      </c>
      <c r="AH1404">
        <v>0</v>
      </c>
      <c r="AI1404" t="s">
        <v>201</v>
      </c>
      <c r="AJ1404" t="s">
        <v>201</v>
      </c>
      <c r="AK1404" t="s">
        <v>199</v>
      </c>
      <c r="AL1404" t="s">
        <v>515</v>
      </c>
      <c r="AM1404" t="s">
        <v>203</v>
      </c>
      <c r="AN1404">
        <v>1</v>
      </c>
      <c r="AO1404">
        <v>1</v>
      </c>
      <c r="AP1404">
        <v>30.1</v>
      </c>
      <c r="AQ1404">
        <v>30.1</v>
      </c>
      <c r="AR1404">
        <v>3</v>
      </c>
      <c r="AS1404" t="s">
        <v>204</v>
      </c>
      <c r="AT1404" t="s">
        <v>204</v>
      </c>
      <c r="AU1404" t="s">
        <v>199</v>
      </c>
      <c r="AV1404" t="s">
        <v>204</v>
      </c>
      <c r="AW1404" t="s">
        <v>204</v>
      </c>
      <c r="AX1404" t="s">
        <v>204</v>
      </c>
      <c r="AY1404">
        <v>0</v>
      </c>
    </row>
    <row r="1405" spans="1:51" x14ac:dyDescent="0.2">
      <c r="A1405">
        <v>1</v>
      </c>
      <c r="B1405" t="s">
        <v>205</v>
      </c>
      <c r="C1405">
        <v>10</v>
      </c>
      <c r="D1405" t="s">
        <v>929</v>
      </c>
      <c r="E1405">
        <v>102</v>
      </c>
      <c r="F1405" t="s">
        <v>2478</v>
      </c>
      <c r="G1405" t="s">
        <v>3521</v>
      </c>
      <c r="H1405" t="s">
        <v>3522</v>
      </c>
      <c r="I1405" t="s">
        <v>199</v>
      </c>
      <c r="J1405">
        <v>0</v>
      </c>
      <c r="K1405">
        <v>0</v>
      </c>
      <c r="L1405" t="s">
        <v>199</v>
      </c>
      <c r="M1405" t="s">
        <v>199</v>
      </c>
      <c r="N1405" t="s">
        <v>199</v>
      </c>
      <c r="O1405" t="s">
        <v>199</v>
      </c>
      <c r="P1405" t="s">
        <v>199</v>
      </c>
      <c r="Q1405" t="s">
        <v>199</v>
      </c>
      <c r="R1405" t="s">
        <v>199</v>
      </c>
      <c r="S1405" t="s">
        <v>199</v>
      </c>
      <c r="U1405" t="s">
        <v>200</v>
      </c>
      <c r="V1405" t="s">
        <v>199</v>
      </c>
      <c r="W1405" t="s">
        <v>199</v>
      </c>
      <c r="Z1405" t="s">
        <v>199</v>
      </c>
      <c r="AA1405" t="s">
        <v>200</v>
      </c>
      <c r="AB1405" t="s">
        <v>200</v>
      </c>
      <c r="AC1405" t="s">
        <v>210</v>
      </c>
      <c r="AD1405" t="s">
        <v>200</v>
      </c>
      <c r="AE1405" t="s">
        <v>200</v>
      </c>
      <c r="AF1405" t="s">
        <v>199</v>
      </c>
      <c r="AG1405" t="s">
        <v>199</v>
      </c>
      <c r="AH1405">
        <v>0</v>
      </c>
      <c r="AI1405" t="s">
        <v>201</v>
      </c>
      <c r="AJ1405" t="s">
        <v>201</v>
      </c>
      <c r="AK1405" t="s">
        <v>199</v>
      </c>
      <c r="AL1405" t="s">
        <v>217</v>
      </c>
      <c r="AM1405" t="s">
        <v>203</v>
      </c>
      <c r="AN1405">
        <v>1</v>
      </c>
      <c r="AO1405">
        <v>1</v>
      </c>
      <c r="AP1405">
        <v>105.69</v>
      </c>
      <c r="AQ1405">
        <v>105.69</v>
      </c>
      <c r="AR1405">
        <v>38.36</v>
      </c>
      <c r="AS1405" t="s">
        <v>204</v>
      </c>
      <c r="AT1405" t="s">
        <v>204</v>
      </c>
      <c r="AU1405" t="s">
        <v>199</v>
      </c>
      <c r="AV1405" t="s">
        <v>204</v>
      </c>
      <c r="AW1405" t="s">
        <v>204</v>
      </c>
      <c r="AX1405" t="s">
        <v>204</v>
      </c>
      <c r="AY1405">
        <v>0</v>
      </c>
    </row>
    <row r="1406" spans="1:51" x14ac:dyDescent="0.2">
      <c r="A1406">
        <v>7</v>
      </c>
      <c r="B1406" t="s">
        <v>225</v>
      </c>
      <c r="C1406">
        <v>70</v>
      </c>
      <c r="D1406" t="s">
        <v>226</v>
      </c>
      <c r="E1406">
        <v>704</v>
      </c>
      <c r="F1406" t="s">
        <v>321</v>
      </c>
      <c r="G1406" t="s">
        <v>3523</v>
      </c>
      <c r="H1406" t="s">
        <v>3524</v>
      </c>
      <c r="I1406" t="s">
        <v>210</v>
      </c>
      <c r="J1406">
        <v>100</v>
      </c>
      <c r="K1406">
        <v>100</v>
      </c>
      <c r="L1406" t="s">
        <v>199</v>
      </c>
      <c r="M1406" t="s">
        <v>210</v>
      </c>
      <c r="N1406" t="s">
        <v>199</v>
      </c>
      <c r="O1406" t="s">
        <v>199</v>
      </c>
      <c r="P1406" t="s">
        <v>199</v>
      </c>
      <c r="Q1406" t="s">
        <v>210</v>
      </c>
      <c r="R1406" t="s">
        <v>199</v>
      </c>
      <c r="S1406" t="s">
        <v>199</v>
      </c>
      <c r="U1406" t="s">
        <v>200</v>
      </c>
      <c r="V1406" t="s">
        <v>199</v>
      </c>
      <c r="W1406" t="s">
        <v>199</v>
      </c>
      <c r="Z1406" t="s">
        <v>199</v>
      </c>
      <c r="AA1406" t="s">
        <v>200</v>
      </c>
      <c r="AB1406" t="s">
        <v>200</v>
      </c>
      <c r="AC1406" t="s">
        <v>210</v>
      </c>
      <c r="AD1406" t="s">
        <v>1991</v>
      </c>
      <c r="AE1406" t="s">
        <v>200</v>
      </c>
      <c r="AF1406" t="s">
        <v>199</v>
      </c>
      <c r="AG1406" t="s">
        <v>199</v>
      </c>
      <c r="AH1406">
        <v>100</v>
      </c>
      <c r="AI1406" t="s">
        <v>230</v>
      </c>
      <c r="AJ1406" t="s">
        <v>231</v>
      </c>
      <c r="AK1406" t="s">
        <v>199</v>
      </c>
      <c r="AL1406" t="s">
        <v>2364</v>
      </c>
      <c r="AM1406" t="s">
        <v>203</v>
      </c>
      <c r="AN1406">
        <v>1</v>
      </c>
      <c r="AO1406">
        <v>1</v>
      </c>
      <c r="AP1406">
        <v>17.79</v>
      </c>
      <c r="AQ1406">
        <v>17.79</v>
      </c>
      <c r="AR1406">
        <v>0.32</v>
      </c>
      <c r="AS1406" t="s">
        <v>204</v>
      </c>
      <c r="AT1406" t="s">
        <v>204</v>
      </c>
      <c r="AU1406" t="s">
        <v>199</v>
      </c>
      <c r="AV1406" t="s">
        <v>204</v>
      </c>
      <c r="AW1406" t="s">
        <v>210</v>
      </c>
      <c r="AX1406" t="s">
        <v>204</v>
      </c>
      <c r="AY1406">
        <v>0</v>
      </c>
    </row>
    <row r="1407" spans="1:51" x14ac:dyDescent="0.2">
      <c r="A1407">
        <v>5</v>
      </c>
      <c r="B1407" t="s">
        <v>212</v>
      </c>
      <c r="C1407">
        <v>94</v>
      </c>
      <c r="D1407" t="s">
        <v>213</v>
      </c>
      <c r="E1407">
        <v>945</v>
      </c>
      <c r="F1407" t="s">
        <v>2489</v>
      </c>
      <c r="G1407" t="s">
        <v>3525</v>
      </c>
      <c r="H1407" t="s">
        <v>3526</v>
      </c>
      <c r="I1407" t="s">
        <v>199</v>
      </c>
      <c r="J1407">
        <v>0</v>
      </c>
      <c r="K1407">
        <v>0</v>
      </c>
      <c r="L1407" t="s">
        <v>199</v>
      </c>
      <c r="M1407" t="s">
        <v>199</v>
      </c>
      <c r="N1407" t="s">
        <v>199</v>
      </c>
      <c r="O1407" t="s">
        <v>199</v>
      </c>
      <c r="P1407" t="s">
        <v>199</v>
      </c>
      <c r="Q1407" t="s">
        <v>199</v>
      </c>
      <c r="R1407" t="s">
        <v>199</v>
      </c>
      <c r="S1407" t="s">
        <v>199</v>
      </c>
      <c r="U1407" t="s">
        <v>200</v>
      </c>
      <c r="V1407" t="s">
        <v>199</v>
      </c>
      <c r="W1407" t="s">
        <v>199</v>
      </c>
      <c r="Z1407" t="s">
        <v>199</v>
      </c>
      <c r="AA1407" t="s">
        <v>200</v>
      </c>
      <c r="AB1407" t="s">
        <v>200</v>
      </c>
      <c r="AC1407" t="s">
        <v>199</v>
      </c>
      <c r="AD1407" t="s">
        <v>200</v>
      </c>
      <c r="AE1407" t="s">
        <v>200</v>
      </c>
      <c r="AF1407" t="s">
        <v>199</v>
      </c>
      <c r="AG1407" t="s">
        <v>199</v>
      </c>
      <c r="AH1407">
        <v>0</v>
      </c>
      <c r="AI1407" t="s">
        <v>201</v>
      </c>
      <c r="AJ1407" t="s">
        <v>201</v>
      </c>
      <c r="AK1407" t="s">
        <v>210</v>
      </c>
      <c r="AL1407" t="s">
        <v>1975</v>
      </c>
      <c r="AM1407" t="s">
        <v>203</v>
      </c>
      <c r="AN1407">
        <v>1</v>
      </c>
      <c r="AO1407">
        <v>1</v>
      </c>
      <c r="AP1407">
        <v>9.99</v>
      </c>
      <c r="AQ1407">
        <v>9.99</v>
      </c>
      <c r="AR1407">
        <v>0.5</v>
      </c>
      <c r="AS1407" t="s">
        <v>204</v>
      </c>
      <c r="AT1407" t="s">
        <v>204</v>
      </c>
      <c r="AU1407" t="s">
        <v>199</v>
      </c>
      <c r="AV1407" t="s">
        <v>204</v>
      </c>
      <c r="AW1407" t="s">
        <v>204</v>
      </c>
      <c r="AX1407" t="s">
        <v>204</v>
      </c>
      <c r="AY1407">
        <v>0</v>
      </c>
    </row>
    <row r="1408" spans="1:51" x14ac:dyDescent="0.2">
      <c r="A1408">
        <v>7</v>
      </c>
      <c r="B1408" t="s">
        <v>225</v>
      </c>
      <c r="C1408">
        <v>78</v>
      </c>
      <c r="D1408" t="s">
        <v>305</v>
      </c>
      <c r="E1408">
        <v>783</v>
      </c>
      <c r="F1408" t="s">
        <v>880</v>
      </c>
      <c r="G1408" t="s">
        <v>3527</v>
      </c>
      <c r="H1408" t="s">
        <v>3528</v>
      </c>
      <c r="I1408" t="s">
        <v>199</v>
      </c>
      <c r="J1408">
        <v>0</v>
      </c>
      <c r="K1408">
        <v>0</v>
      </c>
      <c r="L1408" t="s">
        <v>199</v>
      </c>
      <c r="M1408" t="s">
        <v>199</v>
      </c>
      <c r="N1408" t="s">
        <v>199</v>
      </c>
      <c r="O1408" t="s">
        <v>199</v>
      </c>
      <c r="P1408" t="s">
        <v>199</v>
      </c>
      <c r="Q1408" t="s">
        <v>199</v>
      </c>
      <c r="R1408" t="s">
        <v>199</v>
      </c>
      <c r="S1408" t="s">
        <v>199</v>
      </c>
      <c r="U1408" t="s">
        <v>200</v>
      </c>
      <c r="V1408" t="s">
        <v>199</v>
      </c>
      <c r="W1408" t="s">
        <v>199</v>
      </c>
      <c r="Z1408" t="s">
        <v>199</v>
      </c>
      <c r="AA1408" t="s">
        <v>200</v>
      </c>
      <c r="AB1408" t="s">
        <v>200</v>
      </c>
      <c r="AC1408" t="s">
        <v>199</v>
      </c>
      <c r="AD1408" t="s">
        <v>200</v>
      </c>
      <c r="AE1408" t="s">
        <v>200</v>
      </c>
      <c r="AF1408" t="s">
        <v>199</v>
      </c>
      <c r="AG1408" t="s">
        <v>199</v>
      </c>
      <c r="AH1408">
        <v>0</v>
      </c>
      <c r="AI1408" t="s">
        <v>201</v>
      </c>
      <c r="AJ1408" t="s">
        <v>201</v>
      </c>
      <c r="AK1408" t="s">
        <v>199</v>
      </c>
      <c r="AL1408" t="s">
        <v>211</v>
      </c>
      <c r="AM1408" t="s">
        <v>203</v>
      </c>
      <c r="AN1408">
        <v>1</v>
      </c>
      <c r="AO1408">
        <v>2</v>
      </c>
      <c r="AP1408">
        <v>5.26</v>
      </c>
      <c r="AQ1408">
        <v>2.63</v>
      </c>
      <c r="AR1408">
        <v>1.2</v>
      </c>
      <c r="AS1408" t="s">
        <v>204</v>
      </c>
      <c r="AT1408" t="s">
        <v>204</v>
      </c>
      <c r="AU1408" t="s">
        <v>199</v>
      </c>
      <c r="AV1408" t="s">
        <v>204</v>
      </c>
      <c r="AW1408" t="s">
        <v>204</v>
      </c>
      <c r="AX1408" t="s">
        <v>204</v>
      </c>
      <c r="AY1408">
        <v>0</v>
      </c>
    </row>
    <row r="1409" spans="1:51" x14ac:dyDescent="0.2">
      <c r="A1409">
        <v>2</v>
      </c>
      <c r="B1409" t="s">
        <v>247</v>
      </c>
      <c r="C1409">
        <v>27</v>
      </c>
      <c r="D1409" t="s">
        <v>268</v>
      </c>
      <c r="E1409">
        <v>272</v>
      </c>
      <c r="F1409" t="s">
        <v>301</v>
      </c>
      <c r="G1409" t="s">
        <v>3529</v>
      </c>
      <c r="H1409" t="s">
        <v>3530</v>
      </c>
      <c r="I1409" t="s">
        <v>199</v>
      </c>
      <c r="J1409">
        <v>0</v>
      </c>
      <c r="K1409">
        <v>0</v>
      </c>
      <c r="L1409" t="s">
        <v>199</v>
      </c>
      <c r="M1409" t="s">
        <v>199</v>
      </c>
      <c r="N1409" t="s">
        <v>199</v>
      </c>
      <c r="O1409" t="s">
        <v>199</v>
      </c>
      <c r="P1409" t="s">
        <v>199</v>
      </c>
      <c r="Q1409" t="s">
        <v>199</v>
      </c>
      <c r="R1409" t="s">
        <v>199</v>
      </c>
      <c r="S1409" t="s">
        <v>199</v>
      </c>
      <c r="U1409" t="s">
        <v>200</v>
      </c>
      <c r="V1409" t="s">
        <v>199</v>
      </c>
      <c r="W1409" t="s">
        <v>199</v>
      </c>
      <c r="Z1409" t="s">
        <v>199</v>
      </c>
      <c r="AA1409" t="s">
        <v>200</v>
      </c>
      <c r="AB1409" t="s">
        <v>200</v>
      </c>
      <c r="AC1409" t="s">
        <v>210</v>
      </c>
      <c r="AD1409" t="s">
        <v>200</v>
      </c>
      <c r="AE1409" t="s">
        <v>200</v>
      </c>
      <c r="AF1409" t="s">
        <v>199</v>
      </c>
      <c r="AG1409" t="s">
        <v>199</v>
      </c>
      <c r="AH1409">
        <v>0</v>
      </c>
      <c r="AI1409" t="s">
        <v>201</v>
      </c>
      <c r="AJ1409" t="s">
        <v>201</v>
      </c>
      <c r="AK1409" t="s">
        <v>199</v>
      </c>
      <c r="AL1409" t="s">
        <v>273</v>
      </c>
      <c r="AM1409" t="s">
        <v>203</v>
      </c>
      <c r="AN1409">
        <v>1</v>
      </c>
      <c r="AO1409">
        <v>1</v>
      </c>
      <c r="AP1409">
        <v>37.450000000000003</v>
      </c>
      <c r="AQ1409">
        <v>37.450000000000003</v>
      </c>
      <c r="AR1409">
        <v>0.3</v>
      </c>
      <c r="AS1409" t="s">
        <v>204</v>
      </c>
      <c r="AT1409" t="s">
        <v>204</v>
      </c>
      <c r="AU1409" t="s">
        <v>199</v>
      </c>
      <c r="AV1409" t="s">
        <v>204</v>
      </c>
      <c r="AW1409" t="s">
        <v>204</v>
      </c>
      <c r="AX1409" t="s">
        <v>204</v>
      </c>
      <c r="AY1409">
        <v>0</v>
      </c>
    </row>
    <row r="1410" spans="1:51" x14ac:dyDescent="0.2">
      <c r="A1410">
        <v>5</v>
      </c>
      <c r="B1410" t="s">
        <v>212</v>
      </c>
      <c r="C1410">
        <v>51</v>
      </c>
      <c r="D1410" t="s">
        <v>722</v>
      </c>
      <c r="E1410">
        <v>516</v>
      </c>
      <c r="F1410" t="s">
        <v>723</v>
      </c>
      <c r="G1410" t="s">
        <v>3531</v>
      </c>
      <c r="H1410" t="s">
        <v>3532</v>
      </c>
      <c r="I1410" t="s">
        <v>199</v>
      </c>
      <c r="J1410">
        <v>0</v>
      </c>
      <c r="K1410">
        <v>0</v>
      </c>
      <c r="L1410" t="s">
        <v>199</v>
      </c>
      <c r="M1410" t="s">
        <v>210</v>
      </c>
      <c r="N1410" t="s">
        <v>199</v>
      </c>
      <c r="O1410" t="s">
        <v>199</v>
      </c>
      <c r="P1410" t="s">
        <v>199</v>
      </c>
      <c r="Q1410" t="s">
        <v>210</v>
      </c>
      <c r="R1410" t="s">
        <v>199</v>
      </c>
      <c r="S1410" t="s">
        <v>199</v>
      </c>
      <c r="U1410" t="s">
        <v>200</v>
      </c>
      <c r="V1410" t="s">
        <v>199</v>
      </c>
      <c r="W1410" t="s">
        <v>199</v>
      </c>
      <c r="Z1410" t="s">
        <v>199</v>
      </c>
      <c r="AA1410" t="s">
        <v>200</v>
      </c>
      <c r="AB1410" t="s">
        <v>200</v>
      </c>
      <c r="AC1410" t="s">
        <v>199</v>
      </c>
      <c r="AD1410" t="s">
        <v>200</v>
      </c>
      <c r="AE1410" t="s">
        <v>200</v>
      </c>
      <c r="AF1410" t="s">
        <v>199</v>
      </c>
      <c r="AG1410" t="s">
        <v>199</v>
      </c>
      <c r="AH1410">
        <v>0</v>
      </c>
      <c r="AI1410" t="s">
        <v>230</v>
      </c>
      <c r="AJ1410" t="s">
        <v>231</v>
      </c>
      <c r="AK1410" t="s">
        <v>210</v>
      </c>
      <c r="AL1410" t="s">
        <v>1743</v>
      </c>
      <c r="AM1410" t="s">
        <v>376</v>
      </c>
      <c r="AN1410">
        <v>2</v>
      </c>
      <c r="AO1410">
        <v>2</v>
      </c>
      <c r="AP1410">
        <v>36.200000000000003</v>
      </c>
      <c r="AQ1410">
        <v>18.100000000000001</v>
      </c>
      <c r="AR1410">
        <v>12.4</v>
      </c>
      <c r="AS1410" t="s">
        <v>204</v>
      </c>
      <c r="AT1410" t="s">
        <v>210</v>
      </c>
      <c r="AU1410" t="s">
        <v>199</v>
      </c>
      <c r="AV1410" t="s">
        <v>204</v>
      </c>
      <c r="AW1410" t="s">
        <v>204</v>
      </c>
      <c r="AX1410" t="s">
        <v>210</v>
      </c>
      <c r="AY1410">
        <v>0</v>
      </c>
    </row>
    <row r="1411" spans="1:51" x14ac:dyDescent="0.2">
      <c r="A1411">
        <v>7</v>
      </c>
      <c r="B1411" t="s">
        <v>225</v>
      </c>
      <c r="C1411">
        <v>70</v>
      </c>
      <c r="D1411" t="s">
        <v>226</v>
      </c>
      <c r="E1411">
        <v>707</v>
      </c>
      <c r="F1411" t="s">
        <v>534</v>
      </c>
      <c r="G1411" t="s">
        <v>3533</v>
      </c>
      <c r="H1411" t="s">
        <v>3534</v>
      </c>
      <c r="I1411" t="s">
        <v>199</v>
      </c>
      <c r="J1411">
        <v>0</v>
      </c>
      <c r="K1411">
        <v>0</v>
      </c>
      <c r="L1411" t="s">
        <v>199</v>
      </c>
      <c r="M1411" t="s">
        <v>199</v>
      </c>
      <c r="N1411" t="s">
        <v>199</v>
      </c>
      <c r="O1411" t="s">
        <v>199</v>
      </c>
      <c r="P1411" t="s">
        <v>199</v>
      </c>
      <c r="Q1411" t="s">
        <v>199</v>
      </c>
      <c r="R1411" t="s">
        <v>199</v>
      </c>
      <c r="S1411" t="s">
        <v>199</v>
      </c>
      <c r="U1411" t="s">
        <v>200</v>
      </c>
      <c r="V1411" t="s">
        <v>199</v>
      </c>
      <c r="W1411" t="s">
        <v>199</v>
      </c>
      <c r="Z1411" t="s">
        <v>199</v>
      </c>
      <c r="AA1411" t="s">
        <v>200</v>
      </c>
      <c r="AB1411" t="s">
        <v>200</v>
      </c>
      <c r="AC1411" t="s">
        <v>199</v>
      </c>
      <c r="AD1411" t="s">
        <v>200</v>
      </c>
      <c r="AE1411" t="s">
        <v>200</v>
      </c>
      <c r="AF1411" t="s">
        <v>199</v>
      </c>
      <c r="AG1411" t="s">
        <v>199</v>
      </c>
      <c r="AH1411">
        <v>0</v>
      </c>
      <c r="AI1411" t="s">
        <v>201</v>
      </c>
      <c r="AJ1411" t="s">
        <v>201</v>
      </c>
      <c r="AK1411" t="s">
        <v>210</v>
      </c>
      <c r="AL1411" t="s">
        <v>537</v>
      </c>
      <c r="AM1411" t="s">
        <v>203</v>
      </c>
      <c r="AN1411">
        <v>1</v>
      </c>
      <c r="AO1411">
        <v>1</v>
      </c>
      <c r="AP1411">
        <v>13.99</v>
      </c>
      <c r="AQ1411">
        <v>13.99</v>
      </c>
      <c r="AR1411">
        <v>1</v>
      </c>
      <c r="AS1411" t="s">
        <v>204</v>
      </c>
      <c r="AT1411" t="s">
        <v>204</v>
      </c>
      <c r="AU1411" t="s">
        <v>199</v>
      </c>
      <c r="AV1411" t="s">
        <v>204</v>
      </c>
      <c r="AW1411" t="s">
        <v>204</v>
      </c>
      <c r="AX1411" t="s">
        <v>204</v>
      </c>
      <c r="AY1411">
        <v>0</v>
      </c>
    </row>
    <row r="1412" spans="1:51" x14ac:dyDescent="0.2">
      <c r="A1412">
        <v>7</v>
      </c>
      <c r="B1412" t="s">
        <v>225</v>
      </c>
      <c r="C1412">
        <v>72</v>
      </c>
      <c r="D1412" t="s">
        <v>360</v>
      </c>
      <c r="E1412">
        <v>726</v>
      </c>
      <c r="F1412" t="s">
        <v>575</v>
      </c>
      <c r="G1412" t="s">
        <v>3535</v>
      </c>
      <c r="H1412" t="s">
        <v>3536</v>
      </c>
      <c r="I1412" t="s">
        <v>199</v>
      </c>
      <c r="J1412">
        <v>0</v>
      </c>
      <c r="K1412">
        <v>0</v>
      </c>
      <c r="L1412" t="s">
        <v>199</v>
      </c>
      <c r="M1412" t="s">
        <v>199</v>
      </c>
      <c r="N1412" t="s">
        <v>199</v>
      </c>
      <c r="O1412" t="s">
        <v>199</v>
      </c>
      <c r="P1412" t="s">
        <v>199</v>
      </c>
      <c r="Q1412" t="s">
        <v>199</v>
      </c>
      <c r="R1412" t="s">
        <v>199</v>
      </c>
      <c r="S1412" t="s">
        <v>199</v>
      </c>
      <c r="U1412" t="s">
        <v>200</v>
      </c>
      <c r="V1412" t="s">
        <v>199</v>
      </c>
      <c r="W1412" t="s">
        <v>199</v>
      </c>
      <c r="Z1412" t="s">
        <v>199</v>
      </c>
      <c r="AA1412" t="s">
        <v>200</v>
      </c>
      <c r="AB1412" t="s">
        <v>200</v>
      </c>
      <c r="AC1412" t="s">
        <v>210</v>
      </c>
      <c r="AD1412" t="s">
        <v>200</v>
      </c>
      <c r="AE1412" t="s">
        <v>200</v>
      </c>
      <c r="AF1412" t="s">
        <v>199</v>
      </c>
      <c r="AG1412" t="s">
        <v>199</v>
      </c>
      <c r="AH1412">
        <v>0</v>
      </c>
      <c r="AI1412" t="s">
        <v>201</v>
      </c>
      <c r="AJ1412" t="s">
        <v>201</v>
      </c>
      <c r="AK1412" t="s">
        <v>199</v>
      </c>
      <c r="AL1412" t="s">
        <v>287</v>
      </c>
      <c r="AM1412" t="s">
        <v>241</v>
      </c>
      <c r="AN1412">
        <v>1</v>
      </c>
      <c r="AO1412">
        <v>1</v>
      </c>
      <c r="AP1412">
        <v>19.95</v>
      </c>
      <c r="AQ1412">
        <v>19.95</v>
      </c>
      <c r="AR1412">
        <v>0.5</v>
      </c>
      <c r="AS1412" t="s">
        <v>204</v>
      </c>
      <c r="AT1412" t="s">
        <v>204</v>
      </c>
      <c r="AU1412" t="s">
        <v>199</v>
      </c>
      <c r="AV1412" t="s">
        <v>204</v>
      </c>
      <c r="AW1412" t="s">
        <v>204</v>
      </c>
      <c r="AX1412" t="s">
        <v>204</v>
      </c>
      <c r="AY1412">
        <v>0</v>
      </c>
    </row>
    <row r="1413" spans="1:51" x14ac:dyDescent="0.2">
      <c r="A1413">
        <v>7</v>
      </c>
      <c r="B1413" t="s">
        <v>225</v>
      </c>
      <c r="C1413">
        <v>83</v>
      </c>
      <c r="D1413" t="s">
        <v>715</v>
      </c>
      <c r="E1413">
        <v>831</v>
      </c>
      <c r="F1413" t="s">
        <v>1376</v>
      </c>
      <c r="G1413" t="s">
        <v>3537</v>
      </c>
      <c r="H1413" t="s">
        <v>3538</v>
      </c>
      <c r="I1413" t="s">
        <v>199</v>
      </c>
      <c r="J1413">
        <v>0</v>
      </c>
      <c r="K1413">
        <v>0</v>
      </c>
      <c r="L1413" t="s">
        <v>199</v>
      </c>
      <c r="M1413" t="s">
        <v>199</v>
      </c>
      <c r="N1413" t="s">
        <v>199</v>
      </c>
      <c r="O1413" t="s">
        <v>199</v>
      </c>
      <c r="P1413" t="s">
        <v>199</v>
      </c>
      <c r="Q1413" t="s">
        <v>199</v>
      </c>
      <c r="R1413" t="s">
        <v>199</v>
      </c>
      <c r="S1413" t="s">
        <v>199</v>
      </c>
      <c r="U1413" t="s">
        <v>200</v>
      </c>
      <c r="V1413" t="s">
        <v>199</v>
      </c>
      <c r="W1413" t="s">
        <v>199</v>
      </c>
      <c r="Z1413" t="s">
        <v>199</v>
      </c>
      <c r="AA1413" t="s">
        <v>200</v>
      </c>
      <c r="AB1413" t="s">
        <v>200</v>
      </c>
      <c r="AC1413" t="s">
        <v>199</v>
      </c>
      <c r="AD1413" t="s">
        <v>200</v>
      </c>
      <c r="AE1413" t="s">
        <v>200</v>
      </c>
      <c r="AF1413" t="s">
        <v>199</v>
      </c>
      <c r="AG1413" t="s">
        <v>199</v>
      </c>
      <c r="AH1413">
        <v>0</v>
      </c>
      <c r="AI1413" t="s">
        <v>201</v>
      </c>
      <c r="AJ1413" t="s">
        <v>201</v>
      </c>
      <c r="AK1413" t="s">
        <v>199</v>
      </c>
      <c r="AL1413" t="s">
        <v>291</v>
      </c>
      <c r="AM1413" t="s">
        <v>203</v>
      </c>
      <c r="AN1413">
        <v>2</v>
      </c>
      <c r="AO1413">
        <v>4</v>
      </c>
      <c r="AP1413">
        <v>19.16</v>
      </c>
      <c r="AQ1413">
        <v>4.79</v>
      </c>
      <c r="AR1413">
        <v>0.48</v>
      </c>
      <c r="AS1413" t="s">
        <v>204</v>
      </c>
      <c r="AT1413" t="s">
        <v>204</v>
      </c>
      <c r="AU1413" t="s">
        <v>199</v>
      </c>
      <c r="AV1413" t="s">
        <v>204</v>
      </c>
      <c r="AW1413" t="s">
        <v>204</v>
      </c>
      <c r="AX1413" t="s">
        <v>204</v>
      </c>
      <c r="AY1413">
        <v>0</v>
      </c>
    </row>
    <row r="1414" spans="1:51" x14ac:dyDescent="0.2">
      <c r="A1414">
        <v>2</v>
      </c>
      <c r="B1414" t="s">
        <v>247</v>
      </c>
      <c r="C1414">
        <v>22</v>
      </c>
      <c r="D1414" t="s">
        <v>248</v>
      </c>
      <c r="E1414">
        <v>269</v>
      </c>
      <c r="F1414" t="s">
        <v>3539</v>
      </c>
      <c r="G1414" t="s">
        <v>3540</v>
      </c>
      <c r="H1414" t="s">
        <v>3541</v>
      </c>
      <c r="I1414" t="s">
        <v>199</v>
      </c>
      <c r="J1414">
        <v>0</v>
      </c>
      <c r="K1414">
        <v>0</v>
      </c>
      <c r="L1414" t="s">
        <v>199</v>
      </c>
      <c r="M1414" t="s">
        <v>199</v>
      </c>
      <c r="N1414" t="s">
        <v>199</v>
      </c>
      <c r="O1414" t="s">
        <v>199</v>
      </c>
      <c r="P1414" t="s">
        <v>199</v>
      </c>
      <c r="Q1414" t="s">
        <v>199</v>
      </c>
      <c r="R1414" t="s">
        <v>199</v>
      </c>
      <c r="S1414" t="s">
        <v>199</v>
      </c>
      <c r="U1414" t="s">
        <v>200</v>
      </c>
      <c r="V1414" t="s">
        <v>199</v>
      </c>
      <c r="W1414" t="s">
        <v>199</v>
      </c>
      <c r="Z1414" t="s">
        <v>199</v>
      </c>
      <c r="AA1414" t="s">
        <v>200</v>
      </c>
      <c r="AB1414" t="s">
        <v>200</v>
      </c>
      <c r="AC1414" t="s">
        <v>199</v>
      </c>
      <c r="AD1414" t="s">
        <v>200</v>
      </c>
      <c r="AE1414" t="s">
        <v>200</v>
      </c>
      <c r="AF1414" t="s">
        <v>199</v>
      </c>
      <c r="AG1414" t="s">
        <v>199</v>
      </c>
      <c r="AH1414">
        <v>0</v>
      </c>
      <c r="AI1414" t="s">
        <v>201</v>
      </c>
      <c r="AJ1414" t="s">
        <v>201</v>
      </c>
      <c r="AK1414" t="s">
        <v>199</v>
      </c>
      <c r="AL1414" t="s">
        <v>3059</v>
      </c>
      <c r="AM1414" t="s">
        <v>203</v>
      </c>
      <c r="AN1414">
        <v>1</v>
      </c>
      <c r="AO1414">
        <v>1</v>
      </c>
      <c r="AP1414">
        <v>8.99</v>
      </c>
      <c r="AQ1414">
        <v>8.99</v>
      </c>
      <c r="AR1414">
        <v>0.46</v>
      </c>
      <c r="AS1414" t="s">
        <v>204</v>
      </c>
      <c r="AT1414" t="s">
        <v>204</v>
      </c>
      <c r="AU1414" t="s">
        <v>199</v>
      </c>
      <c r="AV1414" t="s">
        <v>204</v>
      </c>
      <c r="AW1414" t="s">
        <v>204</v>
      </c>
      <c r="AX1414" t="s">
        <v>204</v>
      </c>
      <c r="AY1414">
        <v>0</v>
      </c>
    </row>
    <row r="1415" spans="1:51" x14ac:dyDescent="0.2">
      <c r="A1415">
        <v>7</v>
      </c>
      <c r="B1415" t="s">
        <v>225</v>
      </c>
      <c r="C1415">
        <v>72</v>
      </c>
      <c r="D1415" t="s">
        <v>360</v>
      </c>
      <c r="E1415">
        <v>724</v>
      </c>
      <c r="F1415" t="s">
        <v>369</v>
      </c>
      <c r="G1415" t="s">
        <v>3542</v>
      </c>
      <c r="H1415" t="s">
        <v>1246</v>
      </c>
      <c r="I1415" t="s">
        <v>199</v>
      </c>
      <c r="J1415">
        <v>0</v>
      </c>
      <c r="K1415">
        <v>0</v>
      </c>
      <c r="L1415" t="s">
        <v>199</v>
      </c>
      <c r="M1415" t="s">
        <v>199</v>
      </c>
      <c r="N1415" t="s">
        <v>199</v>
      </c>
      <c r="O1415" t="s">
        <v>199</v>
      </c>
      <c r="P1415" t="s">
        <v>199</v>
      </c>
      <c r="Q1415" t="s">
        <v>199</v>
      </c>
      <c r="R1415" t="s">
        <v>199</v>
      </c>
      <c r="S1415" t="s">
        <v>199</v>
      </c>
      <c r="U1415" t="s">
        <v>200</v>
      </c>
      <c r="V1415" t="s">
        <v>199</v>
      </c>
      <c r="W1415" t="s">
        <v>199</v>
      </c>
      <c r="Z1415" t="s">
        <v>199</v>
      </c>
      <c r="AA1415" t="s">
        <v>200</v>
      </c>
      <c r="AB1415" t="s">
        <v>200</v>
      </c>
      <c r="AC1415" t="s">
        <v>210</v>
      </c>
      <c r="AD1415" t="s">
        <v>200</v>
      </c>
      <c r="AE1415" t="s">
        <v>200</v>
      </c>
      <c r="AF1415" t="s">
        <v>199</v>
      </c>
      <c r="AG1415" t="s">
        <v>199</v>
      </c>
      <c r="AH1415">
        <v>0</v>
      </c>
      <c r="AI1415" t="s">
        <v>201</v>
      </c>
      <c r="AJ1415" t="s">
        <v>201</v>
      </c>
      <c r="AK1415" t="s">
        <v>199</v>
      </c>
      <c r="AL1415" t="s">
        <v>372</v>
      </c>
      <c r="AM1415" t="s">
        <v>218</v>
      </c>
      <c r="AN1415">
        <v>6</v>
      </c>
      <c r="AO1415">
        <v>9</v>
      </c>
      <c r="AP1415">
        <v>166.43</v>
      </c>
      <c r="AQ1415">
        <v>18.489999999999998</v>
      </c>
      <c r="AR1415">
        <v>3.6</v>
      </c>
      <c r="AS1415" t="s">
        <v>204</v>
      </c>
      <c r="AT1415" t="s">
        <v>204</v>
      </c>
      <c r="AU1415" t="s">
        <v>199</v>
      </c>
      <c r="AV1415" t="s">
        <v>204</v>
      </c>
      <c r="AW1415" t="s">
        <v>204</v>
      </c>
      <c r="AX1415" t="s">
        <v>204</v>
      </c>
      <c r="AY1415">
        <v>0</v>
      </c>
    </row>
    <row r="1416" spans="1:51" x14ac:dyDescent="0.2">
      <c r="A1416">
        <v>7</v>
      </c>
      <c r="B1416" t="s">
        <v>225</v>
      </c>
      <c r="C1416">
        <v>72</v>
      </c>
      <c r="D1416" t="s">
        <v>360</v>
      </c>
      <c r="E1416">
        <v>723</v>
      </c>
      <c r="F1416" t="s">
        <v>545</v>
      </c>
      <c r="G1416" t="s">
        <v>3543</v>
      </c>
      <c r="H1416" t="s">
        <v>3544</v>
      </c>
      <c r="I1416" t="s">
        <v>199</v>
      </c>
      <c r="J1416">
        <v>0</v>
      </c>
      <c r="K1416">
        <v>0</v>
      </c>
      <c r="L1416" t="s">
        <v>199</v>
      </c>
      <c r="M1416" t="s">
        <v>199</v>
      </c>
      <c r="N1416" t="s">
        <v>199</v>
      </c>
      <c r="O1416" t="s">
        <v>199</v>
      </c>
      <c r="P1416" t="s">
        <v>199</v>
      </c>
      <c r="Q1416" t="s">
        <v>199</v>
      </c>
      <c r="R1416" t="s">
        <v>199</v>
      </c>
      <c r="S1416" t="s">
        <v>199</v>
      </c>
      <c r="U1416" t="s">
        <v>200</v>
      </c>
      <c r="V1416" t="s">
        <v>199</v>
      </c>
      <c r="W1416" t="s">
        <v>199</v>
      </c>
      <c r="Z1416" t="s">
        <v>199</v>
      </c>
      <c r="AA1416" t="s">
        <v>200</v>
      </c>
      <c r="AB1416" t="s">
        <v>200</v>
      </c>
      <c r="AC1416" t="s">
        <v>210</v>
      </c>
      <c r="AD1416" t="s">
        <v>200</v>
      </c>
      <c r="AE1416" t="s">
        <v>200</v>
      </c>
      <c r="AF1416" t="s">
        <v>199</v>
      </c>
      <c r="AG1416" t="s">
        <v>199</v>
      </c>
      <c r="AH1416">
        <v>0</v>
      </c>
      <c r="AI1416" t="s">
        <v>201</v>
      </c>
      <c r="AJ1416" t="s">
        <v>201</v>
      </c>
      <c r="AK1416" t="s">
        <v>199</v>
      </c>
      <c r="AL1416" t="s">
        <v>731</v>
      </c>
      <c r="AM1416" t="s">
        <v>241</v>
      </c>
      <c r="AN1416">
        <v>1</v>
      </c>
      <c r="AO1416">
        <v>2</v>
      </c>
      <c r="AP1416">
        <v>15.98</v>
      </c>
      <c r="AQ1416">
        <v>7.99</v>
      </c>
      <c r="AR1416">
        <v>0.4</v>
      </c>
      <c r="AS1416" t="s">
        <v>204</v>
      </c>
      <c r="AT1416" t="s">
        <v>204</v>
      </c>
      <c r="AU1416" t="s">
        <v>199</v>
      </c>
      <c r="AV1416" t="s">
        <v>204</v>
      </c>
      <c r="AW1416" t="s">
        <v>204</v>
      </c>
      <c r="AX1416" t="s">
        <v>204</v>
      </c>
      <c r="AY1416">
        <v>0</v>
      </c>
    </row>
    <row r="1417" spans="1:51" x14ac:dyDescent="0.2">
      <c r="A1417">
        <v>5</v>
      </c>
      <c r="B1417" t="s">
        <v>212</v>
      </c>
      <c r="C1417">
        <v>50</v>
      </c>
      <c r="D1417" t="s">
        <v>219</v>
      </c>
      <c r="E1417">
        <v>509</v>
      </c>
      <c r="F1417" t="s">
        <v>220</v>
      </c>
      <c r="G1417" t="s">
        <v>3545</v>
      </c>
      <c r="H1417" t="s">
        <v>3546</v>
      </c>
      <c r="I1417" t="s">
        <v>199</v>
      </c>
      <c r="J1417">
        <v>0</v>
      </c>
      <c r="K1417">
        <v>0</v>
      </c>
      <c r="L1417" t="s">
        <v>199</v>
      </c>
      <c r="M1417" t="s">
        <v>199</v>
      </c>
      <c r="N1417" t="s">
        <v>199</v>
      </c>
      <c r="O1417" t="s">
        <v>199</v>
      </c>
      <c r="P1417" t="s">
        <v>199</v>
      </c>
      <c r="Q1417" t="s">
        <v>199</v>
      </c>
      <c r="R1417" t="s">
        <v>199</v>
      </c>
      <c r="S1417" t="s">
        <v>199</v>
      </c>
      <c r="U1417" t="s">
        <v>200</v>
      </c>
      <c r="V1417" t="s">
        <v>199</v>
      </c>
      <c r="W1417" t="s">
        <v>199</v>
      </c>
      <c r="Z1417" t="s">
        <v>199</v>
      </c>
      <c r="AA1417" t="s">
        <v>200</v>
      </c>
      <c r="AB1417" t="s">
        <v>200</v>
      </c>
      <c r="AC1417" t="s">
        <v>210</v>
      </c>
      <c r="AD1417" t="s">
        <v>200</v>
      </c>
      <c r="AE1417" t="s">
        <v>200</v>
      </c>
      <c r="AF1417" t="s">
        <v>199</v>
      </c>
      <c r="AG1417" t="s">
        <v>199</v>
      </c>
      <c r="AH1417">
        <v>0</v>
      </c>
      <c r="AI1417" t="s">
        <v>201</v>
      </c>
      <c r="AJ1417" t="s">
        <v>201</v>
      </c>
      <c r="AK1417" t="s">
        <v>199</v>
      </c>
      <c r="AL1417" t="s">
        <v>223</v>
      </c>
      <c r="AM1417" t="s">
        <v>224</v>
      </c>
      <c r="AN1417">
        <v>1</v>
      </c>
      <c r="AO1417">
        <v>2</v>
      </c>
      <c r="AP1417">
        <v>32.78</v>
      </c>
      <c r="AQ1417">
        <v>16.39</v>
      </c>
      <c r="AR1417">
        <v>1</v>
      </c>
      <c r="AS1417" t="s">
        <v>204</v>
      </c>
      <c r="AT1417" t="s">
        <v>204</v>
      </c>
      <c r="AU1417" t="s">
        <v>199</v>
      </c>
      <c r="AV1417" t="s">
        <v>204</v>
      </c>
      <c r="AW1417" t="s">
        <v>204</v>
      </c>
      <c r="AX1417" t="s">
        <v>204</v>
      </c>
      <c r="AY1417">
        <v>0</v>
      </c>
    </row>
    <row r="1418" spans="1:51" x14ac:dyDescent="0.2">
      <c r="A1418">
        <v>3</v>
      </c>
      <c r="B1418" t="s">
        <v>194</v>
      </c>
      <c r="C1418">
        <v>28</v>
      </c>
      <c r="D1418" t="s">
        <v>419</v>
      </c>
      <c r="E1418">
        <v>335</v>
      </c>
      <c r="F1418" t="s">
        <v>420</v>
      </c>
      <c r="G1418" t="s">
        <v>3547</v>
      </c>
      <c r="H1418" t="s">
        <v>3548</v>
      </c>
      <c r="I1418" t="s">
        <v>199</v>
      </c>
      <c r="J1418">
        <v>0</v>
      </c>
      <c r="K1418">
        <v>0</v>
      </c>
      <c r="L1418" t="s">
        <v>199</v>
      </c>
      <c r="M1418" t="s">
        <v>199</v>
      </c>
      <c r="N1418" t="s">
        <v>199</v>
      </c>
      <c r="O1418" t="s">
        <v>199</v>
      </c>
      <c r="P1418" t="s">
        <v>199</v>
      </c>
      <c r="Q1418" t="s">
        <v>199</v>
      </c>
      <c r="R1418" t="s">
        <v>199</v>
      </c>
      <c r="S1418" t="s">
        <v>199</v>
      </c>
      <c r="U1418" t="s">
        <v>200</v>
      </c>
      <c r="V1418" t="s">
        <v>199</v>
      </c>
      <c r="W1418" t="s">
        <v>199</v>
      </c>
      <c r="Z1418" t="s">
        <v>199</v>
      </c>
      <c r="AA1418" t="s">
        <v>200</v>
      </c>
      <c r="AB1418" t="s">
        <v>200</v>
      </c>
      <c r="AC1418" t="s">
        <v>210</v>
      </c>
      <c r="AD1418" t="s">
        <v>200</v>
      </c>
      <c r="AE1418" t="s">
        <v>200</v>
      </c>
      <c r="AF1418" t="s">
        <v>199</v>
      </c>
      <c r="AG1418" t="s">
        <v>199</v>
      </c>
      <c r="AH1418">
        <v>0</v>
      </c>
      <c r="AI1418" t="s">
        <v>201</v>
      </c>
      <c r="AJ1418" t="s">
        <v>201</v>
      </c>
      <c r="AK1418" t="s">
        <v>199</v>
      </c>
      <c r="AL1418" t="s">
        <v>423</v>
      </c>
      <c r="AM1418" t="s">
        <v>203</v>
      </c>
      <c r="AN1418">
        <v>2</v>
      </c>
      <c r="AO1418">
        <v>2</v>
      </c>
      <c r="AP1418">
        <v>39.9</v>
      </c>
      <c r="AQ1418">
        <v>19.95</v>
      </c>
      <c r="AR1418">
        <v>0.8</v>
      </c>
      <c r="AS1418" t="s">
        <v>204</v>
      </c>
      <c r="AT1418" t="s">
        <v>204</v>
      </c>
      <c r="AU1418" t="s">
        <v>199</v>
      </c>
      <c r="AV1418" t="s">
        <v>204</v>
      </c>
      <c r="AW1418" t="s">
        <v>204</v>
      </c>
      <c r="AX1418" t="s">
        <v>204</v>
      </c>
      <c r="AY1418">
        <v>0</v>
      </c>
    </row>
    <row r="1419" spans="1:51" x14ac:dyDescent="0.2">
      <c r="A1419">
        <v>5</v>
      </c>
      <c r="B1419" t="s">
        <v>212</v>
      </c>
      <c r="C1419">
        <v>92</v>
      </c>
      <c r="D1419" t="s">
        <v>538</v>
      </c>
      <c r="E1419">
        <v>925</v>
      </c>
      <c r="F1419" t="s">
        <v>1956</v>
      </c>
      <c r="G1419" t="s">
        <v>3549</v>
      </c>
      <c r="H1419" t="s">
        <v>3550</v>
      </c>
      <c r="I1419" t="s">
        <v>199</v>
      </c>
      <c r="J1419">
        <v>0</v>
      </c>
      <c r="K1419">
        <v>0</v>
      </c>
      <c r="L1419" t="s">
        <v>199</v>
      </c>
      <c r="M1419" t="s">
        <v>199</v>
      </c>
      <c r="N1419" t="s">
        <v>199</v>
      </c>
      <c r="O1419" t="s">
        <v>199</v>
      </c>
      <c r="P1419" t="s">
        <v>199</v>
      </c>
      <c r="Q1419" t="s">
        <v>199</v>
      </c>
      <c r="R1419" t="s">
        <v>199</v>
      </c>
      <c r="S1419" t="s">
        <v>199</v>
      </c>
      <c r="U1419" t="s">
        <v>200</v>
      </c>
      <c r="V1419" t="s">
        <v>199</v>
      </c>
      <c r="W1419" t="s">
        <v>199</v>
      </c>
      <c r="Z1419" t="s">
        <v>199</v>
      </c>
      <c r="AA1419" t="s">
        <v>200</v>
      </c>
      <c r="AB1419" t="s">
        <v>200</v>
      </c>
      <c r="AC1419" t="s">
        <v>210</v>
      </c>
      <c r="AD1419" t="s">
        <v>200</v>
      </c>
      <c r="AE1419" t="s">
        <v>200</v>
      </c>
      <c r="AF1419" t="s">
        <v>199</v>
      </c>
      <c r="AG1419" t="s">
        <v>199</v>
      </c>
      <c r="AH1419">
        <v>0</v>
      </c>
      <c r="AI1419" t="s">
        <v>201</v>
      </c>
      <c r="AJ1419" t="s">
        <v>201</v>
      </c>
      <c r="AK1419" t="s">
        <v>199</v>
      </c>
      <c r="AL1419" t="s">
        <v>542</v>
      </c>
      <c r="AM1419" t="s">
        <v>203</v>
      </c>
      <c r="AN1419">
        <v>3</v>
      </c>
      <c r="AO1419">
        <v>6</v>
      </c>
      <c r="AP1419">
        <v>185.34</v>
      </c>
      <c r="AQ1419">
        <v>30.89</v>
      </c>
      <c r="AR1419">
        <v>4.08</v>
      </c>
      <c r="AS1419" t="s">
        <v>204</v>
      </c>
      <c r="AT1419" t="s">
        <v>204</v>
      </c>
      <c r="AU1419" t="s">
        <v>199</v>
      </c>
      <c r="AV1419" t="s">
        <v>204</v>
      </c>
      <c r="AW1419" t="s">
        <v>204</v>
      </c>
      <c r="AX1419" t="s">
        <v>204</v>
      </c>
      <c r="AY1419">
        <v>0</v>
      </c>
    </row>
    <row r="1420" spans="1:51" x14ac:dyDescent="0.2">
      <c r="A1420">
        <v>7</v>
      </c>
      <c r="B1420" t="s">
        <v>225</v>
      </c>
      <c r="C1420">
        <v>80</v>
      </c>
      <c r="D1420" t="s">
        <v>870</v>
      </c>
      <c r="E1420">
        <v>804</v>
      </c>
      <c r="F1420" t="s">
        <v>1914</v>
      </c>
      <c r="G1420" t="s">
        <v>3551</v>
      </c>
      <c r="H1420" t="s">
        <v>3552</v>
      </c>
      <c r="I1420" t="s">
        <v>210</v>
      </c>
      <c r="J1420">
        <v>35</v>
      </c>
      <c r="K1420">
        <v>35</v>
      </c>
      <c r="L1420" t="s">
        <v>199</v>
      </c>
      <c r="M1420" t="s">
        <v>199</v>
      </c>
      <c r="N1420" t="s">
        <v>199</v>
      </c>
      <c r="O1420" t="s">
        <v>199</v>
      </c>
      <c r="P1420" t="s">
        <v>199</v>
      </c>
      <c r="Q1420" t="s">
        <v>199</v>
      </c>
      <c r="R1420" t="s">
        <v>199</v>
      </c>
      <c r="S1420" t="s">
        <v>199</v>
      </c>
      <c r="U1420" t="s">
        <v>200</v>
      </c>
      <c r="V1420" t="s">
        <v>199</v>
      </c>
      <c r="W1420" t="s">
        <v>199</v>
      </c>
      <c r="Z1420" t="s">
        <v>199</v>
      </c>
      <c r="AA1420" t="s">
        <v>200</v>
      </c>
      <c r="AB1420" t="s">
        <v>200</v>
      </c>
      <c r="AC1420" t="s">
        <v>199</v>
      </c>
      <c r="AD1420" t="s">
        <v>200</v>
      </c>
      <c r="AE1420" t="s">
        <v>200</v>
      </c>
      <c r="AF1420" t="s">
        <v>199</v>
      </c>
      <c r="AG1420" t="s">
        <v>199</v>
      </c>
      <c r="AH1420">
        <v>0</v>
      </c>
      <c r="AI1420" t="s">
        <v>230</v>
      </c>
      <c r="AJ1420" t="s">
        <v>231</v>
      </c>
      <c r="AK1420" t="s">
        <v>210</v>
      </c>
      <c r="AL1420" t="s">
        <v>1106</v>
      </c>
      <c r="AM1420" t="s">
        <v>203</v>
      </c>
      <c r="AN1420">
        <v>1</v>
      </c>
      <c r="AO1420">
        <v>10</v>
      </c>
      <c r="AP1420">
        <v>58.9</v>
      </c>
      <c r="AQ1420">
        <v>5.89</v>
      </c>
      <c r="AR1420">
        <v>2</v>
      </c>
      <c r="AS1420" t="s">
        <v>204</v>
      </c>
      <c r="AT1420" t="s">
        <v>204</v>
      </c>
      <c r="AU1420" t="s">
        <v>199</v>
      </c>
      <c r="AV1420" t="s">
        <v>204</v>
      </c>
      <c r="AW1420" t="s">
        <v>204</v>
      </c>
      <c r="AX1420" t="s">
        <v>204</v>
      </c>
      <c r="AY1420">
        <v>35</v>
      </c>
    </row>
    <row r="1421" spans="1:51" x14ac:dyDescent="0.2">
      <c r="A1421">
        <v>7</v>
      </c>
      <c r="B1421" t="s">
        <v>225</v>
      </c>
      <c r="C1421">
        <v>79</v>
      </c>
      <c r="D1421" t="s">
        <v>297</v>
      </c>
      <c r="E1421">
        <v>791</v>
      </c>
      <c r="F1421" t="s">
        <v>298</v>
      </c>
      <c r="G1421" t="s">
        <v>3553</v>
      </c>
      <c r="H1421" t="s">
        <v>3554</v>
      </c>
      <c r="I1421" t="s">
        <v>199</v>
      </c>
      <c r="J1421">
        <v>0</v>
      </c>
      <c r="K1421">
        <v>0</v>
      </c>
      <c r="L1421" t="s">
        <v>199</v>
      </c>
      <c r="M1421" t="s">
        <v>199</v>
      </c>
      <c r="N1421" t="s">
        <v>199</v>
      </c>
      <c r="O1421" t="s">
        <v>199</v>
      </c>
      <c r="P1421" t="s">
        <v>199</v>
      </c>
      <c r="Q1421" t="s">
        <v>199</v>
      </c>
      <c r="R1421" t="s">
        <v>199</v>
      </c>
      <c r="S1421" t="s">
        <v>199</v>
      </c>
      <c r="U1421" t="s">
        <v>200</v>
      </c>
      <c r="V1421" t="s">
        <v>199</v>
      </c>
      <c r="W1421" t="s">
        <v>199</v>
      </c>
      <c r="Z1421" t="s">
        <v>199</v>
      </c>
      <c r="AA1421" t="s">
        <v>200</v>
      </c>
      <c r="AB1421" t="s">
        <v>200</v>
      </c>
      <c r="AC1421" t="s">
        <v>199</v>
      </c>
      <c r="AD1421" t="s">
        <v>200</v>
      </c>
      <c r="AE1421" t="s">
        <v>200</v>
      </c>
      <c r="AF1421" t="s">
        <v>199</v>
      </c>
      <c r="AG1421" t="s">
        <v>199</v>
      </c>
      <c r="AH1421">
        <v>0</v>
      </c>
      <c r="AI1421" t="s">
        <v>201</v>
      </c>
      <c r="AJ1421" t="s">
        <v>201</v>
      </c>
      <c r="AK1421" t="s">
        <v>199</v>
      </c>
      <c r="AL1421" t="s">
        <v>217</v>
      </c>
      <c r="AM1421" t="s">
        <v>241</v>
      </c>
      <c r="AN1421">
        <v>1</v>
      </c>
      <c r="AO1421">
        <v>1</v>
      </c>
      <c r="AP1421">
        <v>3.16</v>
      </c>
      <c r="AQ1421">
        <v>3.16</v>
      </c>
      <c r="AR1421">
        <v>0.24</v>
      </c>
      <c r="AS1421" t="s">
        <v>204</v>
      </c>
      <c r="AT1421" t="s">
        <v>204</v>
      </c>
      <c r="AU1421" t="s">
        <v>199</v>
      </c>
      <c r="AV1421" t="s">
        <v>204</v>
      </c>
      <c r="AW1421" t="s">
        <v>204</v>
      </c>
      <c r="AX1421" t="s">
        <v>204</v>
      </c>
      <c r="AY1421">
        <v>0</v>
      </c>
    </row>
    <row r="1422" spans="1:51" x14ac:dyDescent="0.2">
      <c r="A1422">
        <v>5</v>
      </c>
      <c r="B1422" t="s">
        <v>212</v>
      </c>
      <c r="C1422">
        <v>96</v>
      </c>
      <c r="D1422" t="s">
        <v>257</v>
      </c>
      <c r="E1422">
        <v>965</v>
      </c>
      <c r="F1422" t="s">
        <v>1399</v>
      </c>
      <c r="G1422" t="s">
        <v>3555</v>
      </c>
      <c r="H1422" t="s">
        <v>3556</v>
      </c>
      <c r="I1422" t="s">
        <v>199</v>
      </c>
      <c r="J1422">
        <v>0</v>
      </c>
      <c r="K1422">
        <v>0</v>
      </c>
      <c r="L1422" t="s">
        <v>199</v>
      </c>
      <c r="M1422" t="s">
        <v>210</v>
      </c>
      <c r="N1422" t="s">
        <v>199</v>
      </c>
      <c r="O1422" t="s">
        <v>199</v>
      </c>
      <c r="P1422" t="s">
        <v>199</v>
      </c>
      <c r="Q1422" t="s">
        <v>210</v>
      </c>
      <c r="R1422" t="s">
        <v>199</v>
      </c>
      <c r="S1422" t="s">
        <v>199</v>
      </c>
      <c r="U1422" t="s">
        <v>200</v>
      </c>
      <c r="V1422" t="s">
        <v>199</v>
      </c>
      <c r="W1422" t="s">
        <v>199</v>
      </c>
      <c r="Z1422" t="s">
        <v>199</v>
      </c>
      <c r="AA1422" t="s">
        <v>200</v>
      </c>
      <c r="AB1422" t="s">
        <v>200</v>
      </c>
      <c r="AC1422" t="s">
        <v>199</v>
      </c>
      <c r="AD1422" t="s">
        <v>200</v>
      </c>
      <c r="AE1422" t="s">
        <v>200</v>
      </c>
      <c r="AF1422" t="s">
        <v>199</v>
      </c>
      <c r="AG1422" t="s">
        <v>199</v>
      </c>
      <c r="AH1422">
        <v>0</v>
      </c>
      <c r="AI1422" t="s">
        <v>230</v>
      </c>
      <c r="AJ1422" t="s">
        <v>231</v>
      </c>
      <c r="AK1422" t="s">
        <v>210</v>
      </c>
      <c r="AL1422" t="s">
        <v>992</v>
      </c>
      <c r="AM1422" t="s">
        <v>262</v>
      </c>
      <c r="AN1422">
        <v>1</v>
      </c>
      <c r="AO1422">
        <v>1</v>
      </c>
      <c r="AP1422">
        <v>3.99</v>
      </c>
      <c r="AQ1422">
        <v>3.99</v>
      </c>
      <c r="AR1422">
        <v>5</v>
      </c>
      <c r="AS1422" t="s">
        <v>204</v>
      </c>
      <c r="AT1422" t="s">
        <v>204</v>
      </c>
      <c r="AU1422" t="s">
        <v>199</v>
      </c>
      <c r="AV1422" t="s">
        <v>210</v>
      </c>
      <c r="AW1422" t="s">
        <v>204</v>
      </c>
      <c r="AX1422" t="s">
        <v>210</v>
      </c>
      <c r="AY1422">
        <v>0</v>
      </c>
    </row>
    <row r="1423" spans="1:51" x14ac:dyDescent="0.2">
      <c r="A1423">
        <v>7</v>
      </c>
      <c r="B1423" t="s">
        <v>225</v>
      </c>
      <c r="C1423">
        <v>79</v>
      </c>
      <c r="D1423" t="s">
        <v>297</v>
      </c>
      <c r="E1423">
        <v>793</v>
      </c>
      <c r="F1423" t="s">
        <v>962</v>
      </c>
      <c r="G1423" t="s">
        <v>3557</v>
      </c>
      <c r="H1423" t="s">
        <v>3558</v>
      </c>
      <c r="I1423" t="s">
        <v>199</v>
      </c>
      <c r="J1423">
        <v>0</v>
      </c>
      <c r="K1423">
        <v>0</v>
      </c>
      <c r="L1423" t="s">
        <v>199</v>
      </c>
      <c r="M1423" t="s">
        <v>199</v>
      </c>
      <c r="N1423" t="s">
        <v>199</v>
      </c>
      <c r="O1423" t="s">
        <v>199</v>
      </c>
      <c r="P1423" t="s">
        <v>199</v>
      </c>
      <c r="Q1423" t="s">
        <v>199</v>
      </c>
      <c r="R1423" t="s">
        <v>199</v>
      </c>
      <c r="S1423" t="s">
        <v>199</v>
      </c>
      <c r="U1423" t="s">
        <v>200</v>
      </c>
      <c r="V1423" t="s">
        <v>199</v>
      </c>
      <c r="W1423" t="s">
        <v>199</v>
      </c>
      <c r="Z1423" t="s">
        <v>199</v>
      </c>
      <c r="AA1423" t="s">
        <v>200</v>
      </c>
      <c r="AB1423" t="s">
        <v>200</v>
      </c>
      <c r="AC1423" t="s">
        <v>210</v>
      </c>
      <c r="AD1423" t="s">
        <v>200</v>
      </c>
      <c r="AE1423" t="s">
        <v>200</v>
      </c>
      <c r="AF1423" t="s">
        <v>199</v>
      </c>
      <c r="AG1423" t="s">
        <v>199</v>
      </c>
      <c r="AH1423">
        <v>0</v>
      </c>
      <c r="AI1423" t="s">
        <v>201</v>
      </c>
      <c r="AJ1423" t="s">
        <v>201</v>
      </c>
      <c r="AK1423" t="s">
        <v>199</v>
      </c>
      <c r="AL1423" t="s">
        <v>217</v>
      </c>
      <c r="AM1423" t="s">
        <v>241</v>
      </c>
      <c r="AN1423">
        <v>1</v>
      </c>
      <c r="AO1423">
        <v>1</v>
      </c>
      <c r="AP1423">
        <v>2.62</v>
      </c>
      <c r="AQ1423">
        <v>2.62</v>
      </c>
      <c r="AR1423">
        <v>1</v>
      </c>
      <c r="AS1423" t="s">
        <v>204</v>
      </c>
      <c r="AT1423" t="s">
        <v>204</v>
      </c>
      <c r="AU1423" t="s">
        <v>199</v>
      </c>
      <c r="AV1423" t="s">
        <v>204</v>
      </c>
      <c r="AW1423" t="s">
        <v>204</v>
      </c>
      <c r="AX1423" t="s">
        <v>204</v>
      </c>
      <c r="AY1423">
        <v>0</v>
      </c>
    </row>
    <row r="1424" spans="1:51" x14ac:dyDescent="0.2">
      <c r="A1424">
        <v>7</v>
      </c>
      <c r="B1424" t="s">
        <v>225</v>
      </c>
      <c r="C1424">
        <v>77</v>
      </c>
      <c r="D1424" t="s">
        <v>387</v>
      </c>
      <c r="E1424">
        <v>775</v>
      </c>
      <c r="F1424" t="s">
        <v>564</v>
      </c>
      <c r="G1424" t="s">
        <v>3559</v>
      </c>
      <c r="H1424" t="s">
        <v>3560</v>
      </c>
      <c r="I1424" t="s">
        <v>210</v>
      </c>
      <c r="J1424">
        <v>20</v>
      </c>
      <c r="K1424">
        <v>0</v>
      </c>
      <c r="L1424" t="s">
        <v>199</v>
      </c>
      <c r="M1424" t="s">
        <v>199</v>
      </c>
      <c r="N1424" t="s">
        <v>199</v>
      </c>
      <c r="O1424" t="s">
        <v>199</v>
      </c>
      <c r="P1424" t="s">
        <v>199</v>
      </c>
      <c r="Q1424" t="s">
        <v>199</v>
      </c>
      <c r="R1424" t="s">
        <v>199</v>
      </c>
      <c r="S1424" t="s">
        <v>199</v>
      </c>
      <c r="U1424" t="s">
        <v>200</v>
      </c>
      <c r="V1424" t="s">
        <v>199</v>
      </c>
      <c r="W1424" t="s">
        <v>199</v>
      </c>
      <c r="Z1424" t="s">
        <v>199</v>
      </c>
      <c r="AA1424" t="s">
        <v>200</v>
      </c>
      <c r="AB1424" t="s">
        <v>200</v>
      </c>
      <c r="AC1424" t="s">
        <v>199</v>
      </c>
      <c r="AD1424" t="s">
        <v>200</v>
      </c>
      <c r="AE1424" t="s">
        <v>200</v>
      </c>
      <c r="AF1424" t="s">
        <v>199</v>
      </c>
      <c r="AG1424" t="s">
        <v>199</v>
      </c>
      <c r="AH1424">
        <v>0</v>
      </c>
      <c r="AI1424" t="s">
        <v>230</v>
      </c>
      <c r="AJ1424" t="s">
        <v>272</v>
      </c>
      <c r="AK1424" t="s">
        <v>210</v>
      </c>
      <c r="AL1424" t="s">
        <v>542</v>
      </c>
      <c r="AM1424" t="s">
        <v>492</v>
      </c>
      <c r="AN1424">
        <v>1</v>
      </c>
      <c r="AO1424">
        <v>2</v>
      </c>
      <c r="AP1424">
        <v>2.36</v>
      </c>
      <c r="AQ1424">
        <v>1.18</v>
      </c>
      <c r="AR1424">
        <v>0.4</v>
      </c>
      <c r="AS1424" t="s">
        <v>204</v>
      </c>
      <c r="AT1424" t="s">
        <v>204</v>
      </c>
      <c r="AU1424" t="s">
        <v>199</v>
      </c>
      <c r="AV1424" t="s">
        <v>204</v>
      </c>
      <c r="AW1424" t="s">
        <v>204</v>
      </c>
      <c r="AX1424" t="s">
        <v>204</v>
      </c>
      <c r="AY1424">
        <v>0</v>
      </c>
    </row>
    <row r="1425" spans="1:51" x14ac:dyDescent="0.2">
      <c r="A1425">
        <v>2</v>
      </c>
      <c r="B1425" t="s">
        <v>247</v>
      </c>
      <c r="C1425">
        <v>27</v>
      </c>
      <c r="D1425" t="s">
        <v>268</v>
      </c>
      <c r="E1425">
        <v>272</v>
      </c>
      <c r="F1425" t="s">
        <v>301</v>
      </c>
      <c r="G1425" t="s">
        <v>3561</v>
      </c>
      <c r="H1425" t="s">
        <v>3562</v>
      </c>
      <c r="I1425" t="s">
        <v>199</v>
      </c>
      <c r="J1425">
        <v>0</v>
      </c>
      <c r="K1425">
        <v>0</v>
      </c>
      <c r="L1425" t="s">
        <v>199</v>
      </c>
      <c r="M1425" t="s">
        <v>199</v>
      </c>
      <c r="N1425" t="s">
        <v>199</v>
      </c>
      <c r="O1425" t="s">
        <v>199</v>
      </c>
      <c r="P1425" t="s">
        <v>199</v>
      </c>
      <c r="Q1425" t="s">
        <v>199</v>
      </c>
      <c r="R1425" t="s">
        <v>199</v>
      </c>
      <c r="S1425" t="s">
        <v>199</v>
      </c>
      <c r="U1425" t="s">
        <v>200</v>
      </c>
      <c r="V1425" t="s">
        <v>199</v>
      </c>
      <c r="W1425" t="s">
        <v>199</v>
      </c>
      <c r="Z1425" t="s">
        <v>199</v>
      </c>
      <c r="AA1425" t="s">
        <v>200</v>
      </c>
      <c r="AB1425" t="s">
        <v>200</v>
      </c>
      <c r="AC1425" t="s">
        <v>210</v>
      </c>
      <c r="AD1425" t="s">
        <v>200</v>
      </c>
      <c r="AE1425" t="s">
        <v>200</v>
      </c>
      <c r="AF1425" t="s">
        <v>199</v>
      </c>
      <c r="AG1425" t="s">
        <v>199</v>
      </c>
      <c r="AH1425">
        <v>0</v>
      </c>
      <c r="AI1425" t="s">
        <v>201</v>
      </c>
      <c r="AJ1425" t="s">
        <v>201</v>
      </c>
      <c r="AK1425" t="s">
        <v>199</v>
      </c>
      <c r="AL1425" t="s">
        <v>273</v>
      </c>
      <c r="AM1425" t="s">
        <v>203</v>
      </c>
      <c r="AN1425">
        <v>1</v>
      </c>
      <c r="AO1425">
        <v>1</v>
      </c>
      <c r="AP1425">
        <v>30.74</v>
      </c>
      <c r="AQ1425">
        <v>30.74</v>
      </c>
      <c r="AR1425">
        <v>0.1</v>
      </c>
      <c r="AS1425" t="s">
        <v>204</v>
      </c>
      <c r="AT1425" t="s">
        <v>204</v>
      </c>
      <c r="AU1425" t="s">
        <v>199</v>
      </c>
      <c r="AV1425" t="s">
        <v>204</v>
      </c>
      <c r="AW1425" t="s">
        <v>204</v>
      </c>
      <c r="AX1425" t="s">
        <v>204</v>
      </c>
      <c r="AY1425">
        <v>0</v>
      </c>
    </row>
    <row r="1426" spans="1:51" x14ac:dyDescent="0.2">
      <c r="A1426">
        <v>7</v>
      </c>
      <c r="B1426" t="s">
        <v>225</v>
      </c>
      <c r="C1426">
        <v>73</v>
      </c>
      <c r="D1426" t="s">
        <v>570</v>
      </c>
      <c r="E1426">
        <v>731</v>
      </c>
      <c r="F1426" t="s">
        <v>1561</v>
      </c>
      <c r="G1426" t="s">
        <v>3563</v>
      </c>
      <c r="H1426" t="s">
        <v>3564</v>
      </c>
      <c r="I1426" t="s">
        <v>199</v>
      </c>
      <c r="J1426">
        <v>0</v>
      </c>
      <c r="K1426">
        <v>0</v>
      </c>
      <c r="L1426" t="s">
        <v>199</v>
      </c>
      <c r="M1426" t="s">
        <v>199</v>
      </c>
      <c r="N1426" t="s">
        <v>199</v>
      </c>
      <c r="O1426" t="s">
        <v>199</v>
      </c>
      <c r="P1426" t="s">
        <v>199</v>
      </c>
      <c r="Q1426" t="s">
        <v>199</v>
      </c>
      <c r="R1426" t="s">
        <v>199</v>
      </c>
      <c r="S1426" t="s">
        <v>199</v>
      </c>
      <c r="U1426" t="s">
        <v>200</v>
      </c>
      <c r="V1426" t="s">
        <v>199</v>
      </c>
      <c r="W1426" t="s">
        <v>199</v>
      </c>
      <c r="Z1426" t="s">
        <v>199</v>
      </c>
      <c r="AA1426" t="s">
        <v>200</v>
      </c>
      <c r="AB1426" t="s">
        <v>200</v>
      </c>
      <c r="AC1426" t="s">
        <v>210</v>
      </c>
      <c r="AD1426" t="s">
        <v>200</v>
      </c>
      <c r="AE1426" t="s">
        <v>200</v>
      </c>
      <c r="AF1426" t="s">
        <v>210</v>
      </c>
      <c r="AG1426" t="s">
        <v>199</v>
      </c>
      <c r="AH1426">
        <v>0</v>
      </c>
      <c r="AI1426" t="s">
        <v>230</v>
      </c>
      <c r="AJ1426" t="s">
        <v>272</v>
      </c>
      <c r="AK1426" t="s">
        <v>199</v>
      </c>
      <c r="AL1426" t="s">
        <v>287</v>
      </c>
      <c r="AM1426" t="s">
        <v>241</v>
      </c>
      <c r="AN1426">
        <v>1</v>
      </c>
      <c r="AO1426">
        <v>2</v>
      </c>
      <c r="AP1426">
        <v>8.14</v>
      </c>
      <c r="AQ1426">
        <v>4.07</v>
      </c>
      <c r="AR1426">
        <v>0.2</v>
      </c>
      <c r="AS1426" t="s">
        <v>204</v>
      </c>
      <c r="AT1426" t="s">
        <v>204</v>
      </c>
      <c r="AU1426" t="s">
        <v>199</v>
      </c>
      <c r="AV1426" t="s">
        <v>204</v>
      </c>
      <c r="AW1426" t="s">
        <v>204</v>
      </c>
      <c r="AX1426" t="s">
        <v>204</v>
      </c>
      <c r="AY1426">
        <v>0</v>
      </c>
    </row>
    <row r="1427" spans="1:51" x14ac:dyDescent="0.2">
      <c r="A1427">
        <v>5</v>
      </c>
      <c r="B1427" t="s">
        <v>212</v>
      </c>
      <c r="C1427">
        <v>96</v>
      </c>
      <c r="D1427" t="s">
        <v>257</v>
      </c>
      <c r="E1427">
        <v>965</v>
      </c>
      <c r="F1427" t="s">
        <v>1399</v>
      </c>
      <c r="G1427" t="s">
        <v>3565</v>
      </c>
      <c r="H1427" t="s">
        <v>3566</v>
      </c>
      <c r="I1427" t="s">
        <v>199</v>
      </c>
      <c r="J1427">
        <v>0</v>
      </c>
      <c r="K1427">
        <v>0</v>
      </c>
      <c r="L1427" t="s">
        <v>199</v>
      </c>
      <c r="M1427" t="s">
        <v>210</v>
      </c>
      <c r="N1427" t="s">
        <v>199</v>
      </c>
      <c r="O1427" t="s">
        <v>199</v>
      </c>
      <c r="P1427" t="s">
        <v>199</v>
      </c>
      <c r="Q1427" t="s">
        <v>199</v>
      </c>
      <c r="R1427" t="s">
        <v>199</v>
      </c>
      <c r="S1427" t="s">
        <v>199</v>
      </c>
      <c r="U1427" t="s">
        <v>200</v>
      </c>
      <c r="V1427" t="s">
        <v>199</v>
      </c>
      <c r="W1427" t="s">
        <v>199</v>
      </c>
      <c r="Z1427" t="s">
        <v>210</v>
      </c>
      <c r="AA1427" t="s">
        <v>200</v>
      </c>
      <c r="AB1427" t="s">
        <v>200</v>
      </c>
      <c r="AC1427" t="s">
        <v>199</v>
      </c>
      <c r="AD1427" t="s">
        <v>200</v>
      </c>
      <c r="AE1427" t="s">
        <v>200</v>
      </c>
      <c r="AF1427" t="s">
        <v>199</v>
      </c>
      <c r="AG1427" t="s">
        <v>199</v>
      </c>
      <c r="AH1427">
        <v>0</v>
      </c>
      <c r="AI1427" t="s">
        <v>230</v>
      </c>
      <c r="AJ1427" t="s">
        <v>272</v>
      </c>
      <c r="AK1427" t="s">
        <v>210</v>
      </c>
      <c r="AL1427" t="s">
        <v>992</v>
      </c>
      <c r="AM1427" t="s">
        <v>376</v>
      </c>
      <c r="AN1427">
        <v>1</v>
      </c>
      <c r="AO1427">
        <v>3</v>
      </c>
      <c r="AP1427">
        <v>82.47</v>
      </c>
      <c r="AQ1427">
        <v>27.49</v>
      </c>
      <c r="AR1427">
        <v>78.3</v>
      </c>
      <c r="AS1427" t="s">
        <v>204</v>
      </c>
      <c r="AT1427" t="s">
        <v>204</v>
      </c>
      <c r="AU1427" t="s">
        <v>199</v>
      </c>
      <c r="AV1427" t="s">
        <v>210</v>
      </c>
      <c r="AW1427" t="s">
        <v>204</v>
      </c>
      <c r="AX1427" t="s">
        <v>204</v>
      </c>
      <c r="AY1427">
        <v>0</v>
      </c>
    </row>
    <row r="1428" spans="1:51" x14ac:dyDescent="0.2">
      <c r="A1428">
        <v>7</v>
      </c>
      <c r="B1428" t="s">
        <v>225</v>
      </c>
      <c r="C1428">
        <v>75</v>
      </c>
      <c r="D1428" t="s">
        <v>283</v>
      </c>
      <c r="E1428">
        <v>751</v>
      </c>
      <c r="F1428" t="s">
        <v>284</v>
      </c>
      <c r="G1428" t="s">
        <v>3567</v>
      </c>
      <c r="H1428" t="s">
        <v>3568</v>
      </c>
      <c r="I1428" t="s">
        <v>199</v>
      </c>
      <c r="J1428">
        <v>0</v>
      </c>
      <c r="K1428">
        <v>0</v>
      </c>
      <c r="L1428" t="s">
        <v>199</v>
      </c>
      <c r="M1428" t="s">
        <v>199</v>
      </c>
      <c r="N1428" t="s">
        <v>199</v>
      </c>
      <c r="O1428" t="s">
        <v>199</v>
      </c>
      <c r="P1428" t="s">
        <v>199</v>
      </c>
      <c r="Q1428" t="s">
        <v>199</v>
      </c>
      <c r="R1428" t="s">
        <v>199</v>
      </c>
      <c r="S1428" t="s">
        <v>199</v>
      </c>
      <c r="U1428" t="s">
        <v>200</v>
      </c>
      <c r="V1428" t="s">
        <v>199</v>
      </c>
      <c r="W1428" t="s">
        <v>199</v>
      </c>
      <c r="Z1428" t="s">
        <v>199</v>
      </c>
      <c r="AA1428" t="s">
        <v>200</v>
      </c>
      <c r="AB1428" t="s">
        <v>200</v>
      </c>
      <c r="AC1428" t="s">
        <v>199</v>
      </c>
      <c r="AD1428" t="s">
        <v>200</v>
      </c>
      <c r="AE1428" t="s">
        <v>200</v>
      </c>
      <c r="AF1428" t="s">
        <v>199</v>
      </c>
      <c r="AG1428" t="s">
        <v>199</v>
      </c>
      <c r="AH1428">
        <v>0</v>
      </c>
      <c r="AI1428" t="s">
        <v>201</v>
      </c>
      <c r="AJ1428" t="s">
        <v>201</v>
      </c>
      <c r="AK1428" t="s">
        <v>199</v>
      </c>
      <c r="AL1428" t="s">
        <v>287</v>
      </c>
      <c r="AM1428" t="s">
        <v>218</v>
      </c>
      <c r="AN1428">
        <v>3</v>
      </c>
      <c r="AO1428">
        <v>4</v>
      </c>
      <c r="AP1428">
        <v>18.84</v>
      </c>
      <c r="AQ1428">
        <v>4.71</v>
      </c>
      <c r="AR1428">
        <v>1.6</v>
      </c>
      <c r="AS1428" t="s">
        <v>204</v>
      </c>
      <c r="AT1428" t="s">
        <v>204</v>
      </c>
      <c r="AU1428" t="s">
        <v>199</v>
      </c>
      <c r="AV1428" t="s">
        <v>204</v>
      </c>
      <c r="AW1428" t="s">
        <v>204</v>
      </c>
      <c r="AX1428" t="s">
        <v>204</v>
      </c>
      <c r="AY1428">
        <v>0</v>
      </c>
    </row>
    <row r="1429" spans="1:51" x14ac:dyDescent="0.2">
      <c r="A1429">
        <v>7</v>
      </c>
      <c r="B1429" t="s">
        <v>225</v>
      </c>
      <c r="C1429">
        <v>72</v>
      </c>
      <c r="D1429" t="s">
        <v>360</v>
      </c>
      <c r="E1429">
        <v>723</v>
      </c>
      <c r="F1429" t="s">
        <v>545</v>
      </c>
      <c r="G1429" t="s">
        <v>3569</v>
      </c>
      <c r="H1429" t="s">
        <v>3570</v>
      </c>
      <c r="I1429" t="s">
        <v>199</v>
      </c>
      <c r="J1429">
        <v>0</v>
      </c>
      <c r="K1429">
        <v>0</v>
      </c>
      <c r="L1429" t="s">
        <v>199</v>
      </c>
      <c r="M1429" t="s">
        <v>199</v>
      </c>
      <c r="N1429" t="s">
        <v>199</v>
      </c>
      <c r="O1429" t="s">
        <v>199</v>
      </c>
      <c r="P1429" t="s">
        <v>199</v>
      </c>
      <c r="Q1429" t="s">
        <v>199</v>
      </c>
      <c r="R1429" t="s">
        <v>199</v>
      </c>
      <c r="S1429" t="s">
        <v>199</v>
      </c>
      <c r="U1429" t="s">
        <v>200</v>
      </c>
      <c r="V1429" t="s">
        <v>199</v>
      </c>
      <c r="W1429" t="s">
        <v>199</v>
      </c>
      <c r="Z1429" t="s">
        <v>199</v>
      </c>
      <c r="AA1429" t="s">
        <v>200</v>
      </c>
      <c r="AB1429" t="s">
        <v>200</v>
      </c>
      <c r="AC1429" t="s">
        <v>210</v>
      </c>
      <c r="AD1429" t="s">
        <v>200</v>
      </c>
      <c r="AE1429" t="s">
        <v>200</v>
      </c>
      <c r="AF1429" t="s">
        <v>199</v>
      </c>
      <c r="AG1429" t="s">
        <v>199</v>
      </c>
      <c r="AH1429">
        <v>0</v>
      </c>
      <c r="AI1429" t="s">
        <v>201</v>
      </c>
      <c r="AJ1429" t="s">
        <v>201</v>
      </c>
      <c r="AK1429" t="s">
        <v>199</v>
      </c>
      <c r="AL1429" t="s">
        <v>731</v>
      </c>
      <c r="AM1429" t="s">
        <v>218</v>
      </c>
      <c r="AN1429">
        <v>1</v>
      </c>
      <c r="AO1429">
        <v>1</v>
      </c>
      <c r="AP1429">
        <v>19.09</v>
      </c>
      <c r="AQ1429">
        <v>19.09</v>
      </c>
      <c r="AR1429">
        <v>0.3</v>
      </c>
      <c r="AS1429" t="s">
        <v>204</v>
      </c>
      <c r="AT1429" t="s">
        <v>204</v>
      </c>
      <c r="AU1429" t="s">
        <v>199</v>
      </c>
      <c r="AV1429" t="s">
        <v>204</v>
      </c>
      <c r="AW1429" t="s">
        <v>204</v>
      </c>
      <c r="AX1429" t="s">
        <v>204</v>
      </c>
      <c r="AY1429">
        <v>0</v>
      </c>
    </row>
    <row r="1430" spans="1:51" x14ac:dyDescent="0.2">
      <c r="A1430">
        <v>5</v>
      </c>
      <c r="B1430" t="s">
        <v>212</v>
      </c>
      <c r="C1430">
        <v>51</v>
      </c>
      <c r="D1430" t="s">
        <v>722</v>
      </c>
      <c r="E1430">
        <v>516</v>
      </c>
      <c r="F1430" t="s">
        <v>723</v>
      </c>
      <c r="G1430" t="s">
        <v>3571</v>
      </c>
      <c r="H1430" t="s">
        <v>3572</v>
      </c>
      <c r="I1430" t="s">
        <v>199</v>
      </c>
      <c r="J1430">
        <v>0</v>
      </c>
      <c r="K1430">
        <v>0</v>
      </c>
      <c r="L1430" t="s">
        <v>199</v>
      </c>
      <c r="M1430" t="s">
        <v>210</v>
      </c>
      <c r="N1430" t="s">
        <v>199</v>
      </c>
      <c r="O1430" t="s">
        <v>199</v>
      </c>
      <c r="P1430" t="s">
        <v>199</v>
      </c>
      <c r="Q1430" t="s">
        <v>210</v>
      </c>
      <c r="R1430" t="s">
        <v>199</v>
      </c>
      <c r="S1430" t="s">
        <v>199</v>
      </c>
      <c r="U1430" t="s">
        <v>200</v>
      </c>
      <c r="V1430" t="s">
        <v>199</v>
      </c>
      <c r="W1430" t="s">
        <v>199</v>
      </c>
      <c r="Z1430" t="s">
        <v>199</v>
      </c>
      <c r="AA1430" t="s">
        <v>200</v>
      </c>
      <c r="AB1430" t="s">
        <v>200</v>
      </c>
      <c r="AC1430" t="s">
        <v>199</v>
      </c>
      <c r="AD1430" t="s">
        <v>200</v>
      </c>
      <c r="AE1430" t="s">
        <v>200</v>
      </c>
      <c r="AF1430" t="s">
        <v>199</v>
      </c>
      <c r="AG1430" t="s">
        <v>199</v>
      </c>
      <c r="AH1430">
        <v>0</v>
      </c>
      <c r="AI1430" t="s">
        <v>230</v>
      </c>
      <c r="AJ1430" t="s">
        <v>231</v>
      </c>
      <c r="AK1430" t="s">
        <v>210</v>
      </c>
      <c r="AL1430" t="s">
        <v>1743</v>
      </c>
      <c r="AM1430" t="s">
        <v>241</v>
      </c>
      <c r="AN1430">
        <v>22</v>
      </c>
      <c r="AO1430">
        <v>29</v>
      </c>
      <c r="AP1430">
        <v>263.89999999999998</v>
      </c>
      <c r="AQ1430">
        <v>9.1</v>
      </c>
      <c r="AR1430">
        <v>60.9</v>
      </c>
      <c r="AS1430" t="s">
        <v>204</v>
      </c>
      <c r="AT1430" t="s">
        <v>210</v>
      </c>
      <c r="AU1430" t="s">
        <v>199</v>
      </c>
      <c r="AV1430" t="s">
        <v>204</v>
      </c>
      <c r="AW1430" t="s">
        <v>204</v>
      </c>
      <c r="AX1430" t="s">
        <v>210</v>
      </c>
      <c r="AY1430">
        <v>0</v>
      </c>
    </row>
    <row r="1431" spans="1:51" x14ac:dyDescent="0.2">
      <c r="A1431">
        <v>7</v>
      </c>
      <c r="B1431" t="s">
        <v>225</v>
      </c>
      <c r="C1431">
        <v>79</v>
      </c>
      <c r="D1431" t="s">
        <v>297</v>
      </c>
      <c r="E1431">
        <v>791</v>
      </c>
      <c r="F1431" t="s">
        <v>298</v>
      </c>
      <c r="G1431" t="s">
        <v>3573</v>
      </c>
      <c r="H1431" t="s">
        <v>3574</v>
      </c>
      <c r="I1431" t="s">
        <v>199</v>
      </c>
      <c r="J1431">
        <v>0</v>
      </c>
      <c r="K1431">
        <v>0</v>
      </c>
      <c r="L1431" t="s">
        <v>199</v>
      </c>
      <c r="M1431" t="s">
        <v>199</v>
      </c>
      <c r="N1431" t="s">
        <v>199</v>
      </c>
      <c r="O1431" t="s">
        <v>199</v>
      </c>
      <c r="P1431" t="s">
        <v>199</v>
      </c>
      <c r="Q1431" t="s">
        <v>199</v>
      </c>
      <c r="R1431" t="s">
        <v>199</v>
      </c>
      <c r="S1431" t="s">
        <v>199</v>
      </c>
      <c r="U1431" t="s">
        <v>200</v>
      </c>
      <c r="V1431" t="s">
        <v>199</v>
      </c>
      <c r="W1431" t="s">
        <v>199</v>
      </c>
      <c r="Z1431" t="s">
        <v>199</v>
      </c>
      <c r="AA1431" t="s">
        <v>200</v>
      </c>
      <c r="AB1431" t="s">
        <v>200</v>
      </c>
      <c r="AC1431" t="s">
        <v>199</v>
      </c>
      <c r="AD1431" t="s">
        <v>200</v>
      </c>
      <c r="AE1431" t="s">
        <v>200</v>
      </c>
      <c r="AF1431" t="s">
        <v>199</v>
      </c>
      <c r="AG1431" t="s">
        <v>199</v>
      </c>
      <c r="AH1431">
        <v>0</v>
      </c>
      <c r="AI1431" t="s">
        <v>201</v>
      </c>
      <c r="AJ1431" t="s">
        <v>201</v>
      </c>
      <c r="AK1431" t="s">
        <v>199</v>
      </c>
      <c r="AL1431" t="s">
        <v>217</v>
      </c>
      <c r="AM1431" t="s">
        <v>241</v>
      </c>
      <c r="AN1431">
        <v>1</v>
      </c>
      <c r="AO1431">
        <v>2</v>
      </c>
      <c r="AP1431">
        <v>2.6</v>
      </c>
      <c r="AQ1431">
        <v>1.3</v>
      </c>
      <c r="AR1431">
        <v>0.6</v>
      </c>
      <c r="AS1431" t="s">
        <v>204</v>
      </c>
      <c r="AT1431" t="s">
        <v>204</v>
      </c>
      <c r="AU1431" t="s">
        <v>199</v>
      </c>
      <c r="AV1431" t="s">
        <v>204</v>
      </c>
      <c r="AW1431" t="s">
        <v>204</v>
      </c>
      <c r="AX1431" t="s">
        <v>204</v>
      </c>
      <c r="AY1431">
        <v>0</v>
      </c>
    </row>
    <row r="1432" spans="1:51" x14ac:dyDescent="0.2">
      <c r="A1432">
        <v>7</v>
      </c>
      <c r="B1432" t="s">
        <v>225</v>
      </c>
      <c r="C1432">
        <v>75</v>
      </c>
      <c r="D1432" t="s">
        <v>283</v>
      </c>
      <c r="E1432">
        <v>750</v>
      </c>
      <c r="F1432" t="s">
        <v>318</v>
      </c>
      <c r="G1432" t="s">
        <v>3575</v>
      </c>
      <c r="H1432" t="s">
        <v>3576</v>
      </c>
      <c r="I1432" t="s">
        <v>210</v>
      </c>
      <c r="J1432">
        <v>100</v>
      </c>
      <c r="K1432">
        <v>100</v>
      </c>
      <c r="L1432" t="s">
        <v>199</v>
      </c>
      <c r="M1432" t="s">
        <v>210</v>
      </c>
      <c r="N1432" t="s">
        <v>199</v>
      </c>
      <c r="O1432" t="s">
        <v>199</v>
      </c>
      <c r="P1432" t="s">
        <v>210</v>
      </c>
      <c r="Q1432" t="s">
        <v>199</v>
      </c>
      <c r="R1432" t="s">
        <v>199</v>
      </c>
      <c r="S1432" t="s">
        <v>199</v>
      </c>
      <c r="U1432" t="s">
        <v>200</v>
      </c>
      <c r="V1432" t="s">
        <v>199</v>
      </c>
      <c r="W1432" t="s">
        <v>199</v>
      </c>
      <c r="Z1432" t="s">
        <v>199</v>
      </c>
      <c r="AA1432" t="s">
        <v>200</v>
      </c>
      <c r="AB1432" t="s">
        <v>200</v>
      </c>
      <c r="AC1432" t="s">
        <v>199</v>
      </c>
      <c r="AD1432" t="s">
        <v>200</v>
      </c>
      <c r="AE1432" t="s">
        <v>200</v>
      </c>
      <c r="AF1432" t="s">
        <v>199</v>
      </c>
      <c r="AG1432" t="s">
        <v>199</v>
      </c>
      <c r="AH1432">
        <v>0</v>
      </c>
      <c r="AI1432" t="s">
        <v>230</v>
      </c>
      <c r="AJ1432" t="s">
        <v>231</v>
      </c>
      <c r="AK1432" t="s">
        <v>199</v>
      </c>
      <c r="AL1432" t="s">
        <v>287</v>
      </c>
      <c r="AM1432" t="s">
        <v>241</v>
      </c>
      <c r="AN1432">
        <v>1</v>
      </c>
      <c r="AO1432">
        <v>2</v>
      </c>
      <c r="AP1432">
        <v>10.4</v>
      </c>
      <c r="AQ1432">
        <v>5.2</v>
      </c>
      <c r="AR1432">
        <v>0.8</v>
      </c>
      <c r="AS1432" t="s">
        <v>204</v>
      </c>
      <c r="AT1432" t="s">
        <v>204</v>
      </c>
      <c r="AU1432" t="s">
        <v>199</v>
      </c>
      <c r="AV1432" t="s">
        <v>204</v>
      </c>
      <c r="AW1432" t="s">
        <v>210</v>
      </c>
      <c r="AX1432" t="s">
        <v>204</v>
      </c>
      <c r="AY1432">
        <v>0</v>
      </c>
    </row>
    <row r="1433" spans="1:51" x14ac:dyDescent="0.2">
      <c r="A1433">
        <v>7</v>
      </c>
      <c r="B1433" t="s">
        <v>225</v>
      </c>
      <c r="C1433">
        <v>75</v>
      </c>
      <c r="D1433" t="s">
        <v>283</v>
      </c>
      <c r="E1433">
        <v>753</v>
      </c>
      <c r="F1433" t="s">
        <v>309</v>
      </c>
      <c r="G1433" t="s">
        <v>3577</v>
      </c>
      <c r="H1433" t="s">
        <v>3578</v>
      </c>
      <c r="I1433" t="s">
        <v>199</v>
      </c>
      <c r="J1433">
        <v>0</v>
      </c>
      <c r="K1433">
        <v>0</v>
      </c>
      <c r="L1433" t="s">
        <v>199</v>
      </c>
      <c r="M1433" t="s">
        <v>210</v>
      </c>
      <c r="N1433" t="s">
        <v>199</v>
      </c>
      <c r="O1433" t="s">
        <v>199</v>
      </c>
      <c r="P1433" t="s">
        <v>210</v>
      </c>
      <c r="Q1433" t="s">
        <v>199</v>
      </c>
      <c r="R1433" t="s">
        <v>199</v>
      </c>
      <c r="S1433" t="s">
        <v>199</v>
      </c>
      <c r="U1433" t="s">
        <v>200</v>
      </c>
      <c r="V1433" t="s">
        <v>199</v>
      </c>
      <c r="W1433" t="s">
        <v>199</v>
      </c>
      <c r="Z1433" t="s">
        <v>199</v>
      </c>
      <c r="AA1433" t="s">
        <v>200</v>
      </c>
      <c r="AB1433" t="s">
        <v>200</v>
      </c>
      <c r="AC1433" t="s">
        <v>199</v>
      </c>
      <c r="AD1433" t="s">
        <v>200</v>
      </c>
      <c r="AE1433" t="s">
        <v>200</v>
      </c>
      <c r="AF1433" t="s">
        <v>199</v>
      </c>
      <c r="AG1433" t="s">
        <v>199</v>
      </c>
      <c r="AH1433">
        <v>0</v>
      </c>
      <c r="AI1433" t="s">
        <v>230</v>
      </c>
      <c r="AJ1433" t="s">
        <v>272</v>
      </c>
      <c r="AK1433" t="s">
        <v>199</v>
      </c>
      <c r="AL1433" t="s">
        <v>287</v>
      </c>
      <c r="AM1433" t="s">
        <v>241</v>
      </c>
      <c r="AN1433">
        <v>2</v>
      </c>
      <c r="AO1433">
        <v>3</v>
      </c>
      <c r="AP1433">
        <v>22.27</v>
      </c>
      <c r="AQ1433">
        <v>7.42</v>
      </c>
      <c r="AR1433">
        <v>1.8</v>
      </c>
      <c r="AS1433" t="s">
        <v>204</v>
      </c>
      <c r="AT1433" t="s">
        <v>204</v>
      </c>
      <c r="AU1433" t="s">
        <v>199</v>
      </c>
      <c r="AV1433" t="s">
        <v>204</v>
      </c>
      <c r="AW1433" t="s">
        <v>204</v>
      </c>
      <c r="AX1433" t="s">
        <v>204</v>
      </c>
      <c r="AY1433">
        <v>0</v>
      </c>
    </row>
    <row r="1434" spans="1:51" x14ac:dyDescent="0.2">
      <c r="A1434">
        <v>7</v>
      </c>
      <c r="B1434" t="s">
        <v>225</v>
      </c>
      <c r="C1434">
        <v>72</v>
      </c>
      <c r="D1434" t="s">
        <v>360</v>
      </c>
      <c r="E1434">
        <v>725</v>
      </c>
      <c r="F1434" t="s">
        <v>1788</v>
      </c>
      <c r="G1434" t="s">
        <v>3579</v>
      </c>
      <c r="H1434" t="s">
        <v>3580</v>
      </c>
      <c r="I1434" t="s">
        <v>199</v>
      </c>
      <c r="J1434">
        <v>0</v>
      </c>
      <c r="K1434">
        <v>0</v>
      </c>
      <c r="L1434" t="s">
        <v>199</v>
      </c>
      <c r="M1434" t="s">
        <v>199</v>
      </c>
      <c r="N1434" t="s">
        <v>199</v>
      </c>
      <c r="O1434" t="s">
        <v>199</v>
      </c>
      <c r="P1434" t="s">
        <v>199</v>
      </c>
      <c r="Q1434" t="s">
        <v>199</v>
      </c>
      <c r="R1434" t="s">
        <v>199</v>
      </c>
      <c r="S1434" t="s">
        <v>199</v>
      </c>
      <c r="U1434" t="s">
        <v>200</v>
      </c>
      <c r="V1434" t="s">
        <v>199</v>
      </c>
      <c r="W1434" t="s">
        <v>199</v>
      </c>
      <c r="Z1434" t="s">
        <v>199</v>
      </c>
      <c r="AA1434" t="s">
        <v>200</v>
      </c>
      <c r="AB1434" t="s">
        <v>200</v>
      </c>
      <c r="AC1434" t="s">
        <v>210</v>
      </c>
      <c r="AD1434" t="s">
        <v>200</v>
      </c>
      <c r="AE1434" t="s">
        <v>200</v>
      </c>
      <c r="AF1434" t="s">
        <v>199</v>
      </c>
      <c r="AG1434" t="s">
        <v>199</v>
      </c>
      <c r="AH1434">
        <v>0</v>
      </c>
      <c r="AI1434" t="s">
        <v>201</v>
      </c>
      <c r="AJ1434" t="s">
        <v>201</v>
      </c>
      <c r="AK1434" t="s">
        <v>199</v>
      </c>
      <c r="AL1434" t="s">
        <v>1591</v>
      </c>
      <c r="AM1434" t="s">
        <v>241</v>
      </c>
      <c r="AN1434">
        <v>1</v>
      </c>
      <c r="AO1434">
        <v>2</v>
      </c>
      <c r="AP1434">
        <v>9.58</v>
      </c>
      <c r="AQ1434">
        <v>4.79</v>
      </c>
      <c r="AR1434">
        <v>0.2</v>
      </c>
      <c r="AS1434" t="s">
        <v>204</v>
      </c>
      <c r="AT1434" t="s">
        <v>204</v>
      </c>
      <c r="AU1434" t="s">
        <v>199</v>
      </c>
      <c r="AV1434" t="s">
        <v>204</v>
      </c>
      <c r="AW1434" t="s">
        <v>204</v>
      </c>
      <c r="AX1434" t="s">
        <v>204</v>
      </c>
      <c r="AY1434">
        <v>0</v>
      </c>
    </row>
    <row r="1435" spans="1:51" x14ac:dyDescent="0.2">
      <c r="A1435">
        <v>5</v>
      </c>
      <c r="B1435" t="s">
        <v>212</v>
      </c>
      <c r="C1435">
        <v>94</v>
      </c>
      <c r="D1435" t="s">
        <v>213</v>
      </c>
      <c r="E1435">
        <v>946</v>
      </c>
      <c r="F1435" t="s">
        <v>560</v>
      </c>
      <c r="G1435" t="s">
        <v>3581</v>
      </c>
      <c r="H1435" t="s">
        <v>3582</v>
      </c>
      <c r="I1435" t="s">
        <v>199</v>
      </c>
      <c r="J1435">
        <v>0</v>
      </c>
      <c r="K1435">
        <v>0</v>
      </c>
      <c r="L1435" t="s">
        <v>199</v>
      </c>
      <c r="M1435" t="s">
        <v>199</v>
      </c>
      <c r="N1435" t="s">
        <v>199</v>
      </c>
      <c r="O1435" t="s">
        <v>199</v>
      </c>
      <c r="P1435" t="s">
        <v>199</v>
      </c>
      <c r="Q1435" t="s">
        <v>199</v>
      </c>
      <c r="R1435" t="s">
        <v>199</v>
      </c>
      <c r="S1435" t="s">
        <v>199</v>
      </c>
      <c r="U1435" t="s">
        <v>200</v>
      </c>
      <c r="V1435" t="s">
        <v>199</v>
      </c>
      <c r="W1435" t="s">
        <v>199</v>
      </c>
      <c r="Z1435" t="s">
        <v>199</v>
      </c>
      <c r="AA1435" t="s">
        <v>200</v>
      </c>
      <c r="AB1435" t="s">
        <v>200</v>
      </c>
      <c r="AC1435" t="s">
        <v>199</v>
      </c>
      <c r="AD1435" t="s">
        <v>200</v>
      </c>
      <c r="AE1435" t="s">
        <v>200</v>
      </c>
      <c r="AF1435" t="s">
        <v>199</v>
      </c>
      <c r="AG1435" t="s">
        <v>199</v>
      </c>
      <c r="AH1435">
        <v>0</v>
      </c>
      <c r="AI1435" t="s">
        <v>201</v>
      </c>
      <c r="AJ1435" t="s">
        <v>201</v>
      </c>
      <c r="AK1435" t="s">
        <v>210</v>
      </c>
      <c r="AL1435" t="s">
        <v>563</v>
      </c>
      <c r="AM1435" t="s">
        <v>203</v>
      </c>
      <c r="AN1435">
        <v>1</v>
      </c>
      <c r="AO1435">
        <v>3</v>
      </c>
      <c r="AP1435">
        <v>47.97</v>
      </c>
      <c r="AQ1435">
        <v>15.99</v>
      </c>
      <c r="AR1435">
        <v>1.2</v>
      </c>
      <c r="AS1435" t="s">
        <v>204</v>
      </c>
      <c r="AT1435" t="s">
        <v>204</v>
      </c>
      <c r="AU1435" t="s">
        <v>199</v>
      </c>
      <c r="AV1435" t="s">
        <v>204</v>
      </c>
      <c r="AW1435" t="s">
        <v>204</v>
      </c>
      <c r="AX1435" t="s">
        <v>204</v>
      </c>
      <c r="AY1435">
        <v>0</v>
      </c>
    </row>
    <row r="1436" spans="1:51" x14ac:dyDescent="0.2">
      <c r="A1436">
        <v>3</v>
      </c>
      <c r="B1436" t="s">
        <v>194</v>
      </c>
      <c r="C1436">
        <v>36</v>
      </c>
      <c r="D1436" t="s">
        <v>383</v>
      </c>
      <c r="E1436">
        <v>364</v>
      </c>
      <c r="F1436" t="s">
        <v>467</v>
      </c>
      <c r="G1436" t="s">
        <v>3583</v>
      </c>
      <c r="H1436" t="s">
        <v>3584</v>
      </c>
      <c r="I1436" t="s">
        <v>199</v>
      </c>
      <c r="J1436">
        <v>0</v>
      </c>
      <c r="K1436">
        <v>0</v>
      </c>
      <c r="L1436" t="s">
        <v>199</v>
      </c>
      <c r="M1436" t="s">
        <v>199</v>
      </c>
      <c r="N1436" t="s">
        <v>199</v>
      </c>
      <c r="O1436" t="s">
        <v>199</v>
      </c>
      <c r="P1436" t="s">
        <v>199</v>
      </c>
      <c r="Q1436" t="s">
        <v>199</v>
      </c>
      <c r="R1436" t="s">
        <v>199</v>
      </c>
      <c r="S1436" t="s">
        <v>199</v>
      </c>
      <c r="U1436" t="s">
        <v>200</v>
      </c>
      <c r="V1436" t="s">
        <v>199</v>
      </c>
      <c r="W1436" t="s">
        <v>199</v>
      </c>
      <c r="Z1436" t="s">
        <v>199</v>
      </c>
      <c r="AA1436" t="s">
        <v>200</v>
      </c>
      <c r="AB1436" t="s">
        <v>200</v>
      </c>
      <c r="AC1436" t="s">
        <v>210</v>
      </c>
      <c r="AD1436" t="s">
        <v>200</v>
      </c>
      <c r="AE1436" t="s">
        <v>200</v>
      </c>
      <c r="AF1436" t="s">
        <v>199</v>
      </c>
      <c r="AG1436" t="s">
        <v>199</v>
      </c>
      <c r="AH1436">
        <v>0</v>
      </c>
      <c r="AI1436" t="s">
        <v>201</v>
      </c>
      <c r="AJ1436" t="s">
        <v>201</v>
      </c>
      <c r="AK1436" t="s">
        <v>199</v>
      </c>
      <c r="AL1436" t="s">
        <v>1230</v>
      </c>
      <c r="AM1436" t="s">
        <v>203</v>
      </c>
      <c r="AN1436">
        <v>1</v>
      </c>
      <c r="AO1436">
        <v>1</v>
      </c>
      <c r="AP1436">
        <v>9.99</v>
      </c>
      <c r="AQ1436">
        <v>9.99</v>
      </c>
      <c r="AR1436">
        <v>0.4</v>
      </c>
      <c r="AS1436" t="s">
        <v>204</v>
      </c>
      <c r="AT1436" t="s">
        <v>204</v>
      </c>
      <c r="AU1436" t="s">
        <v>199</v>
      </c>
      <c r="AV1436" t="s">
        <v>204</v>
      </c>
      <c r="AW1436" t="s">
        <v>204</v>
      </c>
      <c r="AX1436" t="s">
        <v>204</v>
      </c>
      <c r="AY1436">
        <v>0</v>
      </c>
    </row>
    <row r="1437" spans="1:51" x14ac:dyDescent="0.2">
      <c r="A1437">
        <v>5</v>
      </c>
      <c r="B1437" t="s">
        <v>212</v>
      </c>
      <c r="C1437">
        <v>96</v>
      </c>
      <c r="D1437" t="s">
        <v>257</v>
      </c>
      <c r="E1437">
        <v>961</v>
      </c>
      <c r="F1437" t="s">
        <v>596</v>
      </c>
      <c r="G1437" t="s">
        <v>3585</v>
      </c>
      <c r="H1437" t="s">
        <v>3586</v>
      </c>
      <c r="I1437" t="s">
        <v>199</v>
      </c>
      <c r="J1437">
        <v>0</v>
      </c>
      <c r="K1437">
        <v>0</v>
      </c>
      <c r="L1437" t="s">
        <v>199</v>
      </c>
      <c r="M1437" t="s">
        <v>210</v>
      </c>
      <c r="N1437" t="s">
        <v>199</v>
      </c>
      <c r="O1437" t="s">
        <v>199</v>
      </c>
      <c r="P1437" t="s">
        <v>199</v>
      </c>
      <c r="Q1437" t="s">
        <v>210</v>
      </c>
      <c r="R1437" t="s">
        <v>199</v>
      </c>
      <c r="S1437" t="s">
        <v>199</v>
      </c>
      <c r="U1437" t="s">
        <v>200</v>
      </c>
      <c r="V1437" t="s">
        <v>199</v>
      </c>
      <c r="W1437" t="s">
        <v>199</v>
      </c>
      <c r="Z1437" t="s">
        <v>199</v>
      </c>
      <c r="AA1437" t="s">
        <v>200</v>
      </c>
      <c r="AB1437" t="s">
        <v>200</v>
      </c>
      <c r="AC1437" t="s">
        <v>199</v>
      </c>
      <c r="AD1437" t="s">
        <v>200</v>
      </c>
      <c r="AE1437" t="s">
        <v>200</v>
      </c>
      <c r="AF1437" t="s">
        <v>199</v>
      </c>
      <c r="AG1437" t="s">
        <v>199</v>
      </c>
      <c r="AH1437">
        <v>0</v>
      </c>
      <c r="AI1437" t="s">
        <v>230</v>
      </c>
      <c r="AJ1437" t="s">
        <v>231</v>
      </c>
      <c r="AK1437" t="s">
        <v>210</v>
      </c>
      <c r="AL1437" t="s">
        <v>261</v>
      </c>
      <c r="AM1437" t="s">
        <v>262</v>
      </c>
      <c r="AN1437">
        <v>1</v>
      </c>
      <c r="AO1437">
        <v>1</v>
      </c>
      <c r="AP1437">
        <v>7.97</v>
      </c>
      <c r="AQ1437">
        <v>7.97</v>
      </c>
      <c r="AR1437">
        <v>5</v>
      </c>
      <c r="AS1437" t="s">
        <v>204</v>
      </c>
      <c r="AT1437" t="s">
        <v>204</v>
      </c>
      <c r="AU1437" t="s">
        <v>199</v>
      </c>
      <c r="AV1437" t="s">
        <v>210</v>
      </c>
      <c r="AW1437" t="s">
        <v>204</v>
      </c>
      <c r="AX1437" t="s">
        <v>210</v>
      </c>
      <c r="AY1437">
        <v>0</v>
      </c>
    </row>
    <row r="1438" spans="1:51" x14ac:dyDescent="0.2">
      <c r="A1438">
        <v>7</v>
      </c>
      <c r="B1438" t="s">
        <v>225</v>
      </c>
      <c r="C1438">
        <v>78</v>
      </c>
      <c r="D1438" t="s">
        <v>305</v>
      </c>
      <c r="E1438">
        <v>787</v>
      </c>
      <c r="F1438" t="s">
        <v>1346</v>
      </c>
      <c r="G1438" t="s">
        <v>3587</v>
      </c>
      <c r="H1438" t="s">
        <v>3588</v>
      </c>
      <c r="I1438" t="s">
        <v>199</v>
      </c>
      <c r="J1438">
        <v>0</v>
      </c>
      <c r="K1438">
        <v>0</v>
      </c>
      <c r="L1438" t="s">
        <v>199</v>
      </c>
      <c r="M1438" t="s">
        <v>199</v>
      </c>
      <c r="N1438" t="s">
        <v>199</v>
      </c>
      <c r="O1438" t="s">
        <v>199</v>
      </c>
      <c r="P1438" t="s">
        <v>199</v>
      </c>
      <c r="Q1438" t="s">
        <v>199</v>
      </c>
      <c r="R1438" t="s">
        <v>199</v>
      </c>
      <c r="S1438" t="s">
        <v>199</v>
      </c>
      <c r="U1438" t="s">
        <v>200</v>
      </c>
      <c r="V1438" t="s">
        <v>199</v>
      </c>
      <c r="W1438" t="s">
        <v>199</v>
      </c>
      <c r="Z1438" t="s">
        <v>199</v>
      </c>
      <c r="AA1438" t="s">
        <v>200</v>
      </c>
      <c r="AB1438" t="s">
        <v>200</v>
      </c>
      <c r="AC1438" t="s">
        <v>210</v>
      </c>
      <c r="AD1438" t="s">
        <v>200</v>
      </c>
      <c r="AE1438" t="s">
        <v>200</v>
      </c>
      <c r="AF1438" t="s">
        <v>199</v>
      </c>
      <c r="AG1438" t="s">
        <v>199</v>
      </c>
      <c r="AH1438">
        <v>0</v>
      </c>
      <c r="AI1438" t="s">
        <v>201</v>
      </c>
      <c r="AJ1438" t="s">
        <v>201</v>
      </c>
      <c r="AK1438" t="s">
        <v>199</v>
      </c>
      <c r="AL1438" t="s">
        <v>217</v>
      </c>
      <c r="AM1438" t="s">
        <v>241</v>
      </c>
      <c r="AN1438">
        <v>6</v>
      </c>
      <c r="AO1438">
        <v>7</v>
      </c>
      <c r="AP1438">
        <v>27.34</v>
      </c>
      <c r="AQ1438">
        <v>3.91</v>
      </c>
      <c r="AR1438">
        <v>13.3</v>
      </c>
      <c r="AS1438" t="s">
        <v>204</v>
      </c>
      <c r="AT1438" t="s">
        <v>204</v>
      </c>
      <c r="AU1438" t="s">
        <v>199</v>
      </c>
      <c r="AV1438" t="s">
        <v>204</v>
      </c>
      <c r="AW1438" t="s">
        <v>204</v>
      </c>
      <c r="AX1438" t="s">
        <v>204</v>
      </c>
      <c r="AY1438">
        <v>0</v>
      </c>
    </row>
    <row r="1439" spans="1:51" x14ac:dyDescent="0.2">
      <c r="A1439">
        <v>7</v>
      </c>
      <c r="B1439" t="s">
        <v>225</v>
      </c>
      <c r="C1439">
        <v>76</v>
      </c>
      <c r="D1439" t="s">
        <v>364</v>
      </c>
      <c r="E1439">
        <v>764</v>
      </c>
      <c r="F1439" t="s">
        <v>1074</v>
      </c>
      <c r="G1439" t="s">
        <v>3589</v>
      </c>
      <c r="H1439" t="s">
        <v>3590</v>
      </c>
      <c r="I1439" t="s">
        <v>210</v>
      </c>
      <c r="J1439">
        <v>40</v>
      </c>
      <c r="K1439">
        <v>40</v>
      </c>
      <c r="L1439" t="s">
        <v>199</v>
      </c>
      <c r="M1439" t="s">
        <v>210</v>
      </c>
      <c r="N1439" t="s">
        <v>210</v>
      </c>
      <c r="O1439" t="s">
        <v>199</v>
      </c>
      <c r="P1439" t="s">
        <v>199</v>
      </c>
      <c r="Q1439" t="s">
        <v>199</v>
      </c>
      <c r="R1439" t="s">
        <v>199</v>
      </c>
      <c r="S1439" t="s">
        <v>199</v>
      </c>
      <c r="U1439" t="s">
        <v>200</v>
      </c>
      <c r="V1439" t="s">
        <v>199</v>
      </c>
      <c r="W1439" t="s">
        <v>199</v>
      </c>
      <c r="Z1439" t="s">
        <v>199</v>
      </c>
      <c r="AA1439" t="s">
        <v>200</v>
      </c>
      <c r="AB1439" t="s">
        <v>200</v>
      </c>
      <c r="AC1439" t="s">
        <v>199</v>
      </c>
      <c r="AD1439" t="s">
        <v>200</v>
      </c>
      <c r="AE1439" t="s">
        <v>200</v>
      </c>
      <c r="AF1439" t="s">
        <v>199</v>
      </c>
      <c r="AG1439" t="s">
        <v>199</v>
      </c>
      <c r="AH1439">
        <v>0</v>
      </c>
      <c r="AI1439" t="s">
        <v>230</v>
      </c>
      <c r="AJ1439" t="s">
        <v>231</v>
      </c>
      <c r="AK1439" t="s">
        <v>199</v>
      </c>
      <c r="AL1439" t="s">
        <v>542</v>
      </c>
      <c r="AM1439" t="s">
        <v>203</v>
      </c>
      <c r="AN1439">
        <v>2</v>
      </c>
      <c r="AO1439">
        <v>4</v>
      </c>
      <c r="AP1439">
        <v>26.24</v>
      </c>
      <c r="AQ1439">
        <v>6.56</v>
      </c>
      <c r="AR1439">
        <v>3.2</v>
      </c>
      <c r="AS1439" t="s">
        <v>204</v>
      </c>
      <c r="AT1439" t="s">
        <v>204</v>
      </c>
      <c r="AU1439" t="s">
        <v>199</v>
      </c>
      <c r="AV1439" t="s">
        <v>204</v>
      </c>
      <c r="AW1439" t="s">
        <v>204</v>
      </c>
      <c r="AX1439" t="s">
        <v>204</v>
      </c>
      <c r="AY1439">
        <v>40</v>
      </c>
    </row>
    <row r="1440" spans="1:51" x14ac:dyDescent="0.2">
      <c r="A1440">
        <v>7</v>
      </c>
      <c r="B1440" t="s">
        <v>225</v>
      </c>
      <c r="C1440">
        <v>83</v>
      </c>
      <c r="D1440" t="s">
        <v>715</v>
      </c>
      <c r="E1440">
        <v>833</v>
      </c>
      <c r="F1440" t="s">
        <v>716</v>
      </c>
      <c r="G1440" t="s">
        <v>3591</v>
      </c>
      <c r="H1440" t="s">
        <v>3592</v>
      </c>
      <c r="I1440" t="s">
        <v>199</v>
      </c>
      <c r="J1440">
        <v>0</v>
      </c>
      <c r="K1440">
        <v>0</v>
      </c>
      <c r="L1440" t="s">
        <v>199</v>
      </c>
      <c r="M1440" t="s">
        <v>199</v>
      </c>
      <c r="N1440" t="s">
        <v>199</v>
      </c>
      <c r="O1440" t="s">
        <v>199</v>
      </c>
      <c r="P1440" t="s">
        <v>199</v>
      </c>
      <c r="Q1440" t="s">
        <v>199</v>
      </c>
      <c r="R1440" t="s">
        <v>199</v>
      </c>
      <c r="S1440" t="s">
        <v>199</v>
      </c>
      <c r="U1440" t="s">
        <v>200</v>
      </c>
      <c r="V1440" t="s">
        <v>199</v>
      </c>
      <c r="W1440" t="s">
        <v>199</v>
      </c>
      <c r="Z1440" t="s">
        <v>199</v>
      </c>
      <c r="AA1440" t="s">
        <v>200</v>
      </c>
      <c r="AB1440" t="s">
        <v>200</v>
      </c>
      <c r="AC1440" t="s">
        <v>199</v>
      </c>
      <c r="AD1440" t="s">
        <v>200</v>
      </c>
      <c r="AE1440" t="s">
        <v>200</v>
      </c>
      <c r="AF1440" t="s">
        <v>199</v>
      </c>
      <c r="AG1440" t="s">
        <v>199</v>
      </c>
      <c r="AH1440">
        <v>0</v>
      </c>
      <c r="AI1440" t="s">
        <v>201</v>
      </c>
      <c r="AJ1440" t="s">
        <v>201</v>
      </c>
      <c r="AK1440" t="s">
        <v>199</v>
      </c>
      <c r="AL1440" t="s">
        <v>1307</v>
      </c>
      <c r="AM1440" t="s">
        <v>241</v>
      </c>
      <c r="AN1440">
        <v>1</v>
      </c>
      <c r="AO1440">
        <v>1</v>
      </c>
      <c r="AP1440">
        <v>13.49</v>
      </c>
      <c r="AQ1440">
        <v>13.49</v>
      </c>
      <c r="AR1440">
        <v>1</v>
      </c>
      <c r="AS1440" t="s">
        <v>204</v>
      </c>
      <c r="AT1440" t="s">
        <v>204</v>
      </c>
      <c r="AU1440" t="s">
        <v>199</v>
      </c>
      <c r="AV1440" t="s">
        <v>204</v>
      </c>
      <c r="AW1440" t="s">
        <v>204</v>
      </c>
      <c r="AX1440" t="s">
        <v>204</v>
      </c>
      <c r="AY1440">
        <v>0</v>
      </c>
    </row>
    <row r="1441" spans="1:51" x14ac:dyDescent="0.2">
      <c r="A1441">
        <v>5</v>
      </c>
      <c r="B1441" t="s">
        <v>212</v>
      </c>
      <c r="C1441">
        <v>50</v>
      </c>
      <c r="D1441" t="s">
        <v>219</v>
      </c>
      <c r="E1441">
        <v>687</v>
      </c>
      <c r="F1441" t="s">
        <v>627</v>
      </c>
      <c r="G1441" t="s">
        <v>3593</v>
      </c>
      <c r="H1441" t="s">
        <v>3594</v>
      </c>
      <c r="I1441" t="s">
        <v>199</v>
      </c>
      <c r="J1441">
        <v>0</v>
      </c>
      <c r="K1441">
        <v>0</v>
      </c>
      <c r="L1441" t="s">
        <v>199</v>
      </c>
      <c r="M1441" t="s">
        <v>210</v>
      </c>
      <c r="N1441" t="s">
        <v>199</v>
      </c>
      <c r="O1441" t="s">
        <v>199</v>
      </c>
      <c r="P1441" t="s">
        <v>199</v>
      </c>
      <c r="Q1441" t="s">
        <v>199</v>
      </c>
      <c r="R1441" t="s">
        <v>199</v>
      </c>
      <c r="S1441" t="s">
        <v>199</v>
      </c>
      <c r="U1441" t="s">
        <v>200</v>
      </c>
      <c r="V1441" t="s">
        <v>199</v>
      </c>
      <c r="W1441" t="s">
        <v>199</v>
      </c>
      <c r="Z1441" t="s">
        <v>199</v>
      </c>
      <c r="AA1441" t="s">
        <v>630</v>
      </c>
      <c r="AB1441" t="s">
        <v>200</v>
      </c>
      <c r="AC1441" t="s">
        <v>210</v>
      </c>
      <c r="AD1441" t="s">
        <v>1949</v>
      </c>
      <c r="AE1441" t="s">
        <v>200</v>
      </c>
      <c r="AF1441" t="s">
        <v>199</v>
      </c>
      <c r="AG1441" t="s">
        <v>199</v>
      </c>
      <c r="AH1441">
        <v>100</v>
      </c>
      <c r="AI1441" t="s">
        <v>230</v>
      </c>
      <c r="AJ1441" t="s">
        <v>231</v>
      </c>
      <c r="AK1441" t="s">
        <v>199</v>
      </c>
      <c r="AL1441" t="s">
        <v>217</v>
      </c>
      <c r="AM1441" t="s">
        <v>241</v>
      </c>
      <c r="AN1441">
        <v>2</v>
      </c>
      <c r="AO1441">
        <v>2</v>
      </c>
      <c r="AP1441">
        <v>14.88</v>
      </c>
      <c r="AQ1441">
        <v>7.44</v>
      </c>
      <c r="AR1441">
        <v>8.1999999999999993</v>
      </c>
      <c r="AS1441" t="s">
        <v>204</v>
      </c>
      <c r="AT1441" t="s">
        <v>204</v>
      </c>
      <c r="AU1441" t="s">
        <v>199</v>
      </c>
      <c r="AV1441" t="s">
        <v>204</v>
      </c>
      <c r="AW1441" t="s">
        <v>210</v>
      </c>
      <c r="AX1441" t="s">
        <v>204</v>
      </c>
      <c r="AY1441">
        <v>0</v>
      </c>
    </row>
    <row r="1442" spans="1:51" x14ac:dyDescent="0.2">
      <c r="A1442">
        <v>5</v>
      </c>
      <c r="B1442" t="s">
        <v>212</v>
      </c>
      <c r="C1442">
        <v>95</v>
      </c>
      <c r="D1442" t="s">
        <v>242</v>
      </c>
      <c r="E1442">
        <v>951</v>
      </c>
      <c r="F1442" t="s">
        <v>243</v>
      </c>
      <c r="G1442" t="s">
        <v>3595</v>
      </c>
      <c r="H1442" t="s">
        <v>3596</v>
      </c>
      <c r="I1442" t="s">
        <v>199</v>
      </c>
      <c r="J1442">
        <v>0</v>
      </c>
      <c r="K1442">
        <v>0</v>
      </c>
      <c r="L1442" t="s">
        <v>199</v>
      </c>
      <c r="M1442" t="s">
        <v>199</v>
      </c>
      <c r="N1442" t="s">
        <v>199</v>
      </c>
      <c r="O1442" t="s">
        <v>199</v>
      </c>
      <c r="P1442" t="s">
        <v>199</v>
      </c>
      <c r="Q1442" t="s">
        <v>199</v>
      </c>
      <c r="R1442" t="s">
        <v>199</v>
      </c>
      <c r="S1442" t="s">
        <v>199</v>
      </c>
      <c r="U1442" t="s">
        <v>200</v>
      </c>
      <c r="V1442" t="s">
        <v>199</v>
      </c>
      <c r="W1442" t="s">
        <v>199</v>
      </c>
      <c r="Z1442" t="s">
        <v>199</v>
      </c>
      <c r="AA1442" t="s">
        <v>200</v>
      </c>
      <c r="AB1442" t="s">
        <v>200</v>
      </c>
      <c r="AC1442" t="s">
        <v>199</v>
      </c>
      <c r="AD1442" t="s">
        <v>200</v>
      </c>
      <c r="AE1442" t="s">
        <v>200</v>
      </c>
      <c r="AF1442" t="s">
        <v>199</v>
      </c>
      <c r="AG1442" t="s">
        <v>199</v>
      </c>
      <c r="AH1442">
        <v>0</v>
      </c>
      <c r="AI1442" t="s">
        <v>201</v>
      </c>
      <c r="AJ1442" t="s">
        <v>201</v>
      </c>
      <c r="AK1442" t="s">
        <v>210</v>
      </c>
      <c r="AL1442" t="s">
        <v>246</v>
      </c>
      <c r="AM1442" t="s">
        <v>241</v>
      </c>
      <c r="AN1442">
        <v>1</v>
      </c>
      <c r="AO1442">
        <v>1</v>
      </c>
      <c r="AP1442">
        <v>12.49</v>
      </c>
      <c r="AQ1442">
        <v>12.49</v>
      </c>
      <c r="AR1442">
        <v>1</v>
      </c>
      <c r="AS1442" t="s">
        <v>204</v>
      </c>
      <c r="AT1442" t="s">
        <v>204</v>
      </c>
      <c r="AU1442" t="s">
        <v>199</v>
      </c>
      <c r="AV1442" t="s">
        <v>204</v>
      </c>
      <c r="AW1442" t="s">
        <v>204</v>
      </c>
      <c r="AX1442" t="s">
        <v>204</v>
      </c>
      <c r="AY1442">
        <v>0</v>
      </c>
    </row>
    <row r="1443" spans="1:51" x14ac:dyDescent="0.2">
      <c r="A1443">
        <v>7</v>
      </c>
      <c r="B1443" t="s">
        <v>225</v>
      </c>
      <c r="C1443">
        <v>73</v>
      </c>
      <c r="D1443" t="s">
        <v>570</v>
      </c>
      <c r="E1443">
        <v>730</v>
      </c>
      <c r="F1443" t="s">
        <v>571</v>
      </c>
      <c r="G1443" t="s">
        <v>3597</v>
      </c>
      <c r="H1443" t="s">
        <v>3598</v>
      </c>
      <c r="I1443" t="s">
        <v>199</v>
      </c>
      <c r="J1443">
        <v>0</v>
      </c>
      <c r="K1443">
        <v>0</v>
      </c>
      <c r="L1443" t="s">
        <v>199</v>
      </c>
      <c r="M1443" t="s">
        <v>199</v>
      </c>
      <c r="N1443" t="s">
        <v>199</v>
      </c>
      <c r="O1443" t="s">
        <v>199</v>
      </c>
      <c r="P1443" t="s">
        <v>199</v>
      </c>
      <c r="Q1443" t="s">
        <v>199</v>
      </c>
      <c r="R1443" t="s">
        <v>199</v>
      </c>
      <c r="S1443" t="s">
        <v>199</v>
      </c>
      <c r="U1443" t="s">
        <v>200</v>
      </c>
      <c r="V1443" t="s">
        <v>199</v>
      </c>
      <c r="W1443" t="s">
        <v>199</v>
      </c>
      <c r="Z1443" t="s">
        <v>199</v>
      </c>
      <c r="AA1443" t="s">
        <v>200</v>
      </c>
      <c r="AB1443" t="s">
        <v>200</v>
      </c>
      <c r="AC1443" t="s">
        <v>210</v>
      </c>
      <c r="AD1443" t="s">
        <v>200</v>
      </c>
      <c r="AE1443" t="s">
        <v>200</v>
      </c>
      <c r="AF1443" t="s">
        <v>199</v>
      </c>
      <c r="AG1443" t="s">
        <v>199</v>
      </c>
      <c r="AH1443">
        <v>0</v>
      </c>
      <c r="AI1443" t="s">
        <v>201</v>
      </c>
      <c r="AJ1443" t="s">
        <v>201</v>
      </c>
      <c r="AK1443" t="s">
        <v>199</v>
      </c>
      <c r="AL1443" t="s">
        <v>217</v>
      </c>
      <c r="AM1443" t="s">
        <v>241</v>
      </c>
      <c r="AN1443">
        <v>1</v>
      </c>
      <c r="AO1443">
        <v>1</v>
      </c>
      <c r="AP1443">
        <v>9.99</v>
      </c>
      <c r="AQ1443">
        <v>9.99</v>
      </c>
      <c r="AR1443">
        <v>0.9</v>
      </c>
      <c r="AS1443" t="s">
        <v>204</v>
      </c>
      <c r="AT1443" t="s">
        <v>204</v>
      </c>
      <c r="AU1443" t="s">
        <v>199</v>
      </c>
      <c r="AV1443" t="s">
        <v>204</v>
      </c>
      <c r="AW1443" t="s">
        <v>204</v>
      </c>
      <c r="AX1443" t="s">
        <v>204</v>
      </c>
      <c r="AY1443">
        <v>0</v>
      </c>
    </row>
    <row r="1444" spans="1:51" x14ac:dyDescent="0.2">
      <c r="A1444">
        <v>2</v>
      </c>
      <c r="B1444" t="s">
        <v>247</v>
      </c>
      <c r="C1444">
        <v>21</v>
      </c>
      <c r="D1444" t="s">
        <v>331</v>
      </c>
      <c r="E1444">
        <v>216</v>
      </c>
      <c r="F1444" t="s">
        <v>995</v>
      </c>
      <c r="G1444" t="s">
        <v>3599</v>
      </c>
      <c r="H1444" t="s">
        <v>3600</v>
      </c>
      <c r="I1444" t="s">
        <v>199</v>
      </c>
      <c r="J1444">
        <v>0</v>
      </c>
      <c r="K1444">
        <v>0</v>
      </c>
      <c r="L1444" t="s">
        <v>199</v>
      </c>
      <c r="M1444" t="s">
        <v>199</v>
      </c>
      <c r="N1444" t="s">
        <v>199</v>
      </c>
      <c r="O1444" t="s">
        <v>199</v>
      </c>
      <c r="P1444" t="s">
        <v>199</v>
      </c>
      <c r="Q1444" t="s">
        <v>199</v>
      </c>
      <c r="R1444" t="s">
        <v>199</v>
      </c>
      <c r="S1444" t="s">
        <v>199</v>
      </c>
      <c r="U1444" t="s">
        <v>200</v>
      </c>
      <c r="V1444" t="s">
        <v>199</v>
      </c>
      <c r="W1444" t="s">
        <v>199</v>
      </c>
      <c r="Z1444" t="s">
        <v>199</v>
      </c>
      <c r="AA1444" t="s">
        <v>200</v>
      </c>
      <c r="AB1444" t="s">
        <v>200</v>
      </c>
      <c r="AC1444" t="s">
        <v>210</v>
      </c>
      <c r="AD1444" t="s">
        <v>200</v>
      </c>
      <c r="AE1444" t="s">
        <v>200</v>
      </c>
      <c r="AF1444" t="s">
        <v>199</v>
      </c>
      <c r="AG1444" t="s">
        <v>199</v>
      </c>
      <c r="AH1444">
        <v>0</v>
      </c>
      <c r="AI1444" t="s">
        <v>201</v>
      </c>
      <c r="AJ1444" t="s">
        <v>201</v>
      </c>
      <c r="AK1444" t="s">
        <v>199</v>
      </c>
      <c r="AL1444" t="s">
        <v>2477</v>
      </c>
      <c r="AM1444" t="s">
        <v>968</v>
      </c>
      <c r="AN1444">
        <v>2</v>
      </c>
      <c r="AO1444">
        <v>2</v>
      </c>
      <c r="AP1444">
        <v>17</v>
      </c>
      <c r="AQ1444">
        <v>8.5</v>
      </c>
      <c r="AR1444">
        <v>0.6</v>
      </c>
      <c r="AS1444" t="s">
        <v>204</v>
      </c>
      <c r="AT1444" t="s">
        <v>204</v>
      </c>
      <c r="AU1444" t="s">
        <v>199</v>
      </c>
      <c r="AV1444" t="s">
        <v>204</v>
      </c>
      <c r="AW1444" t="s">
        <v>204</v>
      </c>
      <c r="AX1444" t="s">
        <v>204</v>
      </c>
      <c r="AY1444">
        <v>0</v>
      </c>
    </row>
    <row r="1445" spans="1:51" x14ac:dyDescent="0.2">
      <c r="A1445">
        <v>5</v>
      </c>
      <c r="B1445" t="s">
        <v>212</v>
      </c>
      <c r="C1445">
        <v>94</v>
      </c>
      <c r="D1445" t="s">
        <v>213</v>
      </c>
      <c r="E1445">
        <v>940</v>
      </c>
      <c r="F1445" t="s">
        <v>214</v>
      </c>
      <c r="G1445" t="s">
        <v>3601</v>
      </c>
      <c r="H1445" t="s">
        <v>3602</v>
      </c>
      <c r="I1445" t="s">
        <v>199</v>
      </c>
      <c r="J1445">
        <v>0</v>
      </c>
      <c r="K1445">
        <v>0</v>
      </c>
      <c r="L1445" t="s">
        <v>199</v>
      </c>
      <c r="M1445" t="s">
        <v>199</v>
      </c>
      <c r="N1445" t="s">
        <v>199</v>
      </c>
      <c r="O1445" t="s">
        <v>199</v>
      </c>
      <c r="P1445" t="s">
        <v>199</v>
      </c>
      <c r="Q1445" t="s">
        <v>199</v>
      </c>
      <c r="R1445" t="s">
        <v>199</v>
      </c>
      <c r="S1445" t="s">
        <v>199</v>
      </c>
      <c r="U1445" t="s">
        <v>200</v>
      </c>
      <c r="V1445" t="s">
        <v>199</v>
      </c>
      <c r="W1445" t="s">
        <v>199</v>
      </c>
      <c r="Z1445" t="s">
        <v>199</v>
      </c>
      <c r="AA1445" t="s">
        <v>200</v>
      </c>
      <c r="AB1445" t="s">
        <v>200</v>
      </c>
      <c r="AC1445" t="s">
        <v>199</v>
      </c>
      <c r="AD1445" t="s">
        <v>200</v>
      </c>
      <c r="AE1445" t="s">
        <v>200</v>
      </c>
      <c r="AF1445" t="s">
        <v>199</v>
      </c>
      <c r="AG1445" t="s">
        <v>199</v>
      </c>
      <c r="AH1445">
        <v>0</v>
      </c>
      <c r="AI1445" t="s">
        <v>201</v>
      </c>
      <c r="AJ1445" t="s">
        <v>201</v>
      </c>
      <c r="AK1445" t="s">
        <v>210</v>
      </c>
      <c r="AL1445" t="s">
        <v>411</v>
      </c>
      <c r="AM1445" t="s">
        <v>241</v>
      </c>
      <c r="AN1445">
        <v>7</v>
      </c>
      <c r="AO1445">
        <v>8</v>
      </c>
      <c r="AP1445">
        <v>49.34</v>
      </c>
      <c r="AQ1445">
        <v>6.17</v>
      </c>
      <c r="AR1445">
        <v>18.399999999999999</v>
      </c>
      <c r="AS1445" t="s">
        <v>204</v>
      </c>
      <c r="AT1445" t="s">
        <v>204</v>
      </c>
      <c r="AU1445" t="s">
        <v>199</v>
      </c>
      <c r="AV1445" t="s">
        <v>204</v>
      </c>
      <c r="AW1445" t="s">
        <v>204</v>
      </c>
      <c r="AX1445" t="s">
        <v>204</v>
      </c>
      <c r="AY1445">
        <v>0</v>
      </c>
    </row>
    <row r="1446" spans="1:51" x14ac:dyDescent="0.2">
      <c r="A1446">
        <v>5</v>
      </c>
      <c r="B1446" t="s">
        <v>212</v>
      </c>
      <c r="C1446">
        <v>94</v>
      </c>
      <c r="D1446" t="s">
        <v>213</v>
      </c>
      <c r="E1446">
        <v>946</v>
      </c>
      <c r="F1446" t="s">
        <v>560</v>
      </c>
      <c r="G1446" t="s">
        <v>3603</v>
      </c>
      <c r="H1446" t="s">
        <v>3604</v>
      </c>
      <c r="I1446" t="s">
        <v>199</v>
      </c>
      <c r="J1446">
        <v>0</v>
      </c>
      <c r="K1446">
        <v>0</v>
      </c>
      <c r="L1446" t="s">
        <v>199</v>
      </c>
      <c r="M1446" t="s">
        <v>199</v>
      </c>
      <c r="N1446" t="s">
        <v>199</v>
      </c>
      <c r="O1446" t="s">
        <v>199</v>
      </c>
      <c r="P1446" t="s">
        <v>199</v>
      </c>
      <c r="Q1446" t="s">
        <v>199</v>
      </c>
      <c r="R1446" t="s">
        <v>199</v>
      </c>
      <c r="S1446" t="s">
        <v>199</v>
      </c>
      <c r="U1446" t="s">
        <v>200</v>
      </c>
      <c r="V1446" t="s">
        <v>199</v>
      </c>
      <c r="W1446" t="s">
        <v>199</v>
      </c>
      <c r="Z1446" t="s">
        <v>199</v>
      </c>
      <c r="AA1446" t="s">
        <v>200</v>
      </c>
      <c r="AB1446" t="s">
        <v>200</v>
      </c>
      <c r="AC1446" t="s">
        <v>210</v>
      </c>
      <c r="AD1446" t="s">
        <v>200</v>
      </c>
      <c r="AE1446" t="s">
        <v>200</v>
      </c>
      <c r="AF1446" t="s">
        <v>199</v>
      </c>
      <c r="AG1446" t="s">
        <v>199</v>
      </c>
      <c r="AH1446">
        <v>0</v>
      </c>
      <c r="AI1446" t="s">
        <v>201</v>
      </c>
      <c r="AJ1446" t="s">
        <v>201</v>
      </c>
      <c r="AK1446" t="s">
        <v>210</v>
      </c>
      <c r="AL1446" t="s">
        <v>790</v>
      </c>
      <c r="AM1446" t="s">
        <v>241</v>
      </c>
      <c r="AN1446">
        <v>1</v>
      </c>
      <c r="AO1446">
        <v>1</v>
      </c>
      <c r="AP1446">
        <v>10.49</v>
      </c>
      <c r="AQ1446">
        <v>10.49</v>
      </c>
      <c r="AR1446">
        <v>0.41</v>
      </c>
      <c r="AS1446" t="s">
        <v>204</v>
      </c>
      <c r="AT1446" t="s">
        <v>204</v>
      </c>
      <c r="AU1446" t="s">
        <v>199</v>
      </c>
      <c r="AV1446" t="s">
        <v>204</v>
      </c>
      <c r="AW1446" t="s">
        <v>204</v>
      </c>
      <c r="AX1446" t="s">
        <v>204</v>
      </c>
      <c r="AY1446">
        <v>0</v>
      </c>
    </row>
    <row r="1447" spans="1:51" x14ac:dyDescent="0.2">
      <c r="A1447">
        <v>7</v>
      </c>
      <c r="B1447" t="s">
        <v>225</v>
      </c>
      <c r="C1447">
        <v>75</v>
      </c>
      <c r="D1447" t="s">
        <v>283</v>
      </c>
      <c r="E1447">
        <v>751</v>
      </c>
      <c r="F1447" t="s">
        <v>284</v>
      </c>
      <c r="G1447" t="s">
        <v>3605</v>
      </c>
      <c r="H1447" t="s">
        <v>3606</v>
      </c>
      <c r="I1447" t="s">
        <v>199</v>
      </c>
      <c r="J1447">
        <v>0</v>
      </c>
      <c r="K1447">
        <v>0</v>
      </c>
      <c r="L1447" t="s">
        <v>199</v>
      </c>
      <c r="M1447" t="s">
        <v>210</v>
      </c>
      <c r="N1447" t="s">
        <v>199</v>
      </c>
      <c r="O1447" t="s">
        <v>199</v>
      </c>
      <c r="P1447" t="s">
        <v>210</v>
      </c>
      <c r="Q1447" t="s">
        <v>199</v>
      </c>
      <c r="R1447" t="s">
        <v>199</v>
      </c>
      <c r="S1447" t="s">
        <v>199</v>
      </c>
      <c r="U1447" t="s">
        <v>200</v>
      </c>
      <c r="V1447" t="s">
        <v>199</v>
      </c>
      <c r="W1447" t="s">
        <v>199</v>
      </c>
      <c r="Z1447" t="s">
        <v>199</v>
      </c>
      <c r="AA1447" t="s">
        <v>200</v>
      </c>
      <c r="AB1447" t="s">
        <v>200</v>
      </c>
      <c r="AC1447" t="s">
        <v>210</v>
      </c>
      <c r="AD1447" t="s">
        <v>200</v>
      </c>
      <c r="AE1447" t="s">
        <v>200</v>
      </c>
      <c r="AF1447" t="s">
        <v>199</v>
      </c>
      <c r="AG1447" t="s">
        <v>199</v>
      </c>
      <c r="AH1447">
        <v>0</v>
      </c>
      <c r="AI1447" t="s">
        <v>230</v>
      </c>
      <c r="AJ1447" t="s">
        <v>272</v>
      </c>
      <c r="AK1447" t="s">
        <v>199</v>
      </c>
      <c r="AL1447" t="s">
        <v>287</v>
      </c>
      <c r="AM1447" t="s">
        <v>218</v>
      </c>
      <c r="AN1447">
        <v>4</v>
      </c>
      <c r="AO1447">
        <v>4</v>
      </c>
      <c r="AP1447">
        <v>22.02</v>
      </c>
      <c r="AQ1447">
        <v>5.5</v>
      </c>
      <c r="AR1447">
        <v>2</v>
      </c>
      <c r="AS1447" t="s">
        <v>204</v>
      </c>
      <c r="AT1447" t="s">
        <v>204</v>
      </c>
      <c r="AU1447" t="s">
        <v>199</v>
      </c>
      <c r="AV1447" t="s">
        <v>204</v>
      </c>
      <c r="AW1447" t="s">
        <v>204</v>
      </c>
      <c r="AX1447" t="s">
        <v>204</v>
      </c>
      <c r="AY1447">
        <v>0</v>
      </c>
    </row>
    <row r="1448" spans="1:51" x14ac:dyDescent="0.2">
      <c r="A1448">
        <v>7</v>
      </c>
      <c r="B1448" t="s">
        <v>225</v>
      </c>
      <c r="C1448">
        <v>73</v>
      </c>
      <c r="D1448" t="s">
        <v>570</v>
      </c>
      <c r="E1448">
        <v>734</v>
      </c>
      <c r="F1448" t="s">
        <v>2298</v>
      </c>
      <c r="G1448" t="s">
        <v>3607</v>
      </c>
      <c r="H1448" t="s">
        <v>3608</v>
      </c>
      <c r="I1448" t="s">
        <v>199</v>
      </c>
      <c r="J1448">
        <v>0</v>
      </c>
      <c r="K1448">
        <v>0</v>
      </c>
      <c r="L1448" t="s">
        <v>199</v>
      </c>
      <c r="M1448" t="s">
        <v>199</v>
      </c>
      <c r="N1448" t="s">
        <v>199</v>
      </c>
      <c r="O1448" t="s">
        <v>199</v>
      </c>
      <c r="P1448" t="s">
        <v>199</v>
      </c>
      <c r="Q1448" t="s">
        <v>199</v>
      </c>
      <c r="R1448" t="s">
        <v>199</v>
      </c>
      <c r="S1448" t="s">
        <v>199</v>
      </c>
      <c r="U1448" t="s">
        <v>200</v>
      </c>
      <c r="V1448" t="s">
        <v>199</v>
      </c>
      <c r="W1448" t="s">
        <v>199</v>
      </c>
      <c r="Z1448" t="s">
        <v>199</v>
      </c>
      <c r="AA1448" t="s">
        <v>200</v>
      </c>
      <c r="AB1448" t="s">
        <v>200</v>
      </c>
      <c r="AC1448" t="s">
        <v>210</v>
      </c>
      <c r="AD1448" t="s">
        <v>200</v>
      </c>
      <c r="AE1448" t="s">
        <v>200</v>
      </c>
      <c r="AF1448" t="s">
        <v>199</v>
      </c>
      <c r="AG1448" t="s">
        <v>199</v>
      </c>
      <c r="AH1448">
        <v>0</v>
      </c>
      <c r="AI1448" t="s">
        <v>201</v>
      </c>
      <c r="AJ1448" t="s">
        <v>201</v>
      </c>
      <c r="AK1448" t="s">
        <v>199</v>
      </c>
      <c r="AL1448" t="s">
        <v>217</v>
      </c>
      <c r="AM1448" t="s">
        <v>218</v>
      </c>
      <c r="AN1448">
        <v>1</v>
      </c>
      <c r="AO1448">
        <v>1</v>
      </c>
      <c r="AP1448">
        <v>0.49</v>
      </c>
      <c r="AQ1448">
        <v>0.49</v>
      </c>
      <c r="AR1448">
        <v>0.1</v>
      </c>
      <c r="AS1448" t="s">
        <v>204</v>
      </c>
      <c r="AT1448" t="s">
        <v>204</v>
      </c>
      <c r="AU1448" t="s">
        <v>199</v>
      </c>
      <c r="AV1448" t="s">
        <v>204</v>
      </c>
      <c r="AW1448" t="s">
        <v>204</v>
      </c>
      <c r="AX1448" t="s">
        <v>204</v>
      </c>
      <c r="AY1448">
        <v>0</v>
      </c>
    </row>
    <row r="1449" spans="1:51" x14ac:dyDescent="0.2">
      <c r="A1449">
        <v>7</v>
      </c>
      <c r="B1449" t="s">
        <v>225</v>
      </c>
      <c r="C1449">
        <v>78</v>
      </c>
      <c r="D1449" t="s">
        <v>305</v>
      </c>
      <c r="E1449">
        <v>783</v>
      </c>
      <c r="F1449" t="s">
        <v>880</v>
      </c>
      <c r="G1449" t="s">
        <v>3609</v>
      </c>
      <c r="H1449" t="s">
        <v>3610</v>
      </c>
      <c r="I1449" t="s">
        <v>199</v>
      </c>
      <c r="J1449">
        <v>0</v>
      </c>
      <c r="K1449">
        <v>0</v>
      </c>
      <c r="L1449" t="s">
        <v>199</v>
      </c>
      <c r="M1449" t="s">
        <v>199</v>
      </c>
      <c r="N1449" t="s">
        <v>199</v>
      </c>
      <c r="O1449" t="s">
        <v>199</v>
      </c>
      <c r="P1449" t="s">
        <v>199</v>
      </c>
      <c r="Q1449" t="s">
        <v>199</v>
      </c>
      <c r="R1449" t="s">
        <v>199</v>
      </c>
      <c r="S1449" t="s">
        <v>199</v>
      </c>
      <c r="U1449" t="s">
        <v>200</v>
      </c>
      <c r="V1449" t="s">
        <v>199</v>
      </c>
      <c r="W1449" t="s">
        <v>199</v>
      </c>
      <c r="Z1449" t="s">
        <v>199</v>
      </c>
      <c r="AA1449" t="s">
        <v>200</v>
      </c>
      <c r="AB1449" t="s">
        <v>200</v>
      </c>
      <c r="AC1449" t="s">
        <v>199</v>
      </c>
      <c r="AD1449" t="s">
        <v>200</v>
      </c>
      <c r="AE1449" t="s">
        <v>200</v>
      </c>
      <c r="AF1449" t="s">
        <v>199</v>
      </c>
      <c r="AG1449" t="s">
        <v>199</v>
      </c>
      <c r="AH1449">
        <v>0</v>
      </c>
      <c r="AI1449" t="s">
        <v>201</v>
      </c>
      <c r="AJ1449" t="s">
        <v>201</v>
      </c>
      <c r="AK1449" t="s">
        <v>199</v>
      </c>
      <c r="AL1449" t="s">
        <v>211</v>
      </c>
      <c r="AM1449" t="s">
        <v>203</v>
      </c>
      <c r="AN1449">
        <v>2</v>
      </c>
      <c r="AO1449">
        <v>2</v>
      </c>
      <c r="AP1449">
        <v>29.54</v>
      </c>
      <c r="AQ1449">
        <v>14.77</v>
      </c>
      <c r="AR1449">
        <v>1.2</v>
      </c>
      <c r="AS1449" t="s">
        <v>204</v>
      </c>
      <c r="AT1449" t="s">
        <v>204</v>
      </c>
      <c r="AU1449" t="s">
        <v>199</v>
      </c>
      <c r="AV1449" t="s">
        <v>204</v>
      </c>
      <c r="AW1449" t="s">
        <v>204</v>
      </c>
      <c r="AX1449" t="s">
        <v>204</v>
      </c>
      <c r="AY1449">
        <v>0</v>
      </c>
    </row>
    <row r="1450" spans="1:51" x14ac:dyDescent="0.2">
      <c r="A1450">
        <v>7</v>
      </c>
      <c r="B1450" t="s">
        <v>225</v>
      </c>
      <c r="C1450">
        <v>72</v>
      </c>
      <c r="D1450" t="s">
        <v>360</v>
      </c>
      <c r="E1450">
        <v>720</v>
      </c>
      <c r="F1450" t="s">
        <v>361</v>
      </c>
      <c r="G1450" t="s">
        <v>3611</v>
      </c>
      <c r="H1450" t="s">
        <v>3612</v>
      </c>
      <c r="I1450" t="s">
        <v>199</v>
      </c>
      <c r="J1450">
        <v>0</v>
      </c>
      <c r="K1450">
        <v>0</v>
      </c>
      <c r="L1450" t="s">
        <v>199</v>
      </c>
      <c r="M1450" t="s">
        <v>199</v>
      </c>
      <c r="N1450" t="s">
        <v>199</v>
      </c>
      <c r="O1450" t="s">
        <v>199</v>
      </c>
      <c r="P1450" t="s">
        <v>199</v>
      </c>
      <c r="Q1450" t="s">
        <v>199</v>
      </c>
      <c r="R1450" t="s">
        <v>199</v>
      </c>
      <c r="S1450" t="s">
        <v>199</v>
      </c>
      <c r="U1450" t="s">
        <v>200</v>
      </c>
      <c r="V1450" t="s">
        <v>199</v>
      </c>
      <c r="W1450" t="s">
        <v>199</v>
      </c>
      <c r="Z1450" t="s">
        <v>199</v>
      </c>
      <c r="AA1450" t="s">
        <v>200</v>
      </c>
      <c r="AB1450" t="s">
        <v>200</v>
      </c>
      <c r="AC1450" t="s">
        <v>210</v>
      </c>
      <c r="AD1450" t="s">
        <v>200</v>
      </c>
      <c r="AE1450" t="s">
        <v>200</v>
      </c>
      <c r="AF1450" t="s">
        <v>210</v>
      </c>
      <c r="AG1450" t="s">
        <v>199</v>
      </c>
      <c r="AH1450">
        <v>0</v>
      </c>
      <c r="AI1450" t="s">
        <v>230</v>
      </c>
      <c r="AJ1450" t="s">
        <v>272</v>
      </c>
      <c r="AK1450" t="s">
        <v>199</v>
      </c>
      <c r="AL1450" t="s">
        <v>372</v>
      </c>
      <c r="AM1450" t="s">
        <v>218</v>
      </c>
      <c r="AN1450">
        <v>2</v>
      </c>
      <c r="AO1450">
        <v>2</v>
      </c>
      <c r="AP1450">
        <v>17.98</v>
      </c>
      <c r="AQ1450">
        <v>8.99</v>
      </c>
      <c r="AR1450">
        <v>0.6</v>
      </c>
      <c r="AS1450" t="s">
        <v>204</v>
      </c>
      <c r="AT1450" t="s">
        <v>204</v>
      </c>
      <c r="AU1450" t="s">
        <v>199</v>
      </c>
      <c r="AV1450" t="s">
        <v>204</v>
      </c>
      <c r="AW1450" t="s">
        <v>204</v>
      </c>
      <c r="AX1450" t="s">
        <v>204</v>
      </c>
      <c r="AY1450">
        <v>0</v>
      </c>
    </row>
    <row r="1451" spans="1:51" x14ac:dyDescent="0.2">
      <c r="A1451">
        <v>5</v>
      </c>
      <c r="B1451" t="s">
        <v>212</v>
      </c>
      <c r="C1451">
        <v>50</v>
      </c>
      <c r="D1451" t="s">
        <v>219</v>
      </c>
      <c r="E1451">
        <v>585</v>
      </c>
      <c r="F1451" t="s">
        <v>665</v>
      </c>
      <c r="G1451" t="s">
        <v>3613</v>
      </c>
      <c r="H1451" t="s">
        <v>3614</v>
      </c>
      <c r="I1451" t="s">
        <v>199</v>
      </c>
      <c r="J1451">
        <v>0</v>
      </c>
      <c r="K1451">
        <v>0</v>
      </c>
      <c r="L1451" t="s">
        <v>199</v>
      </c>
      <c r="M1451" t="s">
        <v>199</v>
      </c>
      <c r="N1451" t="s">
        <v>199</v>
      </c>
      <c r="O1451" t="s">
        <v>199</v>
      </c>
      <c r="P1451" t="s">
        <v>199</v>
      </c>
      <c r="Q1451" t="s">
        <v>199</v>
      </c>
      <c r="R1451" t="s">
        <v>199</v>
      </c>
      <c r="S1451" t="s">
        <v>199</v>
      </c>
      <c r="U1451" t="s">
        <v>200</v>
      </c>
      <c r="V1451" t="s">
        <v>199</v>
      </c>
      <c r="W1451" t="s">
        <v>199</v>
      </c>
      <c r="Z1451" t="s">
        <v>199</v>
      </c>
      <c r="AA1451" t="s">
        <v>200</v>
      </c>
      <c r="AB1451" t="s">
        <v>200</v>
      </c>
      <c r="AC1451" t="s">
        <v>210</v>
      </c>
      <c r="AD1451" t="s">
        <v>200</v>
      </c>
      <c r="AE1451" t="s">
        <v>200</v>
      </c>
      <c r="AF1451" t="s">
        <v>199</v>
      </c>
      <c r="AG1451" t="s">
        <v>199</v>
      </c>
      <c r="AH1451">
        <v>0</v>
      </c>
      <c r="AI1451" t="s">
        <v>201</v>
      </c>
      <c r="AJ1451" t="s">
        <v>201</v>
      </c>
      <c r="AK1451" t="s">
        <v>199</v>
      </c>
      <c r="AL1451" t="s">
        <v>1242</v>
      </c>
      <c r="AM1451" t="s">
        <v>241</v>
      </c>
      <c r="AN1451">
        <v>3</v>
      </c>
      <c r="AO1451">
        <v>3</v>
      </c>
      <c r="AP1451">
        <v>47.97</v>
      </c>
      <c r="AQ1451">
        <v>15.99</v>
      </c>
      <c r="AR1451">
        <v>26.7</v>
      </c>
      <c r="AS1451" t="s">
        <v>204</v>
      </c>
      <c r="AT1451" t="s">
        <v>204</v>
      </c>
      <c r="AU1451" t="s">
        <v>199</v>
      </c>
      <c r="AV1451" t="s">
        <v>204</v>
      </c>
      <c r="AW1451" t="s">
        <v>204</v>
      </c>
      <c r="AX1451" t="s">
        <v>204</v>
      </c>
      <c r="AY1451">
        <v>0</v>
      </c>
    </row>
    <row r="1452" spans="1:51" x14ac:dyDescent="0.2">
      <c r="A1452">
        <v>5</v>
      </c>
      <c r="B1452" t="s">
        <v>212</v>
      </c>
      <c r="C1452">
        <v>94</v>
      </c>
      <c r="D1452" t="s">
        <v>213</v>
      </c>
      <c r="E1452">
        <v>942</v>
      </c>
      <c r="F1452" t="s">
        <v>403</v>
      </c>
      <c r="G1452" t="s">
        <v>3615</v>
      </c>
      <c r="H1452" t="s">
        <v>3616</v>
      </c>
      <c r="I1452" t="s">
        <v>199</v>
      </c>
      <c r="J1452">
        <v>0</v>
      </c>
      <c r="K1452">
        <v>0</v>
      </c>
      <c r="L1452" t="s">
        <v>199</v>
      </c>
      <c r="M1452" t="s">
        <v>199</v>
      </c>
      <c r="N1452" t="s">
        <v>199</v>
      </c>
      <c r="O1452" t="s">
        <v>199</v>
      </c>
      <c r="P1452" t="s">
        <v>199</v>
      </c>
      <c r="Q1452" t="s">
        <v>199</v>
      </c>
      <c r="R1452" t="s">
        <v>199</v>
      </c>
      <c r="S1452" t="s">
        <v>199</v>
      </c>
      <c r="U1452" t="s">
        <v>200</v>
      </c>
      <c r="V1452" t="s">
        <v>199</v>
      </c>
      <c r="W1452" t="s">
        <v>199</v>
      </c>
      <c r="Z1452" t="s">
        <v>199</v>
      </c>
      <c r="AA1452" t="s">
        <v>200</v>
      </c>
      <c r="AB1452" t="s">
        <v>200</v>
      </c>
      <c r="AC1452" t="s">
        <v>199</v>
      </c>
      <c r="AD1452" t="s">
        <v>200</v>
      </c>
      <c r="AE1452" t="s">
        <v>200</v>
      </c>
      <c r="AF1452" t="s">
        <v>199</v>
      </c>
      <c r="AG1452" t="s">
        <v>199</v>
      </c>
      <c r="AH1452">
        <v>0</v>
      </c>
      <c r="AI1452" t="s">
        <v>201</v>
      </c>
      <c r="AJ1452" t="s">
        <v>201</v>
      </c>
      <c r="AK1452" t="s">
        <v>210</v>
      </c>
      <c r="AL1452" t="s">
        <v>217</v>
      </c>
      <c r="AM1452" t="s">
        <v>203</v>
      </c>
      <c r="AN1452">
        <v>1</v>
      </c>
      <c r="AO1452">
        <v>1</v>
      </c>
      <c r="AP1452">
        <v>0.99</v>
      </c>
      <c r="AQ1452">
        <v>0.99</v>
      </c>
      <c r="AR1452">
        <v>0.74</v>
      </c>
      <c r="AS1452" t="s">
        <v>204</v>
      </c>
      <c r="AT1452" t="s">
        <v>204</v>
      </c>
      <c r="AU1452" t="s">
        <v>199</v>
      </c>
      <c r="AV1452" t="s">
        <v>204</v>
      </c>
      <c r="AW1452" t="s">
        <v>204</v>
      </c>
      <c r="AX1452" t="s">
        <v>204</v>
      </c>
      <c r="AY1452">
        <v>0</v>
      </c>
    </row>
    <row r="1453" spans="1:51" x14ac:dyDescent="0.2">
      <c r="A1453">
        <v>7</v>
      </c>
      <c r="B1453" t="s">
        <v>225</v>
      </c>
      <c r="C1453">
        <v>77</v>
      </c>
      <c r="D1453" t="s">
        <v>387</v>
      </c>
      <c r="E1453">
        <v>775</v>
      </c>
      <c r="F1453" t="s">
        <v>564</v>
      </c>
      <c r="G1453" t="s">
        <v>3617</v>
      </c>
      <c r="H1453" t="s">
        <v>3618</v>
      </c>
      <c r="I1453" t="s">
        <v>210</v>
      </c>
      <c r="J1453">
        <v>30</v>
      </c>
      <c r="K1453">
        <v>30</v>
      </c>
      <c r="L1453" t="s">
        <v>199</v>
      </c>
      <c r="M1453" t="s">
        <v>199</v>
      </c>
      <c r="N1453" t="s">
        <v>199</v>
      </c>
      <c r="O1453" t="s">
        <v>199</v>
      </c>
      <c r="P1453" t="s">
        <v>199</v>
      </c>
      <c r="Q1453" t="s">
        <v>199</v>
      </c>
      <c r="R1453" t="s">
        <v>199</v>
      </c>
      <c r="S1453" t="s">
        <v>199</v>
      </c>
      <c r="U1453" t="s">
        <v>200</v>
      </c>
      <c r="V1453" t="s">
        <v>199</v>
      </c>
      <c r="W1453" t="s">
        <v>199</v>
      </c>
      <c r="Z1453" t="s">
        <v>199</v>
      </c>
      <c r="AA1453" t="s">
        <v>200</v>
      </c>
      <c r="AB1453" t="s">
        <v>200</v>
      </c>
      <c r="AC1453" t="s">
        <v>199</v>
      </c>
      <c r="AD1453" t="s">
        <v>200</v>
      </c>
      <c r="AE1453" t="s">
        <v>200</v>
      </c>
      <c r="AF1453" t="s">
        <v>199</v>
      </c>
      <c r="AG1453" t="s">
        <v>199</v>
      </c>
      <c r="AH1453">
        <v>0</v>
      </c>
      <c r="AI1453" t="s">
        <v>230</v>
      </c>
      <c r="AJ1453" t="s">
        <v>231</v>
      </c>
      <c r="AK1453" t="s">
        <v>210</v>
      </c>
      <c r="AL1453" t="s">
        <v>542</v>
      </c>
      <c r="AM1453" t="s">
        <v>492</v>
      </c>
      <c r="AN1453">
        <v>1</v>
      </c>
      <c r="AO1453">
        <v>1</v>
      </c>
      <c r="AP1453">
        <v>5.59</v>
      </c>
      <c r="AQ1453">
        <v>5.59</v>
      </c>
      <c r="AR1453">
        <v>0.4</v>
      </c>
      <c r="AS1453" t="s">
        <v>204</v>
      </c>
      <c r="AT1453" t="s">
        <v>204</v>
      </c>
      <c r="AU1453" t="s">
        <v>199</v>
      </c>
      <c r="AV1453" t="s">
        <v>204</v>
      </c>
      <c r="AW1453" t="s">
        <v>204</v>
      </c>
      <c r="AX1453" t="s">
        <v>204</v>
      </c>
      <c r="AY1453">
        <v>30</v>
      </c>
    </row>
    <row r="1454" spans="1:51" x14ac:dyDescent="0.2">
      <c r="A1454">
        <v>2</v>
      </c>
      <c r="B1454" t="s">
        <v>247</v>
      </c>
      <c r="C1454">
        <v>26</v>
      </c>
      <c r="D1454" t="s">
        <v>1579</v>
      </c>
      <c r="E1454">
        <v>282</v>
      </c>
      <c r="F1454" t="s">
        <v>3619</v>
      </c>
      <c r="G1454" t="s">
        <v>3620</v>
      </c>
      <c r="H1454" t="s">
        <v>3621</v>
      </c>
      <c r="I1454" t="s">
        <v>199</v>
      </c>
      <c r="J1454">
        <v>0</v>
      </c>
      <c r="K1454">
        <v>0</v>
      </c>
      <c r="L1454" t="s">
        <v>199</v>
      </c>
      <c r="M1454" t="s">
        <v>199</v>
      </c>
      <c r="N1454" t="s">
        <v>199</v>
      </c>
      <c r="O1454" t="s">
        <v>199</v>
      </c>
      <c r="P1454" t="s">
        <v>199</v>
      </c>
      <c r="Q1454" t="s">
        <v>199</v>
      </c>
      <c r="R1454" t="s">
        <v>199</v>
      </c>
      <c r="S1454" t="s">
        <v>199</v>
      </c>
      <c r="U1454" t="s">
        <v>200</v>
      </c>
      <c r="V1454" t="s">
        <v>199</v>
      </c>
      <c r="W1454" t="s">
        <v>199</v>
      </c>
      <c r="Z1454" t="s">
        <v>199</v>
      </c>
      <c r="AA1454" t="s">
        <v>200</v>
      </c>
      <c r="AB1454" t="s">
        <v>200</v>
      </c>
      <c r="AC1454" t="s">
        <v>199</v>
      </c>
      <c r="AD1454" t="s">
        <v>200</v>
      </c>
      <c r="AE1454" t="s">
        <v>200</v>
      </c>
      <c r="AF1454" t="s">
        <v>199</v>
      </c>
      <c r="AG1454" t="s">
        <v>199</v>
      </c>
      <c r="AH1454">
        <v>0</v>
      </c>
      <c r="AI1454" t="s">
        <v>201</v>
      </c>
      <c r="AJ1454" t="s">
        <v>201</v>
      </c>
      <c r="AK1454" t="s">
        <v>199</v>
      </c>
      <c r="AL1454" t="s">
        <v>3622</v>
      </c>
      <c r="AM1454" t="s">
        <v>203</v>
      </c>
      <c r="AN1454">
        <v>1</v>
      </c>
      <c r="AO1454">
        <v>1</v>
      </c>
      <c r="AP1454">
        <v>115.99</v>
      </c>
      <c r="AQ1454">
        <v>115.99</v>
      </c>
      <c r="AR1454">
        <v>7.31</v>
      </c>
      <c r="AS1454" t="s">
        <v>204</v>
      </c>
      <c r="AT1454" t="s">
        <v>204</v>
      </c>
      <c r="AU1454" t="s">
        <v>199</v>
      </c>
      <c r="AV1454" t="s">
        <v>204</v>
      </c>
      <c r="AW1454" t="s">
        <v>204</v>
      </c>
      <c r="AX1454" t="s">
        <v>204</v>
      </c>
      <c r="AY1454">
        <v>0</v>
      </c>
    </row>
    <row r="1455" spans="1:51" x14ac:dyDescent="0.2">
      <c r="A1455">
        <v>5</v>
      </c>
      <c r="B1455" t="s">
        <v>212</v>
      </c>
      <c r="C1455">
        <v>93</v>
      </c>
      <c r="D1455" t="s">
        <v>437</v>
      </c>
      <c r="E1455">
        <v>934</v>
      </c>
      <c r="F1455" t="s">
        <v>438</v>
      </c>
      <c r="G1455" t="s">
        <v>3623</v>
      </c>
      <c r="H1455" t="s">
        <v>3624</v>
      </c>
      <c r="I1455" t="s">
        <v>199</v>
      </c>
      <c r="J1455">
        <v>0</v>
      </c>
      <c r="K1455">
        <v>0</v>
      </c>
      <c r="L1455" t="s">
        <v>199</v>
      </c>
      <c r="M1455" t="s">
        <v>199</v>
      </c>
      <c r="N1455" t="s">
        <v>199</v>
      </c>
      <c r="O1455" t="s">
        <v>199</v>
      </c>
      <c r="P1455" t="s">
        <v>199</v>
      </c>
      <c r="Q1455" t="s">
        <v>199</v>
      </c>
      <c r="R1455" t="s">
        <v>199</v>
      </c>
      <c r="S1455" t="s">
        <v>199</v>
      </c>
      <c r="U1455" t="s">
        <v>200</v>
      </c>
      <c r="V1455" t="s">
        <v>199</v>
      </c>
      <c r="W1455" t="s">
        <v>199</v>
      </c>
      <c r="Z1455" t="s">
        <v>199</v>
      </c>
      <c r="AA1455" t="s">
        <v>200</v>
      </c>
      <c r="AB1455" t="s">
        <v>200</v>
      </c>
      <c r="AC1455" t="s">
        <v>210</v>
      </c>
      <c r="AD1455" t="s">
        <v>200</v>
      </c>
      <c r="AE1455" t="s">
        <v>200</v>
      </c>
      <c r="AF1455" t="s">
        <v>199</v>
      </c>
      <c r="AG1455" t="s">
        <v>199</v>
      </c>
      <c r="AH1455">
        <v>0</v>
      </c>
      <c r="AI1455" t="s">
        <v>201</v>
      </c>
      <c r="AJ1455" t="s">
        <v>201</v>
      </c>
      <c r="AK1455" t="s">
        <v>199</v>
      </c>
      <c r="AL1455" t="s">
        <v>691</v>
      </c>
      <c r="AM1455" t="s">
        <v>203</v>
      </c>
      <c r="AN1455">
        <v>1</v>
      </c>
      <c r="AO1455">
        <v>1</v>
      </c>
      <c r="AP1455">
        <v>7.31</v>
      </c>
      <c r="AQ1455">
        <v>7.31</v>
      </c>
      <c r="AR1455">
        <v>0.2</v>
      </c>
      <c r="AS1455" t="s">
        <v>204</v>
      </c>
      <c r="AT1455" t="s">
        <v>204</v>
      </c>
      <c r="AU1455" t="s">
        <v>199</v>
      </c>
      <c r="AV1455" t="s">
        <v>204</v>
      </c>
      <c r="AW1455" t="s">
        <v>204</v>
      </c>
      <c r="AX1455" t="s">
        <v>204</v>
      </c>
      <c r="AY1455">
        <v>0</v>
      </c>
    </row>
    <row r="1456" spans="1:51" x14ac:dyDescent="0.2">
      <c r="A1456">
        <v>2</v>
      </c>
      <c r="B1456" t="s">
        <v>247</v>
      </c>
      <c r="C1456">
        <v>27</v>
      </c>
      <c r="D1456" t="s">
        <v>268</v>
      </c>
      <c r="E1456">
        <v>270</v>
      </c>
      <c r="F1456" t="s">
        <v>269</v>
      </c>
      <c r="G1456" t="s">
        <v>3625</v>
      </c>
      <c r="H1456" t="s">
        <v>3626</v>
      </c>
      <c r="I1456" t="s">
        <v>210</v>
      </c>
      <c r="J1456">
        <v>16</v>
      </c>
      <c r="K1456">
        <v>0</v>
      </c>
      <c r="L1456" t="s">
        <v>199</v>
      </c>
      <c r="M1456" t="s">
        <v>199</v>
      </c>
      <c r="N1456" t="s">
        <v>199</v>
      </c>
      <c r="O1456" t="s">
        <v>199</v>
      </c>
      <c r="P1456" t="s">
        <v>199</v>
      </c>
      <c r="Q1456" t="s">
        <v>199</v>
      </c>
      <c r="R1456" t="s">
        <v>199</v>
      </c>
      <c r="S1456" t="s">
        <v>199</v>
      </c>
      <c r="U1456" t="s">
        <v>200</v>
      </c>
      <c r="V1456" t="s">
        <v>199</v>
      </c>
      <c r="W1456" t="s">
        <v>199</v>
      </c>
      <c r="Z1456" t="s">
        <v>199</v>
      </c>
      <c r="AA1456" t="s">
        <v>200</v>
      </c>
      <c r="AB1456" t="s">
        <v>200</v>
      </c>
      <c r="AC1456" t="s">
        <v>199</v>
      </c>
      <c r="AD1456" t="s">
        <v>200</v>
      </c>
      <c r="AE1456" t="s">
        <v>200</v>
      </c>
      <c r="AF1456" t="s">
        <v>199</v>
      </c>
      <c r="AG1456" t="s">
        <v>199</v>
      </c>
      <c r="AH1456">
        <v>0</v>
      </c>
      <c r="AI1456" t="s">
        <v>230</v>
      </c>
      <c r="AJ1456" t="s">
        <v>272</v>
      </c>
      <c r="AK1456" t="s">
        <v>199</v>
      </c>
      <c r="AL1456" t="s">
        <v>273</v>
      </c>
      <c r="AM1456" t="s">
        <v>203</v>
      </c>
      <c r="AN1456">
        <v>5</v>
      </c>
      <c r="AO1456">
        <v>5</v>
      </c>
      <c r="AP1456">
        <v>838.95</v>
      </c>
      <c r="AQ1456">
        <v>167.79</v>
      </c>
      <c r="AR1456">
        <v>27.5</v>
      </c>
      <c r="AS1456" t="s">
        <v>204</v>
      </c>
      <c r="AT1456" t="s">
        <v>204</v>
      </c>
      <c r="AU1456" t="s">
        <v>199</v>
      </c>
      <c r="AV1456" t="s">
        <v>204</v>
      </c>
      <c r="AW1456" t="s">
        <v>204</v>
      </c>
      <c r="AX1456" t="s">
        <v>204</v>
      </c>
      <c r="AY1456">
        <v>0</v>
      </c>
    </row>
    <row r="1457" spans="1:51" x14ac:dyDescent="0.2">
      <c r="A1457">
        <v>7</v>
      </c>
      <c r="B1457" t="s">
        <v>225</v>
      </c>
      <c r="C1457">
        <v>73</v>
      </c>
      <c r="D1457" t="s">
        <v>570</v>
      </c>
      <c r="E1457">
        <v>731</v>
      </c>
      <c r="F1457" t="s">
        <v>1561</v>
      </c>
      <c r="G1457" t="s">
        <v>3627</v>
      </c>
      <c r="H1457" t="s">
        <v>3628</v>
      </c>
      <c r="I1457" t="s">
        <v>199</v>
      </c>
      <c r="J1457">
        <v>0</v>
      </c>
      <c r="K1457">
        <v>0</v>
      </c>
      <c r="L1457" t="s">
        <v>199</v>
      </c>
      <c r="M1457" t="s">
        <v>199</v>
      </c>
      <c r="N1457" t="s">
        <v>199</v>
      </c>
      <c r="O1457" t="s">
        <v>199</v>
      </c>
      <c r="P1457" t="s">
        <v>199</v>
      </c>
      <c r="Q1457" t="s">
        <v>199</v>
      </c>
      <c r="R1457" t="s">
        <v>199</v>
      </c>
      <c r="S1457" t="s">
        <v>199</v>
      </c>
      <c r="U1457" t="s">
        <v>200</v>
      </c>
      <c r="V1457" t="s">
        <v>199</v>
      </c>
      <c r="W1457" t="s">
        <v>199</v>
      </c>
      <c r="Z1457" t="s">
        <v>199</v>
      </c>
      <c r="AA1457" t="s">
        <v>200</v>
      </c>
      <c r="AB1457" t="s">
        <v>200</v>
      </c>
      <c r="AC1457" t="s">
        <v>210</v>
      </c>
      <c r="AD1457" t="s">
        <v>200</v>
      </c>
      <c r="AE1457" t="s">
        <v>200</v>
      </c>
      <c r="AF1457" t="s">
        <v>210</v>
      </c>
      <c r="AG1457" t="s">
        <v>199</v>
      </c>
      <c r="AH1457">
        <v>0</v>
      </c>
      <c r="AI1457" t="s">
        <v>230</v>
      </c>
      <c r="AJ1457" t="s">
        <v>272</v>
      </c>
      <c r="AK1457" t="s">
        <v>199</v>
      </c>
      <c r="AL1457" t="s">
        <v>312</v>
      </c>
      <c r="AM1457" t="s">
        <v>218</v>
      </c>
      <c r="AN1457">
        <v>1</v>
      </c>
      <c r="AO1457">
        <v>1</v>
      </c>
      <c r="AP1457">
        <v>5.15</v>
      </c>
      <c r="AQ1457">
        <v>5.15</v>
      </c>
      <c r="AR1457">
        <v>0.2</v>
      </c>
      <c r="AS1457" t="s">
        <v>204</v>
      </c>
      <c r="AT1457" t="s">
        <v>204</v>
      </c>
      <c r="AU1457" t="s">
        <v>199</v>
      </c>
      <c r="AV1457" t="s">
        <v>204</v>
      </c>
      <c r="AW1457" t="s">
        <v>204</v>
      </c>
      <c r="AX1457" t="s">
        <v>204</v>
      </c>
      <c r="AY1457">
        <v>0</v>
      </c>
    </row>
    <row r="1458" spans="1:51" x14ac:dyDescent="0.2">
      <c r="A1458">
        <v>7</v>
      </c>
      <c r="B1458" t="s">
        <v>225</v>
      </c>
      <c r="C1458">
        <v>78</v>
      </c>
      <c r="D1458" t="s">
        <v>305</v>
      </c>
      <c r="E1458">
        <v>788</v>
      </c>
      <c r="F1458" t="s">
        <v>306</v>
      </c>
      <c r="G1458" t="s">
        <v>3629</v>
      </c>
      <c r="H1458" t="s">
        <v>3630</v>
      </c>
      <c r="I1458" t="s">
        <v>199</v>
      </c>
      <c r="J1458">
        <v>0</v>
      </c>
      <c r="K1458">
        <v>0</v>
      </c>
      <c r="L1458" t="s">
        <v>199</v>
      </c>
      <c r="M1458" t="s">
        <v>199</v>
      </c>
      <c r="N1458" t="s">
        <v>199</v>
      </c>
      <c r="O1458" t="s">
        <v>199</v>
      </c>
      <c r="P1458" t="s">
        <v>199</v>
      </c>
      <c r="Q1458" t="s">
        <v>199</v>
      </c>
      <c r="R1458" t="s">
        <v>199</v>
      </c>
      <c r="S1458" t="s">
        <v>199</v>
      </c>
      <c r="U1458" t="s">
        <v>200</v>
      </c>
      <c r="V1458" t="s">
        <v>199</v>
      </c>
      <c r="W1458" t="s">
        <v>199</v>
      </c>
      <c r="Z1458" t="s">
        <v>199</v>
      </c>
      <c r="AA1458" t="s">
        <v>200</v>
      </c>
      <c r="AB1458" t="s">
        <v>200</v>
      </c>
      <c r="AC1458" t="s">
        <v>210</v>
      </c>
      <c r="AD1458" t="s">
        <v>200</v>
      </c>
      <c r="AE1458" t="s">
        <v>200</v>
      </c>
      <c r="AF1458" t="s">
        <v>199</v>
      </c>
      <c r="AG1458" t="s">
        <v>199</v>
      </c>
      <c r="AH1458">
        <v>0</v>
      </c>
      <c r="AI1458" t="s">
        <v>201</v>
      </c>
      <c r="AJ1458" t="s">
        <v>201</v>
      </c>
      <c r="AK1458" t="s">
        <v>199</v>
      </c>
      <c r="AL1458" t="s">
        <v>217</v>
      </c>
      <c r="AM1458" t="s">
        <v>203</v>
      </c>
      <c r="AN1458">
        <v>1</v>
      </c>
      <c r="AO1458">
        <v>1</v>
      </c>
      <c r="AP1458">
        <v>7.79</v>
      </c>
      <c r="AQ1458">
        <v>7.79</v>
      </c>
      <c r="AR1458">
        <v>0.52</v>
      </c>
      <c r="AS1458" t="s">
        <v>204</v>
      </c>
      <c r="AT1458" t="s">
        <v>204</v>
      </c>
      <c r="AU1458" t="s">
        <v>199</v>
      </c>
      <c r="AV1458" t="s">
        <v>204</v>
      </c>
      <c r="AW1458" t="s">
        <v>204</v>
      </c>
      <c r="AX1458" t="s">
        <v>204</v>
      </c>
      <c r="AY1458">
        <v>0</v>
      </c>
    </row>
    <row r="1459" spans="1:51" x14ac:dyDescent="0.2">
      <c r="A1459">
        <v>7</v>
      </c>
      <c r="B1459" t="s">
        <v>225</v>
      </c>
      <c r="C1459">
        <v>79</v>
      </c>
      <c r="D1459" t="s">
        <v>297</v>
      </c>
      <c r="E1459">
        <v>799</v>
      </c>
      <c r="F1459" t="s">
        <v>357</v>
      </c>
      <c r="G1459" t="s">
        <v>3631</v>
      </c>
      <c r="H1459" t="s">
        <v>3632</v>
      </c>
      <c r="I1459" t="s">
        <v>199</v>
      </c>
      <c r="J1459">
        <v>0</v>
      </c>
      <c r="K1459">
        <v>0</v>
      </c>
      <c r="L1459" t="s">
        <v>199</v>
      </c>
      <c r="M1459" t="s">
        <v>199</v>
      </c>
      <c r="N1459" t="s">
        <v>199</v>
      </c>
      <c r="O1459" t="s">
        <v>199</v>
      </c>
      <c r="P1459" t="s">
        <v>199</v>
      </c>
      <c r="Q1459" t="s">
        <v>199</v>
      </c>
      <c r="R1459" t="s">
        <v>199</v>
      </c>
      <c r="S1459" t="s">
        <v>199</v>
      </c>
      <c r="U1459" t="s">
        <v>200</v>
      </c>
      <c r="V1459" t="s">
        <v>199</v>
      </c>
      <c r="W1459" t="s">
        <v>199</v>
      </c>
      <c r="Z1459" t="s">
        <v>199</v>
      </c>
      <c r="AA1459" t="s">
        <v>200</v>
      </c>
      <c r="AB1459" t="s">
        <v>200</v>
      </c>
      <c r="AC1459" t="s">
        <v>210</v>
      </c>
      <c r="AD1459" t="s">
        <v>200</v>
      </c>
      <c r="AE1459" t="s">
        <v>200</v>
      </c>
      <c r="AF1459" t="s">
        <v>199</v>
      </c>
      <c r="AG1459" t="s">
        <v>199</v>
      </c>
      <c r="AH1459">
        <v>0</v>
      </c>
      <c r="AI1459" t="s">
        <v>201</v>
      </c>
      <c r="AJ1459" t="s">
        <v>201</v>
      </c>
      <c r="AK1459" t="s">
        <v>199</v>
      </c>
      <c r="AL1459" t="s">
        <v>763</v>
      </c>
      <c r="AM1459" t="s">
        <v>968</v>
      </c>
      <c r="AN1459">
        <v>1</v>
      </c>
      <c r="AO1459">
        <v>1</v>
      </c>
      <c r="AP1459">
        <v>11.46</v>
      </c>
      <c r="AQ1459">
        <v>11.46</v>
      </c>
      <c r="AR1459">
        <v>0.3</v>
      </c>
      <c r="AS1459" t="s">
        <v>204</v>
      </c>
      <c r="AT1459" t="s">
        <v>204</v>
      </c>
      <c r="AU1459" t="s">
        <v>199</v>
      </c>
      <c r="AV1459" t="s">
        <v>204</v>
      </c>
      <c r="AW1459" t="s">
        <v>204</v>
      </c>
      <c r="AX1459" t="s">
        <v>204</v>
      </c>
      <c r="AY1459">
        <v>0</v>
      </c>
    </row>
    <row r="1460" spans="1:51" x14ac:dyDescent="0.2">
      <c r="A1460">
        <v>7</v>
      </c>
      <c r="B1460" t="s">
        <v>225</v>
      </c>
      <c r="C1460">
        <v>78</v>
      </c>
      <c r="D1460" t="s">
        <v>305</v>
      </c>
      <c r="E1460">
        <v>783</v>
      </c>
      <c r="F1460" t="s">
        <v>880</v>
      </c>
      <c r="G1460" t="s">
        <v>3633</v>
      </c>
      <c r="H1460" t="s">
        <v>3634</v>
      </c>
      <c r="I1460" t="s">
        <v>199</v>
      </c>
      <c r="J1460">
        <v>0</v>
      </c>
      <c r="K1460">
        <v>0</v>
      </c>
      <c r="L1460" t="s">
        <v>199</v>
      </c>
      <c r="M1460" t="s">
        <v>199</v>
      </c>
      <c r="N1460" t="s">
        <v>199</v>
      </c>
      <c r="O1460" t="s">
        <v>199</v>
      </c>
      <c r="P1460" t="s">
        <v>199</v>
      </c>
      <c r="Q1460" t="s">
        <v>199</v>
      </c>
      <c r="R1460" t="s">
        <v>199</v>
      </c>
      <c r="S1460" t="s">
        <v>199</v>
      </c>
      <c r="U1460" t="s">
        <v>200</v>
      </c>
      <c r="V1460" t="s">
        <v>199</v>
      </c>
      <c r="W1460" t="s">
        <v>199</v>
      </c>
      <c r="Z1460" t="s">
        <v>199</v>
      </c>
      <c r="AA1460" t="s">
        <v>200</v>
      </c>
      <c r="AB1460" t="s">
        <v>200</v>
      </c>
      <c r="AC1460" t="s">
        <v>210</v>
      </c>
      <c r="AD1460" t="s">
        <v>200</v>
      </c>
      <c r="AE1460" t="s">
        <v>200</v>
      </c>
      <c r="AF1460" t="s">
        <v>199</v>
      </c>
      <c r="AG1460" t="s">
        <v>199</v>
      </c>
      <c r="AH1460">
        <v>0</v>
      </c>
      <c r="AI1460" t="s">
        <v>201</v>
      </c>
      <c r="AJ1460" t="s">
        <v>201</v>
      </c>
      <c r="AK1460" t="s">
        <v>199</v>
      </c>
      <c r="AL1460" t="s">
        <v>217</v>
      </c>
      <c r="AM1460" t="s">
        <v>203</v>
      </c>
      <c r="AN1460">
        <v>1</v>
      </c>
      <c r="AO1460">
        <v>1</v>
      </c>
      <c r="AP1460">
        <v>5.65</v>
      </c>
      <c r="AQ1460">
        <v>5.65</v>
      </c>
      <c r="AR1460">
        <v>0.4</v>
      </c>
      <c r="AS1460" t="s">
        <v>204</v>
      </c>
      <c r="AT1460" t="s">
        <v>204</v>
      </c>
      <c r="AU1460" t="s">
        <v>199</v>
      </c>
      <c r="AV1460" t="s">
        <v>204</v>
      </c>
      <c r="AW1460" t="s">
        <v>204</v>
      </c>
      <c r="AX1460" t="s">
        <v>204</v>
      </c>
      <c r="AY1460">
        <v>0</v>
      </c>
    </row>
    <row r="1461" spans="1:51" x14ac:dyDescent="0.2">
      <c r="A1461">
        <v>5</v>
      </c>
      <c r="B1461" t="s">
        <v>212</v>
      </c>
      <c r="C1461">
        <v>94</v>
      </c>
      <c r="D1461" t="s">
        <v>213</v>
      </c>
      <c r="E1461">
        <v>942</v>
      </c>
      <c r="F1461" t="s">
        <v>403</v>
      </c>
      <c r="G1461" t="s">
        <v>3635</v>
      </c>
      <c r="H1461" t="s">
        <v>3636</v>
      </c>
      <c r="I1461" t="s">
        <v>199</v>
      </c>
      <c r="J1461">
        <v>0</v>
      </c>
      <c r="K1461">
        <v>0</v>
      </c>
      <c r="L1461" t="s">
        <v>199</v>
      </c>
      <c r="M1461" t="s">
        <v>199</v>
      </c>
      <c r="N1461" t="s">
        <v>199</v>
      </c>
      <c r="O1461" t="s">
        <v>199</v>
      </c>
      <c r="P1461" t="s">
        <v>199</v>
      </c>
      <c r="Q1461" t="s">
        <v>199</v>
      </c>
      <c r="R1461" t="s">
        <v>199</v>
      </c>
      <c r="S1461" t="s">
        <v>199</v>
      </c>
      <c r="U1461" t="s">
        <v>200</v>
      </c>
      <c r="V1461" t="s">
        <v>199</v>
      </c>
      <c r="W1461" t="s">
        <v>199</v>
      </c>
      <c r="Z1461" t="s">
        <v>199</v>
      </c>
      <c r="AA1461" t="s">
        <v>200</v>
      </c>
      <c r="AB1461" t="s">
        <v>200</v>
      </c>
      <c r="AC1461" t="s">
        <v>199</v>
      </c>
      <c r="AD1461" t="s">
        <v>200</v>
      </c>
      <c r="AE1461" t="s">
        <v>200</v>
      </c>
      <c r="AF1461" t="s">
        <v>199</v>
      </c>
      <c r="AG1461" t="s">
        <v>199</v>
      </c>
      <c r="AH1461">
        <v>0</v>
      </c>
      <c r="AI1461" t="s">
        <v>201</v>
      </c>
      <c r="AJ1461" t="s">
        <v>201</v>
      </c>
      <c r="AK1461" t="s">
        <v>210</v>
      </c>
      <c r="AL1461" t="s">
        <v>217</v>
      </c>
      <c r="AM1461" t="s">
        <v>203</v>
      </c>
      <c r="AN1461">
        <v>1</v>
      </c>
      <c r="AO1461">
        <v>1</v>
      </c>
      <c r="AP1461">
        <v>1.94</v>
      </c>
      <c r="AQ1461">
        <v>1.94</v>
      </c>
      <c r="AR1461">
        <v>0.19</v>
      </c>
      <c r="AS1461" t="s">
        <v>204</v>
      </c>
      <c r="AT1461" t="s">
        <v>204</v>
      </c>
      <c r="AU1461" t="s">
        <v>199</v>
      </c>
      <c r="AV1461" t="s">
        <v>204</v>
      </c>
      <c r="AW1461" t="s">
        <v>204</v>
      </c>
      <c r="AX1461" t="s">
        <v>204</v>
      </c>
      <c r="AY1461">
        <v>0</v>
      </c>
    </row>
    <row r="1462" spans="1:51" x14ac:dyDescent="0.2">
      <c r="A1462">
        <v>3</v>
      </c>
      <c r="B1462" t="s">
        <v>194</v>
      </c>
      <c r="C1462">
        <v>36</v>
      </c>
      <c r="D1462" t="s">
        <v>383</v>
      </c>
      <c r="E1462">
        <v>364</v>
      </c>
      <c r="F1462" t="s">
        <v>467</v>
      </c>
      <c r="G1462" t="s">
        <v>3637</v>
      </c>
      <c r="H1462" t="s">
        <v>3638</v>
      </c>
      <c r="I1462" t="s">
        <v>199</v>
      </c>
      <c r="J1462">
        <v>0</v>
      </c>
      <c r="K1462">
        <v>0</v>
      </c>
      <c r="L1462" t="s">
        <v>199</v>
      </c>
      <c r="M1462" t="s">
        <v>199</v>
      </c>
      <c r="N1462" t="s">
        <v>199</v>
      </c>
      <c r="O1462" t="s">
        <v>199</v>
      </c>
      <c r="P1462" t="s">
        <v>199</v>
      </c>
      <c r="Q1462" t="s">
        <v>199</v>
      </c>
      <c r="R1462" t="s">
        <v>199</v>
      </c>
      <c r="S1462" t="s">
        <v>199</v>
      </c>
      <c r="U1462" t="s">
        <v>200</v>
      </c>
      <c r="V1462" t="s">
        <v>199</v>
      </c>
      <c r="W1462" t="s">
        <v>199</v>
      </c>
      <c r="Z1462" t="s">
        <v>199</v>
      </c>
      <c r="AA1462" t="s">
        <v>200</v>
      </c>
      <c r="AB1462" t="s">
        <v>200</v>
      </c>
      <c r="AC1462" t="s">
        <v>210</v>
      </c>
      <c r="AD1462" t="s">
        <v>200</v>
      </c>
      <c r="AE1462" t="s">
        <v>200</v>
      </c>
      <c r="AF1462" t="s">
        <v>199</v>
      </c>
      <c r="AG1462" t="s">
        <v>199</v>
      </c>
      <c r="AH1462">
        <v>0</v>
      </c>
      <c r="AI1462" t="s">
        <v>201</v>
      </c>
      <c r="AJ1462" t="s">
        <v>201</v>
      </c>
      <c r="AK1462" t="s">
        <v>199</v>
      </c>
      <c r="AL1462" t="s">
        <v>1106</v>
      </c>
      <c r="AM1462" t="s">
        <v>203</v>
      </c>
      <c r="AN1462">
        <v>1</v>
      </c>
      <c r="AO1462">
        <v>1</v>
      </c>
      <c r="AP1462">
        <v>7.48</v>
      </c>
      <c r="AQ1462">
        <v>7.48</v>
      </c>
      <c r="AR1462">
        <v>0.54</v>
      </c>
      <c r="AS1462" t="s">
        <v>204</v>
      </c>
      <c r="AT1462" t="s">
        <v>204</v>
      </c>
      <c r="AU1462" t="s">
        <v>199</v>
      </c>
      <c r="AV1462" t="s">
        <v>204</v>
      </c>
      <c r="AW1462" t="s">
        <v>204</v>
      </c>
      <c r="AX1462" t="s">
        <v>204</v>
      </c>
      <c r="AY1462">
        <v>0</v>
      </c>
    </row>
    <row r="1463" spans="1:51" x14ac:dyDescent="0.2">
      <c r="A1463">
        <v>7</v>
      </c>
      <c r="B1463" t="s">
        <v>225</v>
      </c>
      <c r="C1463">
        <v>72</v>
      </c>
      <c r="D1463" t="s">
        <v>360</v>
      </c>
      <c r="E1463">
        <v>724</v>
      </c>
      <c r="F1463" t="s">
        <v>369</v>
      </c>
      <c r="G1463" t="s">
        <v>3639</v>
      </c>
      <c r="H1463" t="s">
        <v>3640</v>
      </c>
      <c r="I1463" t="s">
        <v>199</v>
      </c>
      <c r="J1463">
        <v>0</v>
      </c>
      <c r="K1463">
        <v>0</v>
      </c>
      <c r="L1463" t="s">
        <v>199</v>
      </c>
      <c r="M1463" t="s">
        <v>199</v>
      </c>
      <c r="N1463" t="s">
        <v>199</v>
      </c>
      <c r="O1463" t="s">
        <v>199</v>
      </c>
      <c r="P1463" t="s">
        <v>199</v>
      </c>
      <c r="Q1463" t="s">
        <v>199</v>
      </c>
      <c r="R1463" t="s">
        <v>199</v>
      </c>
      <c r="S1463" t="s">
        <v>199</v>
      </c>
      <c r="U1463" t="s">
        <v>200</v>
      </c>
      <c r="V1463" t="s">
        <v>199</v>
      </c>
      <c r="W1463" t="s">
        <v>199</v>
      </c>
      <c r="Z1463" t="s">
        <v>199</v>
      </c>
      <c r="AA1463" t="s">
        <v>200</v>
      </c>
      <c r="AB1463" t="s">
        <v>200</v>
      </c>
      <c r="AC1463" t="s">
        <v>199</v>
      </c>
      <c r="AD1463" t="s">
        <v>200</v>
      </c>
      <c r="AE1463" t="s">
        <v>200</v>
      </c>
      <c r="AF1463" t="s">
        <v>199</v>
      </c>
      <c r="AG1463" t="s">
        <v>199</v>
      </c>
      <c r="AH1463">
        <v>0</v>
      </c>
      <c r="AI1463" t="s">
        <v>201</v>
      </c>
      <c r="AJ1463" t="s">
        <v>201</v>
      </c>
      <c r="AK1463" t="s">
        <v>199</v>
      </c>
      <c r="AL1463" t="s">
        <v>372</v>
      </c>
      <c r="AM1463" t="s">
        <v>203</v>
      </c>
      <c r="AN1463">
        <v>1</v>
      </c>
      <c r="AO1463">
        <v>1</v>
      </c>
      <c r="AP1463">
        <v>5.99</v>
      </c>
      <c r="AQ1463">
        <v>5.99</v>
      </c>
      <c r="AR1463">
        <v>0.09</v>
      </c>
      <c r="AS1463" t="s">
        <v>204</v>
      </c>
      <c r="AT1463" t="s">
        <v>204</v>
      </c>
      <c r="AU1463" t="s">
        <v>199</v>
      </c>
      <c r="AV1463" t="s">
        <v>204</v>
      </c>
      <c r="AW1463" t="s">
        <v>204</v>
      </c>
      <c r="AX1463" t="s">
        <v>204</v>
      </c>
      <c r="AY1463">
        <v>0</v>
      </c>
    </row>
    <row r="1464" spans="1:51" x14ac:dyDescent="0.2">
      <c r="A1464">
        <v>5</v>
      </c>
      <c r="B1464" t="s">
        <v>212</v>
      </c>
      <c r="C1464">
        <v>96</v>
      </c>
      <c r="D1464" t="s">
        <v>257</v>
      </c>
      <c r="E1464">
        <v>963</v>
      </c>
      <c r="F1464" t="s">
        <v>313</v>
      </c>
      <c r="G1464" t="s">
        <v>3641</v>
      </c>
      <c r="H1464" t="s">
        <v>3642</v>
      </c>
      <c r="I1464" t="s">
        <v>199</v>
      </c>
      <c r="J1464">
        <v>0</v>
      </c>
      <c r="K1464">
        <v>0</v>
      </c>
      <c r="L1464" t="s">
        <v>199</v>
      </c>
      <c r="M1464" t="s">
        <v>210</v>
      </c>
      <c r="N1464" t="s">
        <v>199</v>
      </c>
      <c r="O1464" t="s">
        <v>199</v>
      </c>
      <c r="P1464" t="s">
        <v>199</v>
      </c>
      <c r="Q1464" t="s">
        <v>210</v>
      </c>
      <c r="R1464" t="s">
        <v>199</v>
      </c>
      <c r="S1464" t="s">
        <v>199</v>
      </c>
      <c r="U1464" t="s">
        <v>200</v>
      </c>
      <c r="V1464" t="s">
        <v>199</v>
      </c>
      <c r="W1464" t="s">
        <v>199</v>
      </c>
      <c r="Z1464" t="s">
        <v>199</v>
      </c>
      <c r="AA1464" t="s">
        <v>200</v>
      </c>
      <c r="AB1464" t="s">
        <v>200</v>
      </c>
      <c r="AC1464" t="s">
        <v>199</v>
      </c>
      <c r="AD1464" t="s">
        <v>200</v>
      </c>
      <c r="AE1464" t="s">
        <v>200</v>
      </c>
      <c r="AF1464" t="s">
        <v>199</v>
      </c>
      <c r="AG1464" t="s">
        <v>199</v>
      </c>
      <c r="AH1464">
        <v>0</v>
      </c>
      <c r="AI1464" t="s">
        <v>230</v>
      </c>
      <c r="AJ1464" t="s">
        <v>231</v>
      </c>
      <c r="AK1464" t="s">
        <v>210</v>
      </c>
      <c r="AL1464" t="s">
        <v>3643</v>
      </c>
      <c r="AM1464" t="s">
        <v>262</v>
      </c>
      <c r="AN1464">
        <v>1</v>
      </c>
      <c r="AO1464">
        <v>1</v>
      </c>
      <c r="AP1464">
        <v>11.29</v>
      </c>
      <c r="AQ1464">
        <v>11.29</v>
      </c>
      <c r="AR1464">
        <v>8</v>
      </c>
      <c r="AS1464" t="s">
        <v>204</v>
      </c>
      <c r="AT1464" t="s">
        <v>204</v>
      </c>
      <c r="AU1464" t="s">
        <v>199</v>
      </c>
      <c r="AV1464" t="s">
        <v>210</v>
      </c>
      <c r="AW1464" t="s">
        <v>204</v>
      </c>
      <c r="AX1464" t="s">
        <v>210</v>
      </c>
      <c r="AY1464">
        <v>0</v>
      </c>
    </row>
    <row r="1465" spans="1:51" x14ac:dyDescent="0.2">
      <c r="A1465">
        <v>7</v>
      </c>
      <c r="B1465" t="s">
        <v>225</v>
      </c>
      <c r="C1465">
        <v>72</v>
      </c>
      <c r="D1465" t="s">
        <v>360</v>
      </c>
      <c r="E1465">
        <v>724</v>
      </c>
      <c r="F1465" t="s">
        <v>369</v>
      </c>
      <c r="G1465" t="s">
        <v>3644</v>
      </c>
      <c r="H1465" t="s">
        <v>3645</v>
      </c>
      <c r="I1465" t="s">
        <v>199</v>
      </c>
      <c r="J1465">
        <v>0</v>
      </c>
      <c r="K1465">
        <v>0</v>
      </c>
      <c r="L1465" t="s">
        <v>199</v>
      </c>
      <c r="M1465" t="s">
        <v>199</v>
      </c>
      <c r="N1465" t="s">
        <v>199</v>
      </c>
      <c r="O1465" t="s">
        <v>199</v>
      </c>
      <c r="P1465" t="s">
        <v>199</v>
      </c>
      <c r="Q1465" t="s">
        <v>199</v>
      </c>
      <c r="R1465" t="s">
        <v>199</v>
      </c>
      <c r="S1465" t="s">
        <v>199</v>
      </c>
      <c r="U1465" t="s">
        <v>200</v>
      </c>
      <c r="V1465" t="s">
        <v>199</v>
      </c>
      <c r="W1465" t="s">
        <v>199</v>
      </c>
      <c r="Z1465" t="s">
        <v>199</v>
      </c>
      <c r="AA1465" t="s">
        <v>200</v>
      </c>
      <c r="AB1465" t="s">
        <v>200</v>
      </c>
      <c r="AC1465" t="s">
        <v>210</v>
      </c>
      <c r="AD1465" t="s">
        <v>200</v>
      </c>
      <c r="AE1465" t="s">
        <v>200</v>
      </c>
      <c r="AF1465" t="s">
        <v>199</v>
      </c>
      <c r="AG1465" t="s">
        <v>199</v>
      </c>
      <c r="AH1465">
        <v>0</v>
      </c>
      <c r="AI1465" t="s">
        <v>201</v>
      </c>
      <c r="AJ1465" t="s">
        <v>201</v>
      </c>
      <c r="AK1465" t="s">
        <v>199</v>
      </c>
      <c r="AL1465" t="s">
        <v>287</v>
      </c>
      <c r="AM1465" t="s">
        <v>241</v>
      </c>
      <c r="AN1465">
        <v>2</v>
      </c>
      <c r="AO1465">
        <v>2</v>
      </c>
      <c r="AP1465">
        <v>39.380000000000003</v>
      </c>
      <c r="AQ1465">
        <v>19.690000000000001</v>
      </c>
      <c r="AR1465">
        <v>1</v>
      </c>
      <c r="AS1465" t="s">
        <v>204</v>
      </c>
      <c r="AT1465" t="s">
        <v>204</v>
      </c>
      <c r="AU1465" t="s">
        <v>199</v>
      </c>
      <c r="AV1465" t="s">
        <v>204</v>
      </c>
      <c r="AW1465" t="s">
        <v>204</v>
      </c>
      <c r="AX1465" t="s">
        <v>204</v>
      </c>
      <c r="AY1465">
        <v>0</v>
      </c>
    </row>
    <row r="1466" spans="1:51" x14ac:dyDescent="0.2">
      <c r="A1466">
        <v>5</v>
      </c>
      <c r="B1466" t="s">
        <v>212</v>
      </c>
      <c r="C1466">
        <v>50</v>
      </c>
      <c r="D1466" t="s">
        <v>219</v>
      </c>
      <c r="E1466">
        <v>500</v>
      </c>
      <c r="F1466" t="s">
        <v>324</v>
      </c>
      <c r="G1466" t="s">
        <v>3646</v>
      </c>
      <c r="H1466" t="s">
        <v>3647</v>
      </c>
      <c r="I1466" t="s">
        <v>199</v>
      </c>
      <c r="J1466">
        <v>0</v>
      </c>
      <c r="K1466">
        <v>0</v>
      </c>
      <c r="L1466" t="s">
        <v>199</v>
      </c>
      <c r="M1466" t="s">
        <v>199</v>
      </c>
      <c r="N1466" t="s">
        <v>199</v>
      </c>
      <c r="O1466" t="s">
        <v>199</v>
      </c>
      <c r="P1466" t="s">
        <v>199</v>
      </c>
      <c r="Q1466" t="s">
        <v>199</v>
      </c>
      <c r="R1466" t="s">
        <v>199</v>
      </c>
      <c r="S1466" t="s">
        <v>199</v>
      </c>
      <c r="U1466" t="s">
        <v>200</v>
      </c>
      <c r="V1466" t="s">
        <v>199</v>
      </c>
      <c r="W1466" t="s">
        <v>199</v>
      </c>
      <c r="Z1466" t="s">
        <v>199</v>
      </c>
      <c r="AA1466" t="s">
        <v>200</v>
      </c>
      <c r="AB1466" t="s">
        <v>200</v>
      </c>
      <c r="AC1466" t="s">
        <v>210</v>
      </c>
      <c r="AD1466" t="s">
        <v>200</v>
      </c>
      <c r="AE1466" t="s">
        <v>200</v>
      </c>
      <c r="AF1466" t="s">
        <v>199</v>
      </c>
      <c r="AG1466" t="s">
        <v>199</v>
      </c>
      <c r="AH1466">
        <v>0</v>
      </c>
      <c r="AI1466" t="s">
        <v>201</v>
      </c>
      <c r="AJ1466" t="s">
        <v>201</v>
      </c>
      <c r="AK1466" t="s">
        <v>199</v>
      </c>
      <c r="AL1466" t="s">
        <v>327</v>
      </c>
      <c r="AM1466" t="s">
        <v>203</v>
      </c>
      <c r="AN1466">
        <v>1</v>
      </c>
      <c r="AO1466">
        <v>1</v>
      </c>
      <c r="AP1466">
        <v>7.49</v>
      </c>
      <c r="AQ1466">
        <v>7.49</v>
      </c>
      <c r="AR1466">
        <v>1.8</v>
      </c>
      <c r="AS1466" t="s">
        <v>204</v>
      </c>
      <c r="AT1466" t="s">
        <v>204</v>
      </c>
      <c r="AU1466" t="s">
        <v>199</v>
      </c>
      <c r="AV1466" t="s">
        <v>204</v>
      </c>
      <c r="AW1466" t="s">
        <v>204</v>
      </c>
      <c r="AX1466" t="s">
        <v>204</v>
      </c>
      <c r="AY1466">
        <v>0</v>
      </c>
    </row>
    <row r="1467" spans="1:51" x14ac:dyDescent="0.2">
      <c r="A1467">
        <v>7</v>
      </c>
      <c r="B1467" t="s">
        <v>225</v>
      </c>
      <c r="C1467">
        <v>78</v>
      </c>
      <c r="D1467" t="s">
        <v>305</v>
      </c>
      <c r="E1467">
        <v>789</v>
      </c>
      <c r="F1467" t="s">
        <v>1077</v>
      </c>
      <c r="G1467" t="s">
        <v>3648</v>
      </c>
      <c r="H1467" t="s">
        <v>3649</v>
      </c>
      <c r="I1467" t="s">
        <v>199</v>
      </c>
      <c r="J1467">
        <v>0</v>
      </c>
      <c r="K1467">
        <v>0</v>
      </c>
      <c r="L1467" t="s">
        <v>199</v>
      </c>
      <c r="M1467" t="s">
        <v>199</v>
      </c>
      <c r="N1467" t="s">
        <v>199</v>
      </c>
      <c r="O1467" t="s">
        <v>199</v>
      </c>
      <c r="P1467" t="s">
        <v>199</v>
      </c>
      <c r="Q1467" t="s">
        <v>199</v>
      </c>
      <c r="R1467" t="s">
        <v>199</v>
      </c>
      <c r="S1467" t="s">
        <v>199</v>
      </c>
      <c r="U1467" t="s">
        <v>200</v>
      </c>
      <c r="V1467" t="s">
        <v>199</v>
      </c>
      <c r="W1467" t="s">
        <v>199</v>
      </c>
      <c r="Z1467" t="s">
        <v>199</v>
      </c>
      <c r="AA1467" t="s">
        <v>200</v>
      </c>
      <c r="AB1467" t="s">
        <v>200</v>
      </c>
      <c r="AC1467" t="s">
        <v>210</v>
      </c>
      <c r="AD1467" t="s">
        <v>200</v>
      </c>
      <c r="AE1467" t="s">
        <v>200</v>
      </c>
      <c r="AF1467" t="s">
        <v>199</v>
      </c>
      <c r="AG1467" t="s">
        <v>199</v>
      </c>
      <c r="AH1467">
        <v>0</v>
      </c>
      <c r="AI1467" t="s">
        <v>201</v>
      </c>
      <c r="AJ1467" t="s">
        <v>201</v>
      </c>
      <c r="AK1467" t="s">
        <v>199</v>
      </c>
      <c r="AL1467" t="s">
        <v>657</v>
      </c>
      <c r="AM1467" t="s">
        <v>241</v>
      </c>
      <c r="AN1467">
        <v>1</v>
      </c>
      <c r="AO1467">
        <v>1</v>
      </c>
      <c r="AP1467">
        <v>4.05</v>
      </c>
      <c r="AQ1467">
        <v>4.05</v>
      </c>
      <c r="AR1467">
        <v>0.4</v>
      </c>
      <c r="AS1467" t="s">
        <v>204</v>
      </c>
      <c r="AT1467" t="s">
        <v>204</v>
      </c>
      <c r="AU1467" t="s">
        <v>199</v>
      </c>
      <c r="AV1467" t="s">
        <v>204</v>
      </c>
      <c r="AW1467" t="s">
        <v>204</v>
      </c>
      <c r="AX1467" t="s">
        <v>204</v>
      </c>
      <c r="AY1467">
        <v>0</v>
      </c>
    </row>
    <row r="1468" spans="1:51" x14ac:dyDescent="0.2">
      <c r="A1468">
        <v>7</v>
      </c>
      <c r="B1468" t="s">
        <v>225</v>
      </c>
      <c r="C1468">
        <v>76</v>
      </c>
      <c r="D1468" t="s">
        <v>364</v>
      </c>
      <c r="E1468">
        <v>764</v>
      </c>
      <c r="F1468" t="s">
        <v>1074</v>
      </c>
      <c r="G1468" t="s">
        <v>3650</v>
      </c>
      <c r="H1468" t="s">
        <v>3651</v>
      </c>
      <c r="I1468" t="s">
        <v>199</v>
      </c>
      <c r="J1468">
        <v>0</v>
      </c>
      <c r="K1468">
        <v>0</v>
      </c>
      <c r="L1468" t="s">
        <v>199</v>
      </c>
      <c r="M1468" t="s">
        <v>199</v>
      </c>
      <c r="N1468" t="s">
        <v>199</v>
      </c>
      <c r="O1468" t="s">
        <v>199</v>
      </c>
      <c r="P1468" t="s">
        <v>199</v>
      </c>
      <c r="Q1468" t="s">
        <v>199</v>
      </c>
      <c r="R1468" t="s">
        <v>199</v>
      </c>
      <c r="S1468" t="s">
        <v>199</v>
      </c>
      <c r="U1468" t="s">
        <v>200</v>
      </c>
      <c r="V1468" t="s">
        <v>199</v>
      </c>
      <c r="W1468" t="s">
        <v>199</v>
      </c>
      <c r="Z1468" t="s">
        <v>199</v>
      </c>
      <c r="AA1468" t="s">
        <v>200</v>
      </c>
      <c r="AB1468" t="s">
        <v>200</v>
      </c>
      <c r="AC1468" t="s">
        <v>199</v>
      </c>
      <c r="AD1468" t="s">
        <v>200</v>
      </c>
      <c r="AE1468" t="s">
        <v>200</v>
      </c>
      <c r="AF1468" t="s">
        <v>199</v>
      </c>
      <c r="AG1468" t="s">
        <v>199</v>
      </c>
      <c r="AH1468">
        <v>0</v>
      </c>
      <c r="AI1468" t="s">
        <v>201</v>
      </c>
      <c r="AJ1468" t="s">
        <v>201</v>
      </c>
      <c r="AK1468" t="s">
        <v>199</v>
      </c>
      <c r="AL1468" t="s">
        <v>542</v>
      </c>
      <c r="AM1468" t="s">
        <v>376</v>
      </c>
      <c r="AN1468">
        <v>1</v>
      </c>
      <c r="AO1468">
        <v>1</v>
      </c>
      <c r="AP1468">
        <v>55.59</v>
      </c>
      <c r="AQ1468">
        <v>55.59</v>
      </c>
      <c r="AR1468">
        <v>11.64</v>
      </c>
      <c r="AS1468" t="s">
        <v>204</v>
      </c>
      <c r="AT1468" t="s">
        <v>204</v>
      </c>
      <c r="AU1468" t="s">
        <v>199</v>
      </c>
      <c r="AV1468" t="s">
        <v>204</v>
      </c>
      <c r="AW1468" t="s">
        <v>204</v>
      </c>
      <c r="AX1468" t="s">
        <v>204</v>
      </c>
      <c r="AY1468">
        <v>0</v>
      </c>
    </row>
    <row r="1469" spans="1:51" x14ac:dyDescent="0.2">
      <c r="A1469">
        <v>7</v>
      </c>
      <c r="B1469" t="s">
        <v>225</v>
      </c>
      <c r="C1469">
        <v>72</v>
      </c>
      <c r="D1469" t="s">
        <v>360</v>
      </c>
      <c r="E1469">
        <v>724</v>
      </c>
      <c r="F1469" t="s">
        <v>369</v>
      </c>
      <c r="G1469" t="s">
        <v>3652</v>
      </c>
      <c r="H1469" t="s">
        <v>3653</v>
      </c>
      <c r="I1469" t="s">
        <v>199</v>
      </c>
      <c r="J1469">
        <v>0</v>
      </c>
      <c r="K1469">
        <v>0</v>
      </c>
      <c r="L1469" t="s">
        <v>199</v>
      </c>
      <c r="M1469" t="s">
        <v>199</v>
      </c>
      <c r="N1469" t="s">
        <v>199</v>
      </c>
      <c r="O1469" t="s">
        <v>199</v>
      </c>
      <c r="P1469" t="s">
        <v>199</v>
      </c>
      <c r="Q1469" t="s">
        <v>199</v>
      </c>
      <c r="R1469" t="s">
        <v>199</v>
      </c>
      <c r="S1469" t="s">
        <v>199</v>
      </c>
      <c r="U1469" t="s">
        <v>200</v>
      </c>
      <c r="V1469" t="s">
        <v>199</v>
      </c>
      <c r="W1469" t="s">
        <v>199</v>
      </c>
      <c r="Z1469" t="s">
        <v>199</v>
      </c>
      <c r="AA1469" t="s">
        <v>200</v>
      </c>
      <c r="AB1469" t="s">
        <v>200</v>
      </c>
      <c r="AC1469" t="s">
        <v>199</v>
      </c>
      <c r="AD1469" t="s">
        <v>200</v>
      </c>
      <c r="AE1469" t="s">
        <v>200</v>
      </c>
      <c r="AF1469" t="s">
        <v>199</v>
      </c>
      <c r="AG1469" t="s">
        <v>199</v>
      </c>
      <c r="AH1469">
        <v>0</v>
      </c>
      <c r="AI1469" t="s">
        <v>201</v>
      </c>
      <c r="AJ1469" t="s">
        <v>201</v>
      </c>
      <c r="AK1469" t="s">
        <v>199</v>
      </c>
      <c r="AL1469" t="s">
        <v>217</v>
      </c>
      <c r="AM1469" t="s">
        <v>218</v>
      </c>
      <c r="AN1469">
        <v>1</v>
      </c>
      <c r="AO1469">
        <v>1</v>
      </c>
      <c r="AP1469">
        <v>12.79</v>
      </c>
      <c r="AQ1469">
        <v>12.79</v>
      </c>
      <c r="AR1469">
        <v>0.3</v>
      </c>
      <c r="AS1469" t="s">
        <v>204</v>
      </c>
      <c r="AT1469" t="s">
        <v>204</v>
      </c>
      <c r="AU1469" t="s">
        <v>199</v>
      </c>
      <c r="AV1469" t="s">
        <v>204</v>
      </c>
      <c r="AW1469" t="s">
        <v>204</v>
      </c>
      <c r="AX1469" t="s">
        <v>204</v>
      </c>
      <c r="AY1469">
        <v>0</v>
      </c>
    </row>
    <row r="1470" spans="1:51" x14ac:dyDescent="0.2">
      <c r="A1470">
        <v>7</v>
      </c>
      <c r="B1470" t="s">
        <v>225</v>
      </c>
      <c r="C1470">
        <v>81</v>
      </c>
      <c r="D1470" t="s">
        <v>253</v>
      </c>
      <c r="E1470">
        <v>810</v>
      </c>
      <c r="F1470" t="s">
        <v>353</v>
      </c>
      <c r="G1470" t="s">
        <v>3654</v>
      </c>
      <c r="H1470" t="s">
        <v>3655</v>
      </c>
      <c r="I1470" t="s">
        <v>210</v>
      </c>
      <c r="J1470">
        <v>100</v>
      </c>
      <c r="K1470">
        <v>30</v>
      </c>
      <c r="L1470" t="s">
        <v>199</v>
      </c>
      <c r="M1470" t="s">
        <v>210</v>
      </c>
      <c r="N1470" t="s">
        <v>210</v>
      </c>
      <c r="O1470" t="s">
        <v>199</v>
      </c>
      <c r="P1470" t="s">
        <v>199</v>
      </c>
      <c r="Q1470" t="s">
        <v>199</v>
      </c>
      <c r="R1470" t="s">
        <v>199</v>
      </c>
      <c r="S1470" t="s">
        <v>199</v>
      </c>
      <c r="U1470" t="s">
        <v>200</v>
      </c>
      <c r="V1470" t="s">
        <v>199</v>
      </c>
      <c r="W1470" t="s">
        <v>199</v>
      </c>
      <c r="Z1470" t="s">
        <v>199</v>
      </c>
      <c r="AA1470" t="s">
        <v>200</v>
      </c>
      <c r="AB1470" t="s">
        <v>200</v>
      </c>
      <c r="AC1470" t="s">
        <v>199</v>
      </c>
      <c r="AD1470" t="s">
        <v>200</v>
      </c>
      <c r="AE1470" t="s">
        <v>200</v>
      </c>
      <c r="AF1470" t="s">
        <v>199</v>
      </c>
      <c r="AG1470" t="s">
        <v>199</v>
      </c>
      <c r="AH1470">
        <v>0</v>
      </c>
      <c r="AI1470" t="s">
        <v>230</v>
      </c>
      <c r="AJ1470" t="s">
        <v>231</v>
      </c>
      <c r="AK1470" t="s">
        <v>199</v>
      </c>
      <c r="AL1470" t="s">
        <v>356</v>
      </c>
      <c r="AM1470" t="s">
        <v>241</v>
      </c>
      <c r="AN1470">
        <v>1</v>
      </c>
      <c r="AO1470">
        <v>4</v>
      </c>
      <c r="AP1470">
        <v>65.44</v>
      </c>
      <c r="AQ1470">
        <v>16.36</v>
      </c>
      <c r="AR1470">
        <v>12.4</v>
      </c>
      <c r="AS1470" t="s">
        <v>204</v>
      </c>
      <c r="AT1470" t="s">
        <v>204</v>
      </c>
      <c r="AU1470" t="s">
        <v>199</v>
      </c>
      <c r="AV1470" t="s">
        <v>204</v>
      </c>
      <c r="AW1470" t="s">
        <v>204</v>
      </c>
      <c r="AX1470" t="s">
        <v>204</v>
      </c>
      <c r="AY1470">
        <v>30</v>
      </c>
    </row>
    <row r="1471" spans="1:51" x14ac:dyDescent="0.2">
      <c r="A1471">
        <v>5</v>
      </c>
      <c r="B1471" t="s">
        <v>212</v>
      </c>
      <c r="C1471">
        <v>95</v>
      </c>
      <c r="D1471" t="s">
        <v>242</v>
      </c>
      <c r="E1471">
        <v>951</v>
      </c>
      <c r="F1471" t="s">
        <v>243</v>
      </c>
      <c r="G1471" t="s">
        <v>3656</v>
      </c>
      <c r="H1471" t="s">
        <v>3657</v>
      </c>
      <c r="I1471" t="s">
        <v>210</v>
      </c>
      <c r="J1471">
        <v>30</v>
      </c>
      <c r="K1471">
        <v>30</v>
      </c>
      <c r="L1471" t="s">
        <v>199</v>
      </c>
      <c r="M1471" t="s">
        <v>210</v>
      </c>
      <c r="N1471" t="s">
        <v>199</v>
      </c>
      <c r="O1471" t="s">
        <v>199</v>
      </c>
      <c r="P1471" t="s">
        <v>199</v>
      </c>
      <c r="Q1471" t="s">
        <v>199</v>
      </c>
      <c r="R1471" t="s">
        <v>199</v>
      </c>
      <c r="S1471" t="s">
        <v>199</v>
      </c>
      <c r="U1471" t="s">
        <v>200</v>
      </c>
      <c r="V1471" t="s">
        <v>199</v>
      </c>
      <c r="W1471" t="s">
        <v>199</v>
      </c>
      <c r="Z1471" t="s">
        <v>210</v>
      </c>
      <c r="AA1471" t="s">
        <v>200</v>
      </c>
      <c r="AB1471" t="s">
        <v>200</v>
      </c>
      <c r="AC1471" t="s">
        <v>199</v>
      </c>
      <c r="AD1471" t="s">
        <v>200</v>
      </c>
      <c r="AE1471" t="s">
        <v>200</v>
      </c>
      <c r="AF1471" t="s">
        <v>199</v>
      </c>
      <c r="AG1471" t="s">
        <v>199</v>
      </c>
      <c r="AH1471">
        <v>0</v>
      </c>
      <c r="AI1471" t="s">
        <v>230</v>
      </c>
      <c r="AJ1471" t="s">
        <v>231</v>
      </c>
      <c r="AK1471" t="s">
        <v>210</v>
      </c>
      <c r="AL1471" t="s">
        <v>246</v>
      </c>
      <c r="AM1471" t="s">
        <v>241</v>
      </c>
      <c r="AN1471">
        <v>1</v>
      </c>
      <c r="AO1471">
        <v>2</v>
      </c>
      <c r="AP1471">
        <v>22.8</v>
      </c>
      <c r="AQ1471">
        <v>11.4</v>
      </c>
      <c r="AR1471">
        <v>2</v>
      </c>
      <c r="AS1471" t="s">
        <v>204</v>
      </c>
      <c r="AT1471" t="s">
        <v>204</v>
      </c>
      <c r="AU1471" t="s">
        <v>199</v>
      </c>
      <c r="AV1471" t="s">
        <v>204</v>
      </c>
      <c r="AW1471" t="s">
        <v>204</v>
      </c>
      <c r="AX1471" t="s">
        <v>204</v>
      </c>
      <c r="AY1471">
        <v>30</v>
      </c>
    </row>
    <row r="1472" spans="1:51" x14ac:dyDescent="0.2">
      <c r="A1472">
        <v>7</v>
      </c>
      <c r="B1472" t="s">
        <v>225</v>
      </c>
      <c r="C1472">
        <v>72</v>
      </c>
      <c r="D1472" t="s">
        <v>360</v>
      </c>
      <c r="E1472">
        <v>721</v>
      </c>
      <c r="F1472" t="s">
        <v>844</v>
      </c>
      <c r="G1472" t="s">
        <v>3658</v>
      </c>
      <c r="H1472" t="s">
        <v>3659</v>
      </c>
      <c r="I1472" t="s">
        <v>199</v>
      </c>
      <c r="J1472">
        <v>0</v>
      </c>
      <c r="K1472">
        <v>0</v>
      </c>
      <c r="L1472" t="s">
        <v>199</v>
      </c>
      <c r="M1472" t="s">
        <v>199</v>
      </c>
      <c r="N1472" t="s">
        <v>199</v>
      </c>
      <c r="O1472" t="s">
        <v>199</v>
      </c>
      <c r="P1472" t="s">
        <v>199</v>
      </c>
      <c r="Q1472" t="s">
        <v>199</v>
      </c>
      <c r="R1472" t="s">
        <v>199</v>
      </c>
      <c r="S1472" t="s">
        <v>199</v>
      </c>
      <c r="U1472" t="s">
        <v>200</v>
      </c>
      <c r="V1472" t="s">
        <v>199</v>
      </c>
      <c r="W1472" t="s">
        <v>199</v>
      </c>
      <c r="Z1472" t="s">
        <v>199</v>
      </c>
      <c r="AA1472" t="s">
        <v>200</v>
      </c>
      <c r="AB1472" t="s">
        <v>200</v>
      </c>
      <c r="AC1472" t="s">
        <v>199</v>
      </c>
      <c r="AD1472" t="s">
        <v>200</v>
      </c>
      <c r="AE1472" t="s">
        <v>200</v>
      </c>
      <c r="AF1472" t="s">
        <v>199</v>
      </c>
      <c r="AG1472" t="s">
        <v>199</v>
      </c>
      <c r="AH1472">
        <v>0</v>
      </c>
      <c r="AI1472" t="s">
        <v>201</v>
      </c>
      <c r="AJ1472" t="s">
        <v>201</v>
      </c>
      <c r="AK1472" t="s">
        <v>199</v>
      </c>
      <c r="AL1472" t="s">
        <v>312</v>
      </c>
      <c r="AM1472" t="s">
        <v>241</v>
      </c>
      <c r="AN1472">
        <v>2</v>
      </c>
      <c r="AO1472">
        <v>2</v>
      </c>
      <c r="AP1472">
        <v>13.98</v>
      </c>
      <c r="AQ1472">
        <v>6.99</v>
      </c>
      <c r="AR1472">
        <v>0.6</v>
      </c>
      <c r="AS1472" t="s">
        <v>204</v>
      </c>
      <c r="AT1472" t="s">
        <v>204</v>
      </c>
      <c r="AU1472" t="s">
        <v>199</v>
      </c>
      <c r="AV1472" t="s">
        <v>204</v>
      </c>
      <c r="AW1472" t="s">
        <v>204</v>
      </c>
      <c r="AX1472" t="s">
        <v>204</v>
      </c>
      <c r="AY1472">
        <v>0</v>
      </c>
    </row>
    <row r="1473" spans="1:51" x14ac:dyDescent="0.2">
      <c r="A1473">
        <v>7</v>
      </c>
      <c r="B1473" t="s">
        <v>225</v>
      </c>
      <c r="C1473">
        <v>73</v>
      </c>
      <c r="D1473" t="s">
        <v>570</v>
      </c>
      <c r="E1473">
        <v>733</v>
      </c>
      <c r="F1473" t="s">
        <v>1276</v>
      </c>
      <c r="G1473" t="s">
        <v>3660</v>
      </c>
      <c r="H1473" t="s">
        <v>3661</v>
      </c>
      <c r="I1473" t="s">
        <v>199</v>
      </c>
      <c r="J1473">
        <v>0</v>
      </c>
      <c r="K1473">
        <v>0</v>
      </c>
      <c r="L1473" t="s">
        <v>199</v>
      </c>
      <c r="M1473" t="s">
        <v>199</v>
      </c>
      <c r="N1473" t="s">
        <v>199</v>
      </c>
      <c r="O1473" t="s">
        <v>199</v>
      </c>
      <c r="P1473" t="s">
        <v>199</v>
      </c>
      <c r="Q1473" t="s">
        <v>199</v>
      </c>
      <c r="R1473" t="s">
        <v>199</v>
      </c>
      <c r="S1473" t="s">
        <v>199</v>
      </c>
      <c r="U1473" t="s">
        <v>200</v>
      </c>
      <c r="V1473" t="s">
        <v>199</v>
      </c>
      <c r="W1473" t="s">
        <v>199</v>
      </c>
      <c r="Z1473" t="s">
        <v>199</v>
      </c>
      <c r="AA1473" t="s">
        <v>200</v>
      </c>
      <c r="AB1473" t="s">
        <v>200</v>
      </c>
      <c r="AC1473" t="s">
        <v>210</v>
      </c>
      <c r="AD1473" t="s">
        <v>200</v>
      </c>
      <c r="AE1473" t="s">
        <v>200</v>
      </c>
      <c r="AF1473" t="s">
        <v>210</v>
      </c>
      <c r="AG1473" t="s">
        <v>199</v>
      </c>
      <c r="AH1473">
        <v>0</v>
      </c>
      <c r="AI1473" t="s">
        <v>230</v>
      </c>
      <c r="AJ1473" t="s">
        <v>272</v>
      </c>
      <c r="AK1473" t="s">
        <v>199</v>
      </c>
      <c r="AL1473" t="s">
        <v>217</v>
      </c>
      <c r="AM1473" t="s">
        <v>241</v>
      </c>
      <c r="AN1473">
        <v>1</v>
      </c>
      <c r="AO1473">
        <v>1</v>
      </c>
      <c r="AP1473">
        <v>0.82</v>
      </c>
      <c r="AQ1473">
        <v>0.82</v>
      </c>
      <c r="AR1473">
        <v>0.1</v>
      </c>
      <c r="AS1473" t="s">
        <v>204</v>
      </c>
      <c r="AT1473" t="s">
        <v>204</v>
      </c>
      <c r="AU1473" t="s">
        <v>199</v>
      </c>
      <c r="AV1473" t="s">
        <v>204</v>
      </c>
      <c r="AW1473" t="s">
        <v>204</v>
      </c>
      <c r="AX1473" t="s">
        <v>204</v>
      </c>
      <c r="AY1473">
        <v>0</v>
      </c>
    </row>
    <row r="1474" spans="1:51" x14ac:dyDescent="0.2">
      <c r="A1474">
        <v>2</v>
      </c>
      <c r="B1474" t="s">
        <v>247</v>
      </c>
      <c r="C1474">
        <v>25</v>
      </c>
      <c r="D1474" t="s">
        <v>924</v>
      </c>
      <c r="E1474">
        <v>251</v>
      </c>
      <c r="F1474" t="s">
        <v>1966</v>
      </c>
      <c r="G1474" t="s">
        <v>3662</v>
      </c>
      <c r="H1474" t="s">
        <v>3663</v>
      </c>
      <c r="I1474" t="s">
        <v>199</v>
      </c>
      <c r="J1474">
        <v>0</v>
      </c>
      <c r="K1474">
        <v>0</v>
      </c>
      <c r="L1474" t="s">
        <v>199</v>
      </c>
      <c r="M1474" t="s">
        <v>199</v>
      </c>
      <c r="N1474" t="s">
        <v>199</v>
      </c>
      <c r="O1474" t="s">
        <v>199</v>
      </c>
      <c r="P1474" t="s">
        <v>199</v>
      </c>
      <c r="Q1474" t="s">
        <v>199</v>
      </c>
      <c r="R1474" t="s">
        <v>199</v>
      </c>
      <c r="S1474" t="s">
        <v>199</v>
      </c>
      <c r="U1474" t="s">
        <v>200</v>
      </c>
      <c r="V1474" t="s">
        <v>199</v>
      </c>
      <c r="W1474" t="s">
        <v>199</v>
      </c>
      <c r="Z1474" t="s">
        <v>199</v>
      </c>
      <c r="AA1474" t="s">
        <v>200</v>
      </c>
      <c r="AB1474" t="s">
        <v>200</v>
      </c>
      <c r="AC1474" t="s">
        <v>210</v>
      </c>
      <c r="AD1474" t="s">
        <v>200</v>
      </c>
      <c r="AE1474" t="s">
        <v>200</v>
      </c>
      <c r="AF1474" t="s">
        <v>199</v>
      </c>
      <c r="AG1474" t="s">
        <v>199</v>
      </c>
      <c r="AH1474">
        <v>0</v>
      </c>
      <c r="AI1474" t="s">
        <v>201</v>
      </c>
      <c r="AJ1474" t="s">
        <v>201</v>
      </c>
      <c r="AK1474" t="s">
        <v>199</v>
      </c>
      <c r="AL1474" t="s">
        <v>217</v>
      </c>
      <c r="AM1474" t="s">
        <v>203</v>
      </c>
      <c r="AN1474">
        <v>1</v>
      </c>
      <c r="AO1474">
        <v>1</v>
      </c>
      <c r="AP1474">
        <v>3.3</v>
      </c>
      <c r="AQ1474">
        <v>3.3</v>
      </c>
      <c r="AR1474">
        <v>0.3</v>
      </c>
      <c r="AS1474" t="s">
        <v>204</v>
      </c>
      <c r="AT1474" t="s">
        <v>204</v>
      </c>
      <c r="AU1474" t="s">
        <v>199</v>
      </c>
      <c r="AV1474" t="s">
        <v>204</v>
      </c>
      <c r="AW1474" t="s">
        <v>204</v>
      </c>
      <c r="AX1474" t="s">
        <v>204</v>
      </c>
      <c r="AY1474">
        <v>0</v>
      </c>
    </row>
    <row r="1475" spans="1:51" x14ac:dyDescent="0.2">
      <c r="A1475">
        <v>7</v>
      </c>
      <c r="B1475" t="s">
        <v>225</v>
      </c>
      <c r="C1475">
        <v>75</v>
      </c>
      <c r="D1475" t="s">
        <v>283</v>
      </c>
      <c r="E1475">
        <v>753</v>
      </c>
      <c r="F1475" t="s">
        <v>309</v>
      </c>
      <c r="G1475" t="s">
        <v>3664</v>
      </c>
      <c r="H1475" t="s">
        <v>3665</v>
      </c>
      <c r="I1475" t="s">
        <v>199</v>
      </c>
      <c r="J1475">
        <v>0</v>
      </c>
      <c r="K1475">
        <v>0</v>
      </c>
      <c r="L1475" t="s">
        <v>199</v>
      </c>
      <c r="M1475" t="s">
        <v>199</v>
      </c>
      <c r="N1475" t="s">
        <v>199</v>
      </c>
      <c r="O1475" t="s">
        <v>199</v>
      </c>
      <c r="P1475" t="s">
        <v>199</v>
      </c>
      <c r="Q1475" t="s">
        <v>199</v>
      </c>
      <c r="R1475" t="s">
        <v>199</v>
      </c>
      <c r="S1475" t="s">
        <v>199</v>
      </c>
      <c r="U1475" t="s">
        <v>200</v>
      </c>
      <c r="V1475" t="s">
        <v>199</v>
      </c>
      <c r="W1475" t="s">
        <v>199</v>
      </c>
      <c r="Z1475" t="s">
        <v>199</v>
      </c>
      <c r="AA1475" t="s">
        <v>200</v>
      </c>
      <c r="AB1475" t="s">
        <v>200</v>
      </c>
      <c r="AC1475" t="s">
        <v>199</v>
      </c>
      <c r="AD1475" t="s">
        <v>200</v>
      </c>
      <c r="AE1475" t="s">
        <v>200</v>
      </c>
      <c r="AF1475" t="s">
        <v>199</v>
      </c>
      <c r="AG1475" t="s">
        <v>199</v>
      </c>
      <c r="AH1475">
        <v>0</v>
      </c>
      <c r="AI1475" t="s">
        <v>201</v>
      </c>
      <c r="AJ1475" t="s">
        <v>201</v>
      </c>
      <c r="AK1475" t="s">
        <v>199</v>
      </c>
      <c r="AL1475" t="s">
        <v>3666</v>
      </c>
      <c r="AM1475" t="s">
        <v>241</v>
      </c>
      <c r="AN1475">
        <v>1</v>
      </c>
      <c r="AO1475">
        <v>1</v>
      </c>
      <c r="AP1475">
        <v>10.49</v>
      </c>
      <c r="AQ1475">
        <v>10.49</v>
      </c>
      <c r="AR1475">
        <v>0.37</v>
      </c>
      <c r="AS1475" t="s">
        <v>204</v>
      </c>
      <c r="AT1475" t="s">
        <v>204</v>
      </c>
      <c r="AU1475" t="s">
        <v>199</v>
      </c>
      <c r="AV1475" t="s">
        <v>204</v>
      </c>
      <c r="AW1475" t="s">
        <v>204</v>
      </c>
      <c r="AX1475" t="s">
        <v>204</v>
      </c>
      <c r="AY1475">
        <v>0</v>
      </c>
    </row>
    <row r="1476" spans="1:51" x14ac:dyDescent="0.2">
      <c r="A1476">
        <v>7</v>
      </c>
      <c r="B1476" t="s">
        <v>225</v>
      </c>
      <c r="C1476">
        <v>81</v>
      </c>
      <c r="D1476" t="s">
        <v>253</v>
      </c>
      <c r="E1476">
        <v>813</v>
      </c>
      <c r="F1476" t="s">
        <v>254</v>
      </c>
      <c r="G1476" t="s">
        <v>3667</v>
      </c>
      <c r="H1476" t="s">
        <v>3668</v>
      </c>
      <c r="I1476" t="s">
        <v>441</v>
      </c>
      <c r="J1476">
        <v>0</v>
      </c>
      <c r="K1476">
        <v>0</v>
      </c>
      <c r="L1476" t="s">
        <v>199</v>
      </c>
      <c r="M1476" t="s">
        <v>199</v>
      </c>
      <c r="N1476" t="s">
        <v>199</v>
      </c>
      <c r="O1476" t="s">
        <v>199</v>
      </c>
      <c r="P1476" t="s">
        <v>199</v>
      </c>
      <c r="Q1476" t="s">
        <v>199</v>
      </c>
      <c r="R1476" t="s">
        <v>199</v>
      </c>
      <c r="S1476" t="s">
        <v>199</v>
      </c>
      <c r="U1476" t="s">
        <v>441</v>
      </c>
      <c r="V1476" t="s">
        <v>199</v>
      </c>
      <c r="W1476" t="s">
        <v>199</v>
      </c>
      <c r="Z1476" t="s">
        <v>199</v>
      </c>
      <c r="AA1476" t="s">
        <v>442</v>
      </c>
      <c r="AB1476" t="s">
        <v>441</v>
      </c>
      <c r="AC1476" t="s">
        <v>199</v>
      </c>
      <c r="AD1476" t="s">
        <v>442</v>
      </c>
      <c r="AE1476" t="s">
        <v>441</v>
      </c>
      <c r="AF1476" t="s">
        <v>199</v>
      </c>
      <c r="AG1476" t="s">
        <v>199</v>
      </c>
      <c r="AH1476">
        <v>0</v>
      </c>
      <c r="AI1476" t="s">
        <v>201</v>
      </c>
      <c r="AJ1476" t="s">
        <v>201</v>
      </c>
      <c r="AK1476" t="s">
        <v>199</v>
      </c>
      <c r="AL1476" t="s">
        <v>443</v>
      </c>
      <c r="AM1476" t="s">
        <v>203</v>
      </c>
      <c r="AN1476">
        <v>1</v>
      </c>
      <c r="AO1476">
        <v>1</v>
      </c>
      <c r="AP1476">
        <v>12.19</v>
      </c>
      <c r="AQ1476">
        <v>12.19</v>
      </c>
      <c r="AR1476">
        <v>0</v>
      </c>
      <c r="AS1476" t="s">
        <v>204</v>
      </c>
      <c r="AT1476" t="s">
        <v>204</v>
      </c>
      <c r="AU1476" t="s">
        <v>199</v>
      </c>
      <c r="AV1476" t="s">
        <v>204</v>
      </c>
      <c r="AW1476" t="s">
        <v>204</v>
      </c>
      <c r="AX1476" t="s">
        <v>204</v>
      </c>
      <c r="AY1476">
        <v>0</v>
      </c>
    </row>
    <row r="1477" spans="1:51" x14ac:dyDescent="0.2">
      <c r="A1477">
        <v>5</v>
      </c>
      <c r="B1477" t="s">
        <v>212</v>
      </c>
      <c r="C1477">
        <v>50</v>
      </c>
      <c r="D1477" t="s">
        <v>219</v>
      </c>
      <c r="E1477">
        <v>514</v>
      </c>
      <c r="F1477" t="s">
        <v>709</v>
      </c>
      <c r="G1477" t="s">
        <v>3669</v>
      </c>
      <c r="H1477" t="s">
        <v>3670</v>
      </c>
      <c r="I1477" t="s">
        <v>199</v>
      </c>
      <c r="J1477">
        <v>0</v>
      </c>
      <c r="K1477">
        <v>0</v>
      </c>
      <c r="L1477" t="s">
        <v>199</v>
      </c>
      <c r="M1477" t="s">
        <v>199</v>
      </c>
      <c r="N1477" t="s">
        <v>199</v>
      </c>
      <c r="O1477" t="s">
        <v>199</v>
      </c>
      <c r="P1477" t="s">
        <v>199</v>
      </c>
      <c r="Q1477" t="s">
        <v>199</v>
      </c>
      <c r="R1477" t="s">
        <v>199</v>
      </c>
      <c r="S1477" t="s">
        <v>199</v>
      </c>
      <c r="U1477" t="s">
        <v>200</v>
      </c>
      <c r="V1477" t="s">
        <v>199</v>
      </c>
      <c r="W1477" t="s">
        <v>199</v>
      </c>
      <c r="Z1477" t="s">
        <v>199</v>
      </c>
      <c r="AA1477" t="s">
        <v>200</v>
      </c>
      <c r="AB1477" t="s">
        <v>200</v>
      </c>
      <c r="AC1477" t="s">
        <v>199</v>
      </c>
      <c r="AD1477" t="s">
        <v>200</v>
      </c>
      <c r="AE1477" t="s">
        <v>200</v>
      </c>
      <c r="AF1477" t="s">
        <v>199</v>
      </c>
      <c r="AG1477" t="s">
        <v>199</v>
      </c>
      <c r="AH1477">
        <v>0</v>
      </c>
      <c r="AI1477" t="s">
        <v>201</v>
      </c>
      <c r="AJ1477" t="s">
        <v>201</v>
      </c>
      <c r="AK1477" t="s">
        <v>199</v>
      </c>
      <c r="AL1477" t="s">
        <v>1084</v>
      </c>
      <c r="AM1477" t="s">
        <v>241</v>
      </c>
      <c r="AN1477">
        <v>2</v>
      </c>
      <c r="AO1477">
        <v>2</v>
      </c>
      <c r="AP1477">
        <v>13.62</v>
      </c>
      <c r="AQ1477">
        <v>6.81</v>
      </c>
      <c r="AR1477">
        <v>9.8000000000000007</v>
      </c>
      <c r="AS1477" t="s">
        <v>204</v>
      </c>
      <c r="AT1477" t="s">
        <v>204</v>
      </c>
      <c r="AU1477" t="s">
        <v>199</v>
      </c>
      <c r="AV1477" t="s">
        <v>204</v>
      </c>
      <c r="AW1477" t="s">
        <v>204</v>
      </c>
      <c r="AX1477" t="s">
        <v>204</v>
      </c>
      <c r="AY1477">
        <v>0</v>
      </c>
    </row>
    <row r="1478" spans="1:51" x14ac:dyDescent="0.2">
      <c r="A1478">
        <v>7</v>
      </c>
      <c r="B1478" t="s">
        <v>225</v>
      </c>
      <c r="C1478">
        <v>79</v>
      </c>
      <c r="D1478" t="s">
        <v>297</v>
      </c>
      <c r="E1478">
        <v>796</v>
      </c>
      <c r="F1478" t="s">
        <v>431</v>
      </c>
      <c r="G1478" t="s">
        <v>3671</v>
      </c>
      <c r="H1478" t="s">
        <v>3672</v>
      </c>
      <c r="I1478" t="s">
        <v>199</v>
      </c>
      <c r="J1478">
        <v>0</v>
      </c>
      <c r="K1478">
        <v>0</v>
      </c>
      <c r="L1478" t="s">
        <v>199</v>
      </c>
      <c r="M1478" t="s">
        <v>199</v>
      </c>
      <c r="N1478" t="s">
        <v>199</v>
      </c>
      <c r="O1478" t="s">
        <v>199</v>
      </c>
      <c r="P1478" t="s">
        <v>199</v>
      </c>
      <c r="Q1478" t="s">
        <v>199</v>
      </c>
      <c r="R1478" t="s">
        <v>199</v>
      </c>
      <c r="S1478" t="s">
        <v>199</v>
      </c>
      <c r="U1478" t="s">
        <v>200</v>
      </c>
      <c r="V1478" t="s">
        <v>199</v>
      </c>
      <c r="W1478" t="s">
        <v>199</v>
      </c>
      <c r="Z1478" t="s">
        <v>199</v>
      </c>
      <c r="AA1478" t="s">
        <v>200</v>
      </c>
      <c r="AB1478" t="s">
        <v>200</v>
      </c>
      <c r="AC1478" t="s">
        <v>199</v>
      </c>
      <c r="AD1478" t="s">
        <v>200</v>
      </c>
      <c r="AE1478" t="s">
        <v>200</v>
      </c>
      <c r="AF1478" t="s">
        <v>199</v>
      </c>
      <c r="AG1478" t="s">
        <v>199</v>
      </c>
      <c r="AH1478">
        <v>0</v>
      </c>
      <c r="AI1478" t="s">
        <v>201</v>
      </c>
      <c r="AJ1478" t="s">
        <v>201</v>
      </c>
      <c r="AK1478" t="s">
        <v>199</v>
      </c>
      <c r="AL1478" t="s">
        <v>246</v>
      </c>
      <c r="AM1478" t="s">
        <v>241</v>
      </c>
      <c r="AN1478">
        <v>2</v>
      </c>
      <c r="AO1478">
        <v>7</v>
      </c>
      <c r="AP1478">
        <v>15.26</v>
      </c>
      <c r="AQ1478">
        <v>2.1800000000000002</v>
      </c>
      <c r="AR1478">
        <v>1.4</v>
      </c>
      <c r="AS1478" t="s">
        <v>204</v>
      </c>
      <c r="AT1478" t="s">
        <v>204</v>
      </c>
      <c r="AU1478" t="s">
        <v>199</v>
      </c>
      <c r="AV1478" t="s">
        <v>204</v>
      </c>
      <c r="AW1478" t="s">
        <v>204</v>
      </c>
      <c r="AX1478" t="s">
        <v>204</v>
      </c>
      <c r="AY1478">
        <v>0</v>
      </c>
    </row>
    <row r="1479" spans="1:51" x14ac:dyDescent="0.2">
      <c r="A1479">
        <v>5</v>
      </c>
      <c r="B1479" t="s">
        <v>212</v>
      </c>
      <c r="C1479">
        <v>94</v>
      </c>
      <c r="D1479" t="s">
        <v>213</v>
      </c>
      <c r="E1479">
        <v>940</v>
      </c>
      <c r="F1479" t="s">
        <v>214</v>
      </c>
      <c r="G1479" t="s">
        <v>3673</v>
      </c>
      <c r="H1479" t="s">
        <v>3674</v>
      </c>
      <c r="I1479" t="s">
        <v>199</v>
      </c>
      <c r="J1479">
        <v>0</v>
      </c>
      <c r="K1479">
        <v>0</v>
      </c>
      <c r="L1479" t="s">
        <v>199</v>
      </c>
      <c r="M1479" t="s">
        <v>199</v>
      </c>
      <c r="N1479" t="s">
        <v>199</v>
      </c>
      <c r="O1479" t="s">
        <v>199</v>
      </c>
      <c r="P1479" t="s">
        <v>199</v>
      </c>
      <c r="Q1479" t="s">
        <v>199</v>
      </c>
      <c r="R1479" t="s">
        <v>199</v>
      </c>
      <c r="S1479" t="s">
        <v>199</v>
      </c>
      <c r="U1479" t="s">
        <v>200</v>
      </c>
      <c r="V1479" t="s">
        <v>199</v>
      </c>
      <c r="W1479" t="s">
        <v>199</v>
      </c>
      <c r="Z1479" t="s">
        <v>199</v>
      </c>
      <c r="AA1479" t="s">
        <v>200</v>
      </c>
      <c r="AB1479" t="s">
        <v>200</v>
      </c>
      <c r="AC1479" t="s">
        <v>199</v>
      </c>
      <c r="AD1479" t="s">
        <v>200</v>
      </c>
      <c r="AE1479" t="s">
        <v>200</v>
      </c>
      <c r="AF1479" t="s">
        <v>199</v>
      </c>
      <c r="AG1479" t="s">
        <v>199</v>
      </c>
      <c r="AH1479">
        <v>0</v>
      </c>
      <c r="AI1479" t="s">
        <v>201</v>
      </c>
      <c r="AJ1479" t="s">
        <v>201</v>
      </c>
      <c r="AK1479" t="s">
        <v>210</v>
      </c>
      <c r="AL1479" t="s">
        <v>411</v>
      </c>
      <c r="AM1479" t="s">
        <v>224</v>
      </c>
      <c r="AN1479">
        <v>3</v>
      </c>
      <c r="AO1479">
        <v>4</v>
      </c>
      <c r="AP1479">
        <v>83.01</v>
      </c>
      <c r="AQ1479">
        <v>20.75</v>
      </c>
      <c r="AR1479">
        <v>7.44</v>
      </c>
      <c r="AS1479" t="s">
        <v>204</v>
      </c>
      <c r="AT1479" t="s">
        <v>204</v>
      </c>
      <c r="AU1479" t="s">
        <v>199</v>
      </c>
      <c r="AV1479" t="s">
        <v>204</v>
      </c>
      <c r="AW1479" t="s">
        <v>204</v>
      </c>
      <c r="AX1479" t="s">
        <v>204</v>
      </c>
      <c r="AY1479">
        <v>0</v>
      </c>
    </row>
    <row r="1480" spans="1:51" x14ac:dyDescent="0.2">
      <c r="A1480">
        <v>3</v>
      </c>
      <c r="B1480" t="s">
        <v>194</v>
      </c>
      <c r="C1480">
        <v>36</v>
      </c>
      <c r="D1480" t="s">
        <v>383</v>
      </c>
      <c r="E1480">
        <v>362</v>
      </c>
      <c r="F1480" t="s">
        <v>477</v>
      </c>
      <c r="G1480" t="s">
        <v>3675</v>
      </c>
      <c r="H1480" t="s">
        <v>3676</v>
      </c>
      <c r="I1480" t="s">
        <v>210</v>
      </c>
      <c r="J1480">
        <v>25</v>
      </c>
      <c r="K1480">
        <v>0</v>
      </c>
      <c r="L1480" t="s">
        <v>199</v>
      </c>
      <c r="M1480" t="s">
        <v>199</v>
      </c>
      <c r="N1480" t="s">
        <v>199</v>
      </c>
      <c r="O1480" t="s">
        <v>199</v>
      </c>
      <c r="P1480" t="s">
        <v>199</v>
      </c>
      <c r="Q1480" t="s">
        <v>199</v>
      </c>
      <c r="R1480" t="s">
        <v>199</v>
      </c>
      <c r="S1480" t="s">
        <v>199</v>
      </c>
      <c r="U1480" t="s">
        <v>200</v>
      </c>
      <c r="V1480" t="s">
        <v>199</v>
      </c>
      <c r="W1480" t="s">
        <v>199</v>
      </c>
      <c r="Z1480" t="s">
        <v>199</v>
      </c>
      <c r="AA1480" t="s">
        <v>200</v>
      </c>
      <c r="AB1480" t="s">
        <v>200</v>
      </c>
      <c r="AC1480" t="s">
        <v>210</v>
      </c>
      <c r="AD1480" t="s">
        <v>200</v>
      </c>
      <c r="AE1480" t="s">
        <v>200</v>
      </c>
      <c r="AF1480" t="s">
        <v>199</v>
      </c>
      <c r="AG1480" t="s">
        <v>199</v>
      </c>
      <c r="AH1480">
        <v>0</v>
      </c>
      <c r="AI1480" t="s">
        <v>230</v>
      </c>
      <c r="AJ1480" t="s">
        <v>272</v>
      </c>
      <c r="AK1480" t="s">
        <v>199</v>
      </c>
      <c r="AL1480" t="s">
        <v>246</v>
      </c>
      <c r="AM1480" t="s">
        <v>203</v>
      </c>
      <c r="AN1480">
        <v>1</v>
      </c>
      <c r="AO1480">
        <v>1</v>
      </c>
      <c r="AP1480">
        <v>11.43</v>
      </c>
      <c r="AQ1480">
        <v>11.43</v>
      </c>
      <c r="AR1480">
        <v>0.8</v>
      </c>
      <c r="AS1480" t="s">
        <v>204</v>
      </c>
      <c r="AT1480" t="s">
        <v>204</v>
      </c>
      <c r="AU1480" t="s">
        <v>199</v>
      </c>
      <c r="AV1480" t="s">
        <v>204</v>
      </c>
      <c r="AW1480" t="s">
        <v>204</v>
      </c>
      <c r="AX1480" t="s">
        <v>204</v>
      </c>
      <c r="AY1480">
        <v>0</v>
      </c>
    </row>
    <row r="1481" spans="1:51" x14ac:dyDescent="0.2">
      <c r="A1481">
        <v>2</v>
      </c>
      <c r="B1481" t="s">
        <v>247</v>
      </c>
      <c r="C1481">
        <v>25</v>
      </c>
      <c r="D1481" t="s">
        <v>924</v>
      </c>
      <c r="E1481">
        <v>250</v>
      </c>
      <c r="F1481" t="s">
        <v>1610</v>
      </c>
      <c r="G1481" t="s">
        <v>3677</v>
      </c>
      <c r="H1481" t="s">
        <v>3678</v>
      </c>
      <c r="I1481" t="s">
        <v>199</v>
      </c>
      <c r="J1481">
        <v>0</v>
      </c>
      <c r="K1481">
        <v>0</v>
      </c>
      <c r="L1481" t="s">
        <v>199</v>
      </c>
      <c r="M1481" t="s">
        <v>199</v>
      </c>
      <c r="N1481" t="s">
        <v>199</v>
      </c>
      <c r="O1481" t="s">
        <v>199</v>
      </c>
      <c r="P1481" t="s">
        <v>199</v>
      </c>
      <c r="Q1481" t="s">
        <v>199</v>
      </c>
      <c r="R1481" t="s">
        <v>199</v>
      </c>
      <c r="S1481" t="s">
        <v>199</v>
      </c>
      <c r="U1481" t="s">
        <v>200</v>
      </c>
      <c r="V1481" t="s">
        <v>199</v>
      </c>
      <c r="W1481" t="s">
        <v>199</v>
      </c>
      <c r="Z1481" t="s">
        <v>199</v>
      </c>
      <c r="AA1481" t="s">
        <v>200</v>
      </c>
      <c r="AB1481" t="s">
        <v>200</v>
      </c>
      <c r="AC1481" t="s">
        <v>210</v>
      </c>
      <c r="AD1481" t="s">
        <v>200</v>
      </c>
      <c r="AE1481" t="s">
        <v>200</v>
      </c>
      <c r="AF1481" t="s">
        <v>199</v>
      </c>
      <c r="AG1481" t="s">
        <v>199</v>
      </c>
      <c r="AH1481">
        <v>0</v>
      </c>
      <c r="AI1481" t="s">
        <v>201</v>
      </c>
      <c r="AJ1481" t="s">
        <v>201</v>
      </c>
      <c r="AK1481" t="s">
        <v>199</v>
      </c>
      <c r="AL1481" t="s">
        <v>487</v>
      </c>
      <c r="AM1481" t="s">
        <v>203</v>
      </c>
      <c r="AN1481">
        <v>1</v>
      </c>
      <c r="AO1481">
        <v>1</v>
      </c>
      <c r="AP1481">
        <v>35.56</v>
      </c>
      <c r="AQ1481">
        <v>35.56</v>
      </c>
      <c r="AR1481">
        <v>2.7</v>
      </c>
      <c r="AS1481" t="s">
        <v>204</v>
      </c>
      <c r="AT1481" t="s">
        <v>204</v>
      </c>
      <c r="AU1481" t="s">
        <v>199</v>
      </c>
      <c r="AV1481" t="s">
        <v>204</v>
      </c>
      <c r="AW1481" t="s">
        <v>204</v>
      </c>
      <c r="AX1481" t="s">
        <v>204</v>
      </c>
      <c r="AY1481">
        <v>0</v>
      </c>
    </row>
    <row r="1482" spans="1:51" x14ac:dyDescent="0.2">
      <c r="A1482">
        <v>7</v>
      </c>
      <c r="B1482" t="s">
        <v>225</v>
      </c>
      <c r="C1482">
        <v>72</v>
      </c>
      <c r="D1482" t="s">
        <v>360</v>
      </c>
      <c r="E1482">
        <v>724</v>
      </c>
      <c r="F1482" t="s">
        <v>369</v>
      </c>
      <c r="G1482" t="s">
        <v>3679</v>
      </c>
      <c r="H1482" t="s">
        <v>3680</v>
      </c>
      <c r="I1482" t="s">
        <v>199</v>
      </c>
      <c r="J1482">
        <v>0</v>
      </c>
      <c r="K1482">
        <v>0</v>
      </c>
      <c r="L1482" t="s">
        <v>199</v>
      </c>
      <c r="M1482" t="s">
        <v>199</v>
      </c>
      <c r="N1482" t="s">
        <v>199</v>
      </c>
      <c r="O1482" t="s">
        <v>199</v>
      </c>
      <c r="P1482" t="s">
        <v>199</v>
      </c>
      <c r="Q1482" t="s">
        <v>199</v>
      </c>
      <c r="R1482" t="s">
        <v>199</v>
      </c>
      <c r="S1482" t="s">
        <v>199</v>
      </c>
      <c r="U1482" t="s">
        <v>200</v>
      </c>
      <c r="V1482" t="s">
        <v>199</v>
      </c>
      <c r="W1482" t="s">
        <v>199</v>
      </c>
      <c r="Z1482" t="s">
        <v>199</v>
      </c>
      <c r="AA1482" t="s">
        <v>200</v>
      </c>
      <c r="AB1482" t="s">
        <v>200</v>
      </c>
      <c r="AC1482" t="s">
        <v>210</v>
      </c>
      <c r="AD1482" t="s">
        <v>200</v>
      </c>
      <c r="AE1482" t="s">
        <v>200</v>
      </c>
      <c r="AF1482" t="s">
        <v>210</v>
      </c>
      <c r="AG1482" t="s">
        <v>199</v>
      </c>
      <c r="AH1482">
        <v>0</v>
      </c>
      <c r="AI1482" t="s">
        <v>230</v>
      </c>
      <c r="AJ1482" t="s">
        <v>272</v>
      </c>
      <c r="AK1482" t="s">
        <v>199</v>
      </c>
      <c r="AL1482" t="s">
        <v>548</v>
      </c>
      <c r="AM1482" t="s">
        <v>218</v>
      </c>
      <c r="AN1482">
        <v>6</v>
      </c>
      <c r="AO1482">
        <v>8</v>
      </c>
      <c r="AP1482">
        <v>109.68</v>
      </c>
      <c r="AQ1482">
        <v>13.71</v>
      </c>
      <c r="AR1482">
        <v>2.4</v>
      </c>
      <c r="AS1482" t="s">
        <v>204</v>
      </c>
      <c r="AT1482" t="s">
        <v>204</v>
      </c>
      <c r="AU1482" t="s">
        <v>199</v>
      </c>
      <c r="AV1482" t="s">
        <v>204</v>
      </c>
      <c r="AW1482" t="s">
        <v>204</v>
      </c>
      <c r="AX1482" t="s">
        <v>204</v>
      </c>
      <c r="AY1482">
        <v>0</v>
      </c>
    </row>
    <row r="1483" spans="1:51" x14ac:dyDescent="0.2">
      <c r="A1483">
        <v>1</v>
      </c>
      <c r="B1483" t="s">
        <v>205</v>
      </c>
      <c r="C1483">
        <v>10</v>
      </c>
      <c r="D1483" t="s">
        <v>929</v>
      </c>
      <c r="E1483">
        <v>102</v>
      </c>
      <c r="F1483" t="s">
        <v>2478</v>
      </c>
      <c r="G1483" t="s">
        <v>3681</v>
      </c>
      <c r="H1483" t="s">
        <v>3682</v>
      </c>
      <c r="I1483" t="s">
        <v>199</v>
      </c>
      <c r="J1483">
        <v>0</v>
      </c>
      <c r="K1483">
        <v>0</v>
      </c>
      <c r="L1483" t="s">
        <v>199</v>
      </c>
      <c r="M1483" t="s">
        <v>199</v>
      </c>
      <c r="N1483" t="s">
        <v>199</v>
      </c>
      <c r="O1483" t="s">
        <v>199</v>
      </c>
      <c r="P1483" t="s">
        <v>199</v>
      </c>
      <c r="Q1483" t="s">
        <v>199</v>
      </c>
      <c r="R1483" t="s">
        <v>199</v>
      </c>
      <c r="S1483" t="s">
        <v>199</v>
      </c>
      <c r="U1483" t="s">
        <v>200</v>
      </c>
      <c r="V1483" t="s">
        <v>199</v>
      </c>
      <c r="W1483" t="s">
        <v>199</v>
      </c>
      <c r="Z1483" t="s">
        <v>199</v>
      </c>
      <c r="AA1483" t="s">
        <v>200</v>
      </c>
      <c r="AB1483" t="s">
        <v>200</v>
      </c>
      <c r="AC1483" t="s">
        <v>199</v>
      </c>
      <c r="AD1483" t="s">
        <v>200</v>
      </c>
      <c r="AE1483" t="s">
        <v>200</v>
      </c>
      <c r="AF1483" t="s">
        <v>199</v>
      </c>
      <c r="AG1483" t="s">
        <v>199</v>
      </c>
      <c r="AH1483">
        <v>0</v>
      </c>
      <c r="AI1483" t="s">
        <v>201</v>
      </c>
      <c r="AJ1483" t="s">
        <v>201</v>
      </c>
      <c r="AK1483" t="s">
        <v>199</v>
      </c>
      <c r="AL1483" t="s">
        <v>3683</v>
      </c>
      <c r="AM1483" t="s">
        <v>203</v>
      </c>
      <c r="AN1483">
        <v>1</v>
      </c>
      <c r="AO1483">
        <v>1</v>
      </c>
      <c r="AP1483">
        <v>211.7</v>
      </c>
      <c r="AQ1483">
        <v>211.7</v>
      </c>
      <c r="AR1483">
        <v>51.8</v>
      </c>
      <c r="AS1483" t="s">
        <v>204</v>
      </c>
      <c r="AT1483" t="s">
        <v>204</v>
      </c>
      <c r="AU1483" t="s">
        <v>199</v>
      </c>
      <c r="AV1483" t="s">
        <v>204</v>
      </c>
      <c r="AW1483" t="s">
        <v>204</v>
      </c>
      <c r="AX1483" t="s">
        <v>204</v>
      </c>
      <c r="AY1483">
        <v>0</v>
      </c>
    </row>
    <row r="1484" spans="1:51" x14ac:dyDescent="0.2">
      <c r="A1484">
        <v>5</v>
      </c>
      <c r="B1484" t="s">
        <v>212</v>
      </c>
      <c r="C1484">
        <v>98</v>
      </c>
      <c r="D1484" t="s">
        <v>851</v>
      </c>
      <c r="E1484">
        <v>980</v>
      </c>
      <c r="F1484" t="s">
        <v>1750</v>
      </c>
      <c r="G1484" t="s">
        <v>3684</v>
      </c>
      <c r="H1484" t="s">
        <v>3685</v>
      </c>
      <c r="I1484" t="s">
        <v>210</v>
      </c>
      <c r="J1484">
        <v>10</v>
      </c>
      <c r="K1484">
        <v>10</v>
      </c>
      <c r="L1484" t="s">
        <v>199</v>
      </c>
      <c r="M1484" t="s">
        <v>199</v>
      </c>
      <c r="N1484" t="s">
        <v>199</v>
      </c>
      <c r="O1484" t="s">
        <v>199</v>
      </c>
      <c r="P1484" t="s">
        <v>199</v>
      </c>
      <c r="Q1484" t="s">
        <v>199</v>
      </c>
      <c r="R1484" t="s">
        <v>199</v>
      </c>
      <c r="S1484" t="s">
        <v>199</v>
      </c>
      <c r="U1484" t="s">
        <v>200</v>
      </c>
      <c r="V1484" t="s">
        <v>199</v>
      </c>
      <c r="W1484" t="s">
        <v>199</v>
      </c>
      <c r="Z1484" t="s">
        <v>199</v>
      </c>
      <c r="AA1484" t="s">
        <v>200</v>
      </c>
      <c r="AB1484" t="s">
        <v>200</v>
      </c>
      <c r="AC1484" t="s">
        <v>199</v>
      </c>
      <c r="AD1484" t="s">
        <v>200</v>
      </c>
      <c r="AE1484" t="s">
        <v>200</v>
      </c>
      <c r="AF1484" t="s">
        <v>199</v>
      </c>
      <c r="AG1484" t="s">
        <v>199</v>
      </c>
      <c r="AH1484">
        <v>0</v>
      </c>
      <c r="AI1484" t="s">
        <v>230</v>
      </c>
      <c r="AJ1484" t="s">
        <v>272</v>
      </c>
      <c r="AK1484" t="s">
        <v>210</v>
      </c>
      <c r="AL1484" t="s">
        <v>217</v>
      </c>
      <c r="AM1484" t="s">
        <v>203</v>
      </c>
      <c r="AN1484">
        <v>1</v>
      </c>
      <c r="AO1484">
        <v>1</v>
      </c>
      <c r="AP1484">
        <v>7.07</v>
      </c>
      <c r="AQ1484">
        <v>7.07</v>
      </c>
      <c r="AR1484">
        <v>1.5</v>
      </c>
      <c r="AS1484" t="s">
        <v>204</v>
      </c>
      <c r="AT1484" t="s">
        <v>204</v>
      </c>
      <c r="AU1484" t="s">
        <v>199</v>
      </c>
      <c r="AV1484" t="s">
        <v>204</v>
      </c>
      <c r="AW1484" t="s">
        <v>204</v>
      </c>
      <c r="AX1484" t="s">
        <v>204</v>
      </c>
      <c r="AY1484">
        <v>10</v>
      </c>
    </row>
    <row r="1485" spans="1:51" x14ac:dyDescent="0.2">
      <c r="A1485">
        <v>5</v>
      </c>
      <c r="B1485" t="s">
        <v>212</v>
      </c>
      <c r="C1485">
        <v>95</v>
      </c>
      <c r="D1485" t="s">
        <v>242</v>
      </c>
      <c r="E1485">
        <v>951</v>
      </c>
      <c r="F1485" t="s">
        <v>243</v>
      </c>
      <c r="G1485" t="s">
        <v>3686</v>
      </c>
      <c r="H1485" t="s">
        <v>3687</v>
      </c>
      <c r="I1485" t="s">
        <v>199</v>
      </c>
      <c r="J1485">
        <v>0</v>
      </c>
      <c r="K1485">
        <v>0</v>
      </c>
      <c r="L1485" t="s">
        <v>199</v>
      </c>
      <c r="M1485" t="s">
        <v>199</v>
      </c>
      <c r="N1485" t="s">
        <v>199</v>
      </c>
      <c r="O1485" t="s">
        <v>199</v>
      </c>
      <c r="P1485" t="s">
        <v>199</v>
      </c>
      <c r="Q1485" t="s">
        <v>199</v>
      </c>
      <c r="R1485" t="s">
        <v>199</v>
      </c>
      <c r="S1485" t="s">
        <v>199</v>
      </c>
      <c r="U1485" t="s">
        <v>200</v>
      </c>
      <c r="V1485" t="s">
        <v>199</v>
      </c>
      <c r="W1485" t="s">
        <v>199</v>
      </c>
      <c r="Z1485" t="s">
        <v>199</v>
      </c>
      <c r="AA1485" t="s">
        <v>200</v>
      </c>
      <c r="AB1485" t="s">
        <v>200</v>
      </c>
      <c r="AC1485" t="s">
        <v>210</v>
      </c>
      <c r="AD1485" t="s">
        <v>200</v>
      </c>
      <c r="AE1485" t="s">
        <v>200</v>
      </c>
      <c r="AF1485" t="s">
        <v>199</v>
      </c>
      <c r="AG1485" t="s">
        <v>199</v>
      </c>
      <c r="AH1485">
        <v>0</v>
      </c>
      <c r="AI1485" t="s">
        <v>201</v>
      </c>
      <c r="AJ1485" t="s">
        <v>201</v>
      </c>
      <c r="AK1485" t="s">
        <v>210</v>
      </c>
      <c r="AL1485" t="s">
        <v>246</v>
      </c>
      <c r="AM1485" t="s">
        <v>241</v>
      </c>
      <c r="AN1485">
        <v>1</v>
      </c>
      <c r="AO1485">
        <v>1</v>
      </c>
      <c r="AP1485">
        <v>4</v>
      </c>
      <c r="AQ1485">
        <v>4</v>
      </c>
      <c r="AR1485">
        <v>0.21</v>
      </c>
      <c r="AS1485" t="s">
        <v>204</v>
      </c>
      <c r="AT1485" t="s">
        <v>204</v>
      </c>
      <c r="AU1485" t="s">
        <v>199</v>
      </c>
      <c r="AV1485" t="s">
        <v>204</v>
      </c>
      <c r="AW1485" t="s">
        <v>204</v>
      </c>
      <c r="AX1485" t="s">
        <v>204</v>
      </c>
      <c r="AY1485">
        <v>0</v>
      </c>
    </row>
    <row r="1486" spans="1:51" x14ac:dyDescent="0.2">
      <c r="A1486">
        <v>7</v>
      </c>
      <c r="B1486" t="s">
        <v>225</v>
      </c>
      <c r="C1486">
        <v>75</v>
      </c>
      <c r="D1486" t="s">
        <v>283</v>
      </c>
      <c r="E1486">
        <v>750</v>
      </c>
      <c r="F1486" t="s">
        <v>318</v>
      </c>
      <c r="G1486" t="s">
        <v>3688</v>
      </c>
      <c r="H1486" t="s">
        <v>3689</v>
      </c>
      <c r="I1486" t="s">
        <v>199</v>
      </c>
      <c r="J1486">
        <v>0</v>
      </c>
      <c r="K1486">
        <v>0</v>
      </c>
      <c r="L1486" t="s">
        <v>199</v>
      </c>
      <c r="M1486" t="s">
        <v>210</v>
      </c>
      <c r="N1486" t="s">
        <v>199</v>
      </c>
      <c r="O1486" t="s">
        <v>199</v>
      </c>
      <c r="P1486" t="s">
        <v>210</v>
      </c>
      <c r="Q1486" t="s">
        <v>199</v>
      </c>
      <c r="R1486" t="s">
        <v>199</v>
      </c>
      <c r="S1486" t="s">
        <v>199</v>
      </c>
      <c r="U1486" t="s">
        <v>200</v>
      </c>
      <c r="V1486" t="s">
        <v>199</v>
      </c>
      <c r="W1486" t="s">
        <v>199</v>
      </c>
      <c r="Z1486" t="s">
        <v>199</v>
      </c>
      <c r="AA1486" t="s">
        <v>200</v>
      </c>
      <c r="AB1486" t="s">
        <v>200</v>
      </c>
      <c r="AC1486" t="s">
        <v>199</v>
      </c>
      <c r="AD1486" t="s">
        <v>200</v>
      </c>
      <c r="AE1486" t="s">
        <v>200</v>
      </c>
      <c r="AF1486" t="s">
        <v>199</v>
      </c>
      <c r="AG1486" t="s">
        <v>199</v>
      </c>
      <c r="AH1486">
        <v>0</v>
      </c>
      <c r="AI1486" t="s">
        <v>230</v>
      </c>
      <c r="AJ1486" t="s">
        <v>272</v>
      </c>
      <c r="AK1486" t="s">
        <v>199</v>
      </c>
      <c r="AL1486" t="s">
        <v>287</v>
      </c>
      <c r="AM1486" t="s">
        <v>218</v>
      </c>
      <c r="AN1486">
        <v>2</v>
      </c>
      <c r="AO1486">
        <v>2</v>
      </c>
      <c r="AP1486">
        <v>13.84</v>
      </c>
      <c r="AQ1486">
        <v>6.92</v>
      </c>
      <c r="AR1486">
        <v>0.6</v>
      </c>
      <c r="AS1486" t="s">
        <v>204</v>
      </c>
      <c r="AT1486" t="s">
        <v>204</v>
      </c>
      <c r="AU1486" t="s">
        <v>199</v>
      </c>
      <c r="AV1486" t="s">
        <v>204</v>
      </c>
      <c r="AW1486" t="s">
        <v>204</v>
      </c>
      <c r="AX1486" t="s">
        <v>204</v>
      </c>
      <c r="AY1486">
        <v>0</v>
      </c>
    </row>
    <row r="1487" spans="1:51" x14ac:dyDescent="0.2">
      <c r="A1487">
        <v>7</v>
      </c>
      <c r="B1487" t="s">
        <v>225</v>
      </c>
      <c r="C1487">
        <v>75</v>
      </c>
      <c r="D1487" t="s">
        <v>283</v>
      </c>
      <c r="E1487">
        <v>750</v>
      </c>
      <c r="F1487" t="s">
        <v>318</v>
      </c>
      <c r="G1487" t="s">
        <v>3690</v>
      </c>
      <c r="H1487" t="s">
        <v>3691</v>
      </c>
      <c r="I1487" t="s">
        <v>199</v>
      </c>
      <c r="J1487">
        <v>0</v>
      </c>
      <c r="K1487">
        <v>0</v>
      </c>
      <c r="L1487" t="s">
        <v>199</v>
      </c>
      <c r="M1487" t="s">
        <v>210</v>
      </c>
      <c r="N1487" t="s">
        <v>199</v>
      </c>
      <c r="O1487" t="s">
        <v>199</v>
      </c>
      <c r="P1487" t="s">
        <v>210</v>
      </c>
      <c r="Q1487" t="s">
        <v>199</v>
      </c>
      <c r="R1487" t="s">
        <v>199</v>
      </c>
      <c r="S1487" t="s">
        <v>199</v>
      </c>
      <c r="U1487" t="s">
        <v>200</v>
      </c>
      <c r="V1487" t="s">
        <v>199</v>
      </c>
      <c r="W1487" t="s">
        <v>199</v>
      </c>
      <c r="Z1487" t="s">
        <v>199</v>
      </c>
      <c r="AA1487" t="s">
        <v>200</v>
      </c>
      <c r="AB1487" t="s">
        <v>200</v>
      </c>
      <c r="AC1487" t="s">
        <v>199</v>
      </c>
      <c r="AD1487" t="s">
        <v>200</v>
      </c>
      <c r="AE1487" t="s">
        <v>200</v>
      </c>
      <c r="AF1487" t="s">
        <v>199</v>
      </c>
      <c r="AG1487" t="s">
        <v>199</v>
      </c>
      <c r="AH1487">
        <v>0</v>
      </c>
      <c r="AI1487" t="s">
        <v>230</v>
      </c>
      <c r="AJ1487" t="s">
        <v>272</v>
      </c>
      <c r="AK1487" t="s">
        <v>199</v>
      </c>
      <c r="AL1487" t="s">
        <v>287</v>
      </c>
      <c r="AM1487" t="s">
        <v>241</v>
      </c>
      <c r="AN1487">
        <v>1</v>
      </c>
      <c r="AO1487">
        <v>1</v>
      </c>
      <c r="AP1487">
        <v>33.630000000000003</v>
      </c>
      <c r="AQ1487">
        <v>33.630000000000003</v>
      </c>
      <c r="AR1487">
        <v>0.9</v>
      </c>
      <c r="AS1487" t="s">
        <v>204</v>
      </c>
      <c r="AT1487" t="s">
        <v>204</v>
      </c>
      <c r="AU1487" t="s">
        <v>199</v>
      </c>
      <c r="AV1487" t="s">
        <v>204</v>
      </c>
      <c r="AW1487" t="s">
        <v>204</v>
      </c>
      <c r="AX1487" t="s">
        <v>204</v>
      </c>
      <c r="AY1487">
        <v>0</v>
      </c>
    </row>
    <row r="1488" spans="1:51" x14ac:dyDescent="0.2">
      <c r="A1488">
        <v>5</v>
      </c>
      <c r="B1488" t="s">
        <v>212</v>
      </c>
      <c r="C1488">
        <v>97</v>
      </c>
      <c r="D1488" t="s">
        <v>233</v>
      </c>
      <c r="E1488">
        <v>973</v>
      </c>
      <c r="F1488" t="s">
        <v>455</v>
      </c>
      <c r="G1488" t="s">
        <v>3692</v>
      </c>
      <c r="H1488" t="s">
        <v>3693</v>
      </c>
      <c r="I1488" t="s">
        <v>210</v>
      </c>
      <c r="J1488">
        <v>100</v>
      </c>
      <c r="K1488">
        <v>100</v>
      </c>
      <c r="L1488" t="s">
        <v>199</v>
      </c>
      <c r="M1488" t="s">
        <v>199</v>
      </c>
      <c r="N1488" t="s">
        <v>199</v>
      </c>
      <c r="O1488" t="s">
        <v>199</v>
      </c>
      <c r="P1488" t="s">
        <v>199</v>
      </c>
      <c r="Q1488" t="s">
        <v>199</v>
      </c>
      <c r="R1488" t="s">
        <v>199</v>
      </c>
      <c r="S1488" t="s">
        <v>199</v>
      </c>
      <c r="U1488" t="s">
        <v>200</v>
      </c>
      <c r="V1488" t="s">
        <v>199</v>
      </c>
      <c r="W1488" t="s">
        <v>199</v>
      </c>
      <c r="Z1488" t="s">
        <v>199</v>
      </c>
      <c r="AA1488" t="s">
        <v>200</v>
      </c>
      <c r="AB1488" t="s">
        <v>200</v>
      </c>
      <c r="AC1488" t="s">
        <v>199</v>
      </c>
      <c r="AD1488" t="s">
        <v>200</v>
      </c>
      <c r="AE1488" t="s">
        <v>200</v>
      </c>
      <c r="AF1488" t="s">
        <v>199</v>
      </c>
      <c r="AG1488" t="s">
        <v>199</v>
      </c>
      <c r="AH1488">
        <v>0</v>
      </c>
      <c r="AI1488" t="s">
        <v>230</v>
      </c>
      <c r="AJ1488" t="s">
        <v>231</v>
      </c>
      <c r="AK1488" t="s">
        <v>210</v>
      </c>
      <c r="AL1488" t="s">
        <v>237</v>
      </c>
      <c r="AM1488" t="s">
        <v>224</v>
      </c>
      <c r="AN1488">
        <v>1</v>
      </c>
      <c r="AO1488">
        <v>2</v>
      </c>
      <c r="AP1488">
        <v>10.119999999999999</v>
      </c>
      <c r="AQ1488">
        <v>5.0599999999999996</v>
      </c>
      <c r="AR1488">
        <v>6.2</v>
      </c>
      <c r="AS1488" t="s">
        <v>204</v>
      </c>
      <c r="AT1488" t="s">
        <v>204</v>
      </c>
      <c r="AU1488" t="s">
        <v>199</v>
      </c>
      <c r="AV1488" t="s">
        <v>204</v>
      </c>
      <c r="AW1488" t="s">
        <v>210</v>
      </c>
      <c r="AX1488" t="s">
        <v>204</v>
      </c>
      <c r="AY1488">
        <v>0</v>
      </c>
    </row>
    <row r="1489" spans="1:51" x14ac:dyDescent="0.2">
      <c r="A1489">
        <v>7</v>
      </c>
      <c r="B1489" t="s">
        <v>225</v>
      </c>
      <c r="C1489">
        <v>75</v>
      </c>
      <c r="D1489" t="s">
        <v>283</v>
      </c>
      <c r="E1489">
        <v>751</v>
      </c>
      <c r="F1489" t="s">
        <v>284</v>
      </c>
      <c r="G1489" t="s">
        <v>3694</v>
      </c>
      <c r="H1489" t="s">
        <v>3695</v>
      </c>
      <c r="I1489" t="s">
        <v>199</v>
      </c>
      <c r="J1489">
        <v>0</v>
      </c>
      <c r="K1489">
        <v>0</v>
      </c>
      <c r="L1489" t="s">
        <v>199</v>
      </c>
      <c r="M1489" t="s">
        <v>199</v>
      </c>
      <c r="N1489" t="s">
        <v>199</v>
      </c>
      <c r="O1489" t="s">
        <v>199</v>
      </c>
      <c r="P1489" t="s">
        <v>199</v>
      </c>
      <c r="Q1489" t="s">
        <v>199</v>
      </c>
      <c r="R1489" t="s">
        <v>199</v>
      </c>
      <c r="S1489" t="s">
        <v>199</v>
      </c>
      <c r="U1489" t="s">
        <v>200</v>
      </c>
      <c r="V1489" t="s">
        <v>199</v>
      </c>
      <c r="W1489" t="s">
        <v>199</v>
      </c>
      <c r="Z1489" t="s">
        <v>199</v>
      </c>
      <c r="AA1489" t="s">
        <v>200</v>
      </c>
      <c r="AB1489" t="s">
        <v>200</v>
      </c>
      <c r="AC1489" t="s">
        <v>199</v>
      </c>
      <c r="AD1489" t="s">
        <v>200</v>
      </c>
      <c r="AE1489" t="s">
        <v>200</v>
      </c>
      <c r="AF1489" t="s">
        <v>199</v>
      </c>
      <c r="AG1489" t="s">
        <v>199</v>
      </c>
      <c r="AH1489">
        <v>0</v>
      </c>
      <c r="AI1489" t="s">
        <v>201</v>
      </c>
      <c r="AJ1489" t="s">
        <v>201</v>
      </c>
      <c r="AK1489" t="s">
        <v>199</v>
      </c>
      <c r="AL1489" t="s">
        <v>287</v>
      </c>
      <c r="AM1489" t="s">
        <v>241</v>
      </c>
      <c r="AN1489">
        <v>1</v>
      </c>
      <c r="AO1489">
        <v>1</v>
      </c>
      <c r="AP1489">
        <v>7.29</v>
      </c>
      <c r="AQ1489">
        <v>7.29</v>
      </c>
      <c r="AR1489">
        <v>0.12</v>
      </c>
      <c r="AS1489" t="s">
        <v>204</v>
      </c>
      <c r="AT1489" t="s">
        <v>204</v>
      </c>
      <c r="AU1489" t="s">
        <v>199</v>
      </c>
      <c r="AV1489" t="s">
        <v>204</v>
      </c>
      <c r="AW1489" t="s">
        <v>204</v>
      </c>
      <c r="AX1489" t="s">
        <v>204</v>
      </c>
      <c r="AY1489">
        <v>0</v>
      </c>
    </row>
    <row r="1490" spans="1:51" x14ac:dyDescent="0.2">
      <c r="A1490">
        <v>5</v>
      </c>
      <c r="B1490" t="s">
        <v>212</v>
      </c>
      <c r="C1490">
        <v>95</v>
      </c>
      <c r="D1490" t="s">
        <v>242</v>
      </c>
      <c r="E1490">
        <v>954</v>
      </c>
      <c r="F1490" t="s">
        <v>611</v>
      </c>
      <c r="G1490" t="s">
        <v>3696</v>
      </c>
      <c r="H1490" t="s">
        <v>3697</v>
      </c>
      <c r="I1490" t="s">
        <v>199</v>
      </c>
      <c r="J1490">
        <v>0</v>
      </c>
      <c r="K1490">
        <v>0</v>
      </c>
      <c r="L1490" t="s">
        <v>199</v>
      </c>
      <c r="M1490" t="s">
        <v>199</v>
      </c>
      <c r="N1490" t="s">
        <v>199</v>
      </c>
      <c r="O1490" t="s">
        <v>199</v>
      </c>
      <c r="P1490" t="s">
        <v>199</v>
      </c>
      <c r="Q1490" t="s">
        <v>199</v>
      </c>
      <c r="R1490" t="s">
        <v>199</v>
      </c>
      <c r="S1490" t="s">
        <v>199</v>
      </c>
      <c r="U1490" t="s">
        <v>200</v>
      </c>
      <c r="V1490" t="s">
        <v>199</v>
      </c>
      <c r="W1490" t="s">
        <v>199</v>
      </c>
      <c r="Z1490" t="s">
        <v>199</v>
      </c>
      <c r="AA1490" t="s">
        <v>200</v>
      </c>
      <c r="AB1490" t="s">
        <v>200</v>
      </c>
      <c r="AC1490" t="s">
        <v>210</v>
      </c>
      <c r="AD1490" t="s">
        <v>200</v>
      </c>
      <c r="AE1490" t="s">
        <v>200</v>
      </c>
      <c r="AF1490" t="s">
        <v>199</v>
      </c>
      <c r="AG1490" t="s">
        <v>199</v>
      </c>
      <c r="AH1490">
        <v>0</v>
      </c>
      <c r="AI1490" t="s">
        <v>201</v>
      </c>
      <c r="AJ1490" t="s">
        <v>201</v>
      </c>
      <c r="AK1490" t="s">
        <v>210</v>
      </c>
      <c r="AL1490" t="s">
        <v>217</v>
      </c>
      <c r="AM1490" t="s">
        <v>241</v>
      </c>
      <c r="AN1490">
        <v>2</v>
      </c>
      <c r="AO1490">
        <v>3</v>
      </c>
      <c r="AP1490">
        <v>2.67</v>
      </c>
      <c r="AQ1490">
        <v>0.89</v>
      </c>
      <c r="AR1490">
        <v>1.65</v>
      </c>
      <c r="AS1490" t="s">
        <v>204</v>
      </c>
      <c r="AT1490" t="s">
        <v>204</v>
      </c>
      <c r="AU1490" t="s">
        <v>199</v>
      </c>
      <c r="AV1490" t="s">
        <v>204</v>
      </c>
      <c r="AW1490" t="s">
        <v>204</v>
      </c>
      <c r="AX1490" t="s">
        <v>204</v>
      </c>
      <c r="AY1490">
        <v>0</v>
      </c>
    </row>
    <row r="1491" spans="1:51" x14ac:dyDescent="0.2">
      <c r="A1491">
        <v>5</v>
      </c>
      <c r="B1491" t="s">
        <v>212</v>
      </c>
      <c r="C1491">
        <v>92</v>
      </c>
      <c r="D1491" t="s">
        <v>538</v>
      </c>
      <c r="E1491">
        <v>939</v>
      </c>
      <c r="F1491" t="s">
        <v>863</v>
      </c>
      <c r="G1491" t="s">
        <v>3698</v>
      </c>
      <c r="H1491" t="s">
        <v>3699</v>
      </c>
      <c r="I1491" t="s">
        <v>199</v>
      </c>
      <c r="J1491">
        <v>0</v>
      </c>
      <c r="K1491">
        <v>0</v>
      </c>
      <c r="L1491" t="s">
        <v>199</v>
      </c>
      <c r="M1491" t="s">
        <v>199</v>
      </c>
      <c r="N1491" t="s">
        <v>199</v>
      </c>
      <c r="O1491" t="s">
        <v>199</v>
      </c>
      <c r="P1491" t="s">
        <v>199</v>
      </c>
      <c r="Q1491" t="s">
        <v>199</v>
      </c>
      <c r="R1491" t="s">
        <v>199</v>
      </c>
      <c r="S1491" t="s">
        <v>199</v>
      </c>
      <c r="U1491" t="s">
        <v>200</v>
      </c>
      <c r="V1491" t="s">
        <v>199</v>
      </c>
      <c r="W1491" t="s">
        <v>199</v>
      </c>
      <c r="Z1491" t="s">
        <v>199</v>
      </c>
      <c r="AA1491" t="s">
        <v>200</v>
      </c>
      <c r="AB1491" t="s">
        <v>200</v>
      </c>
      <c r="AC1491" t="s">
        <v>199</v>
      </c>
      <c r="AD1491" t="s">
        <v>200</v>
      </c>
      <c r="AE1491" t="s">
        <v>200</v>
      </c>
      <c r="AF1491" t="s">
        <v>199</v>
      </c>
      <c r="AG1491" t="s">
        <v>199</v>
      </c>
      <c r="AH1491">
        <v>0</v>
      </c>
      <c r="AI1491" t="s">
        <v>201</v>
      </c>
      <c r="AJ1491" t="s">
        <v>201</v>
      </c>
      <c r="AK1491" t="s">
        <v>199</v>
      </c>
      <c r="AL1491" t="s">
        <v>217</v>
      </c>
      <c r="AM1491" t="s">
        <v>241</v>
      </c>
      <c r="AN1491">
        <v>2</v>
      </c>
      <c r="AO1491">
        <v>4</v>
      </c>
      <c r="AP1491">
        <v>11.56</v>
      </c>
      <c r="AQ1491">
        <v>2.89</v>
      </c>
      <c r="AR1491">
        <v>1</v>
      </c>
      <c r="AS1491" t="s">
        <v>204</v>
      </c>
      <c r="AT1491" t="s">
        <v>204</v>
      </c>
      <c r="AU1491" t="s">
        <v>199</v>
      </c>
      <c r="AV1491" t="s">
        <v>204</v>
      </c>
      <c r="AW1491" t="s">
        <v>204</v>
      </c>
      <c r="AX1491" t="s">
        <v>204</v>
      </c>
      <c r="AY1491">
        <v>0</v>
      </c>
    </row>
    <row r="1492" spans="1:51" x14ac:dyDescent="0.2">
      <c r="A1492">
        <v>5</v>
      </c>
      <c r="B1492" t="s">
        <v>212</v>
      </c>
      <c r="C1492">
        <v>98</v>
      </c>
      <c r="D1492" t="s">
        <v>851</v>
      </c>
      <c r="E1492">
        <v>984</v>
      </c>
      <c r="F1492" t="s">
        <v>852</v>
      </c>
      <c r="G1492" t="s">
        <v>3700</v>
      </c>
      <c r="H1492" t="s">
        <v>3701</v>
      </c>
      <c r="I1492" t="s">
        <v>199</v>
      </c>
      <c r="J1492">
        <v>0</v>
      </c>
      <c r="K1492">
        <v>0</v>
      </c>
      <c r="L1492" t="s">
        <v>199</v>
      </c>
      <c r="M1492" t="s">
        <v>199</v>
      </c>
      <c r="N1492" t="s">
        <v>199</v>
      </c>
      <c r="O1492" t="s">
        <v>199</v>
      </c>
      <c r="P1492" t="s">
        <v>199</v>
      </c>
      <c r="Q1492" t="s">
        <v>199</v>
      </c>
      <c r="R1492" t="s">
        <v>199</v>
      </c>
      <c r="S1492" t="s">
        <v>199</v>
      </c>
      <c r="U1492" t="s">
        <v>200</v>
      </c>
      <c r="V1492" t="s">
        <v>199</v>
      </c>
      <c r="W1492" t="s">
        <v>199</v>
      </c>
      <c r="Z1492" t="s">
        <v>199</v>
      </c>
      <c r="AA1492" t="s">
        <v>200</v>
      </c>
      <c r="AB1492" t="s">
        <v>200</v>
      </c>
      <c r="AC1492" t="s">
        <v>210</v>
      </c>
      <c r="AD1492" t="s">
        <v>200</v>
      </c>
      <c r="AE1492" t="s">
        <v>200</v>
      </c>
      <c r="AF1492" t="s">
        <v>199</v>
      </c>
      <c r="AG1492" t="s">
        <v>199</v>
      </c>
      <c r="AH1492">
        <v>0</v>
      </c>
      <c r="AI1492" t="s">
        <v>201</v>
      </c>
      <c r="AJ1492" t="s">
        <v>201</v>
      </c>
      <c r="AK1492" t="s">
        <v>199</v>
      </c>
      <c r="AL1492" t="s">
        <v>217</v>
      </c>
      <c r="AM1492" t="s">
        <v>241</v>
      </c>
      <c r="AN1492">
        <v>1</v>
      </c>
      <c r="AO1492">
        <v>1</v>
      </c>
      <c r="AP1492">
        <v>7.59</v>
      </c>
      <c r="AQ1492">
        <v>7.59</v>
      </c>
      <c r="AR1492">
        <v>0.3</v>
      </c>
      <c r="AS1492" t="s">
        <v>204</v>
      </c>
      <c r="AT1492" t="s">
        <v>204</v>
      </c>
      <c r="AU1492" t="s">
        <v>199</v>
      </c>
      <c r="AV1492" t="s">
        <v>204</v>
      </c>
      <c r="AW1492" t="s">
        <v>204</v>
      </c>
      <c r="AX1492" t="s">
        <v>204</v>
      </c>
      <c r="AY1492">
        <v>0</v>
      </c>
    </row>
    <row r="1493" spans="1:51" x14ac:dyDescent="0.2">
      <c r="A1493">
        <v>7</v>
      </c>
      <c r="B1493" t="s">
        <v>225</v>
      </c>
      <c r="C1493">
        <v>72</v>
      </c>
      <c r="D1493" t="s">
        <v>360</v>
      </c>
      <c r="E1493">
        <v>720</v>
      </c>
      <c r="F1493" t="s">
        <v>361</v>
      </c>
      <c r="G1493" t="s">
        <v>3702</v>
      </c>
      <c r="H1493" t="s">
        <v>3703</v>
      </c>
      <c r="I1493" t="s">
        <v>199</v>
      </c>
      <c r="J1493">
        <v>0</v>
      </c>
      <c r="K1493">
        <v>0</v>
      </c>
      <c r="L1493" t="s">
        <v>199</v>
      </c>
      <c r="M1493" t="s">
        <v>199</v>
      </c>
      <c r="N1493" t="s">
        <v>199</v>
      </c>
      <c r="O1493" t="s">
        <v>199</v>
      </c>
      <c r="P1493" t="s">
        <v>199</v>
      </c>
      <c r="Q1493" t="s">
        <v>199</v>
      </c>
      <c r="R1493" t="s">
        <v>199</v>
      </c>
      <c r="S1493" t="s">
        <v>199</v>
      </c>
      <c r="U1493" t="s">
        <v>200</v>
      </c>
      <c r="V1493" t="s">
        <v>199</v>
      </c>
      <c r="W1493" t="s">
        <v>199</v>
      </c>
      <c r="Z1493" t="s">
        <v>199</v>
      </c>
      <c r="AA1493" t="s">
        <v>200</v>
      </c>
      <c r="AB1493" t="s">
        <v>200</v>
      </c>
      <c r="AC1493" t="s">
        <v>199</v>
      </c>
      <c r="AD1493" t="s">
        <v>200</v>
      </c>
      <c r="AE1493" t="s">
        <v>200</v>
      </c>
      <c r="AF1493" t="s">
        <v>199</v>
      </c>
      <c r="AG1493" t="s">
        <v>199</v>
      </c>
      <c r="AH1493">
        <v>0</v>
      </c>
      <c r="AI1493" t="s">
        <v>201</v>
      </c>
      <c r="AJ1493" t="s">
        <v>201</v>
      </c>
      <c r="AK1493" t="s">
        <v>199</v>
      </c>
      <c r="AL1493" t="s">
        <v>287</v>
      </c>
      <c r="AM1493" t="s">
        <v>241</v>
      </c>
      <c r="AN1493">
        <v>1</v>
      </c>
      <c r="AO1493">
        <v>2</v>
      </c>
      <c r="AP1493">
        <v>10.36</v>
      </c>
      <c r="AQ1493">
        <v>5.18</v>
      </c>
      <c r="AR1493">
        <v>1.4</v>
      </c>
      <c r="AS1493" t="s">
        <v>204</v>
      </c>
      <c r="AT1493" t="s">
        <v>204</v>
      </c>
      <c r="AU1493" t="s">
        <v>199</v>
      </c>
      <c r="AV1493" t="s">
        <v>204</v>
      </c>
      <c r="AW1493" t="s">
        <v>204</v>
      </c>
      <c r="AX1493" t="s">
        <v>204</v>
      </c>
      <c r="AY1493">
        <v>0</v>
      </c>
    </row>
    <row r="1494" spans="1:51" x14ac:dyDescent="0.2">
      <c r="A1494">
        <v>5</v>
      </c>
      <c r="B1494" t="s">
        <v>212</v>
      </c>
      <c r="C1494">
        <v>55</v>
      </c>
      <c r="D1494" t="s">
        <v>1757</v>
      </c>
      <c r="E1494">
        <v>578</v>
      </c>
      <c r="F1494" t="s">
        <v>2731</v>
      </c>
      <c r="G1494" t="s">
        <v>3704</v>
      </c>
      <c r="H1494" t="s">
        <v>3705</v>
      </c>
      <c r="I1494" t="s">
        <v>199</v>
      </c>
      <c r="J1494">
        <v>0</v>
      </c>
      <c r="K1494">
        <v>0</v>
      </c>
      <c r="L1494" t="s">
        <v>199</v>
      </c>
      <c r="M1494" t="s">
        <v>199</v>
      </c>
      <c r="N1494" t="s">
        <v>199</v>
      </c>
      <c r="O1494" t="s">
        <v>199</v>
      </c>
      <c r="P1494" t="s">
        <v>199</v>
      </c>
      <c r="Q1494" t="s">
        <v>199</v>
      </c>
      <c r="R1494" t="s">
        <v>199</v>
      </c>
      <c r="S1494" t="s">
        <v>199</v>
      </c>
      <c r="U1494" t="s">
        <v>200</v>
      </c>
      <c r="V1494" t="s">
        <v>199</v>
      </c>
      <c r="W1494" t="s">
        <v>199</v>
      </c>
      <c r="Z1494" t="s">
        <v>199</v>
      </c>
      <c r="AA1494" t="s">
        <v>200</v>
      </c>
      <c r="AB1494" t="s">
        <v>200</v>
      </c>
      <c r="AC1494" t="s">
        <v>210</v>
      </c>
      <c r="AD1494" t="s">
        <v>200</v>
      </c>
      <c r="AE1494" t="s">
        <v>200</v>
      </c>
      <c r="AF1494" t="s">
        <v>199</v>
      </c>
      <c r="AG1494" t="s">
        <v>199</v>
      </c>
      <c r="AH1494">
        <v>0</v>
      </c>
      <c r="AI1494" t="s">
        <v>201</v>
      </c>
      <c r="AJ1494" t="s">
        <v>201</v>
      </c>
      <c r="AK1494" t="s">
        <v>199</v>
      </c>
      <c r="AL1494" t="s">
        <v>327</v>
      </c>
      <c r="AM1494" t="s">
        <v>203</v>
      </c>
      <c r="AN1494">
        <v>1</v>
      </c>
      <c r="AO1494">
        <v>2</v>
      </c>
      <c r="AP1494">
        <v>3.66</v>
      </c>
      <c r="AQ1494">
        <v>1.83</v>
      </c>
      <c r="AR1494">
        <v>1.8</v>
      </c>
      <c r="AS1494" t="s">
        <v>204</v>
      </c>
      <c r="AT1494" t="s">
        <v>204</v>
      </c>
      <c r="AU1494" t="s">
        <v>199</v>
      </c>
      <c r="AV1494" t="s">
        <v>204</v>
      </c>
      <c r="AW1494" t="s">
        <v>204</v>
      </c>
      <c r="AX1494" t="s">
        <v>204</v>
      </c>
      <c r="AY1494">
        <v>0</v>
      </c>
    </row>
    <row r="1495" spans="1:51" x14ac:dyDescent="0.2">
      <c r="A1495">
        <v>5</v>
      </c>
      <c r="B1495" t="s">
        <v>212</v>
      </c>
      <c r="C1495">
        <v>97</v>
      </c>
      <c r="D1495" t="s">
        <v>233</v>
      </c>
      <c r="E1495">
        <v>982</v>
      </c>
      <c r="F1495" t="s">
        <v>1149</v>
      </c>
      <c r="G1495" t="s">
        <v>3706</v>
      </c>
      <c r="H1495" t="s">
        <v>3707</v>
      </c>
      <c r="I1495" t="s">
        <v>210</v>
      </c>
      <c r="J1495">
        <v>10</v>
      </c>
      <c r="K1495">
        <v>10</v>
      </c>
      <c r="L1495" t="s">
        <v>199</v>
      </c>
      <c r="M1495" t="s">
        <v>199</v>
      </c>
      <c r="N1495" t="s">
        <v>199</v>
      </c>
      <c r="O1495" t="s">
        <v>199</v>
      </c>
      <c r="P1495" t="s">
        <v>199</v>
      </c>
      <c r="Q1495" t="s">
        <v>199</v>
      </c>
      <c r="R1495" t="s">
        <v>199</v>
      </c>
      <c r="S1495" t="s">
        <v>199</v>
      </c>
      <c r="U1495" t="s">
        <v>200</v>
      </c>
      <c r="V1495" t="s">
        <v>199</v>
      </c>
      <c r="W1495" t="s">
        <v>199</v>
      </c>
      <c r="Z1495" t="s">
        <v>199</v>
      </c>
      <c r="AA1495" t="s">
        <v>200</v>
      </c>
      <c r="AB1495" t="s">
        <v>200</v>
      </c>
      <c r="AC1495" t="s">
        <v>199</v>
      </c>
      <c r="AD1495" t="s">
        <v>200</v>
      </c>
      <c r="AE1495" t="s">
        <v>200</v>
      </c>
      <c r="AF1495" t="s">
        <v>199</v>
      </c>
      <c r="AG1495" t="s">
        <v>199</v>
      </c>
      <c r="AH1495">
        <v>0</v>
      </c>
      <c r="AI1495" t="s">
        <v>230</v>
      </c>
      <c r="AJ1495" t="s">
        <v>272</v>
      </c>
      <c r="AK1495" t="s">
        <v>210</v>
      </c>
      <c r="AL1495" t="s">
        <v>426</v>
      </c>
      <c r="AM1495" t="s">
        <v>241</v>
      </c>
      <c r="AN1495">
        <v>1</v>
      </c>
      <c r="AO1495">
        <v>1</v>
      </c>
      <c r="AP1495">
        <v>7.07</v>
      </c>
      <c r="AQ1495">
        <v>7.07</v>
      </c>
      <c r="AR1495">
        <v>1.4</v>
      </c>
      <c r="AS1495" t="s">
        <v>204</v>
      </c>
      <c r="AT1495" t="s">
        <v>204</v>
      </c>
      <c r="AU1495" t="s">
        <v>199</v>
      </c>
      <c r="AV1495" t="s">
        <v>204</v>
      </c>
      <c r="AW1495" t="s">
        <v>204</v>
      </c>
      <c r="AX1495" t="s">
        <v>204</v>
      </c>
      <c r="AY1495">
        <v>10</v>
      </c>
    </row>
    <row r="1496" spans="1:51" x14ac:dyDescent="0.2">
      <c r="A1496">
        <v>5</v>
      </c>
      <c r="B1496" t="s">
        <v>212</v>
      </c>
      <c r="C1496">
        <v>94</v>
      </c>
      <c r="D1496" t="s">
        <v>213</v>
      </c>
      <c r="E1496">
        <v>940</v>
      </c>
      <c r="F1496" t="s">
        <v>214</v>
      </c>
      <c r="G1496" t="s">
        <v>3708</v>
      </c>
      <c r="H1496" t="s">
        <v>3709</v>
      </c>
      <c r="I1496" t="s">
        <v>210</v>
      </c>
      <c r="J1496">
        <v>100</v>
      </c>
      <c r="K1496">
        <v>50</v>
      </c>
      <c r="L1496" t="s">
        <v>199</v>
      </c>
      <c r="M1496" t="s">
        <v>210</v>
      </c>
      <c r="N1496" t="s">
        <v>210</v>
      </c>
      <c r="O1496" t="s">
        <v>199</v>
      </c>
      <c r="P1496" t="s">
        <v>199</v>
      </c>
      <c r="Q1496" t="s">
        <v>199</v>
      </c>
      <c r="R1496" t="s">
        <v>199</v>
      </c>
      <c r="S1496" t="s">
        <v>199</v>
      </c>
      <c r="U1496" t="s">
        <v>200</v>
      </c>
      <c r="V1496" t="s">
        <v>199</v>
      </c>
      <c r="W1496" t="s">
        <v>199</v>
      </c>
      <c r="Z1496" t="s">
        <v>199</v>
      </c>
      <c r="AA1496" t="s">
        <v>200</v>
      </c>
      <c r="AB1496" t="s">
        <v>200</v>
      </c>
      <c r="AC1496" t="s">
        <v>199</v>
      </c>
      <c r="AD1496" t="s">
        <v>200</v>
      </c>
      <c r="AE1496" t="s">
        <v>200</v>
      </c>
      <c r="AF1496" t="s">
        <v>199</v>
      </c>
      <c r="AG1496" t="s">
        <v>199</v>
      </c>
      <c r="AH1496">
        <v>0</v>
      </c>
      <c r="AI1496" t="s">
        <v>230</v>
      </c>
      <c r="AJ1496" t="s">
        <v>231</v>
      </c>
      <c r="AK1496" t="s">
        <v>210</v>
      </c>
      <c r="AL1496" t="s">
        <v>217</v>
      </c>
      <c r="AM1496" t="s">
        <v>218</v>
      </c>
      <c r="AN1496">
        <v>2</v>
      </c>
      <c r="AO1496">
        <v>2</v>
      </c>
      <c r="AP1496">
        <v>54.18</v>
      </c>
      <c r="AQ1496">
        <v>27.09</v>
      </c>
      <c r="AR1496">
        <v>12</v>
      </c>
      <c r="AS1496" t="s">
        <v>204</v>
      </c>
      <c r="AT1496" t="s">
        <v>204</v>
      </c>
      <c r="AU1496" t="s">
        <v>199</v>
      </c>
      <c r="AV1496" t="s">
        <v>204</v>
      </c>
      <c r="AW1496" t="s">
        <v>204</v>
      </c>
      <c r="AX1496" t="s">
        <v>204</v>
      </c>
      <c r="AY1496">
        <v>50</v>
      </c>
    </row>
    <row r="1497" spans="1:51" x14ac:dyDescent="0.2">
      <c r="A1497">
        <v>7</v>
      </c>
      <c r="B1497" t="s">
        <v>225</v>
      </c>
      <c r="C1497">
        <v>72</v>
      </c>
      <c r="D1497" t="s">
        <v>360</v>
      </c>
      <c r="E1497">
        <v>725</v>
      </c>
      <c r="F1497" t="s">
        <v>1788</v>
      </c>
      <c r="G1497" t="s">
        <v>3710</v>
      </c>
      <c r="H1497" t="s">
        <v>3711</v>
      </c>
      <c r="I1497" t="s">
        <v>199</v>
      </c>
      <c r="J1497">
        <v>0</v>
      </c>
      <c r="K1497">
        <v>0</v>
      </c>
      <c r="L1497" t="s">
        <v>199</v>
      </c>
      <c r="M1497" t="s">
        <v>199</v>
      </c>
      <c r="N1497" t="s">
        <v>199</v>
      </c>
      <c r="O1497" t="s">
        <v>199</v>
      </c>
      <c r="P1497" t="s">
        <v>199</v>
      </c>
      <c r="Q1497" t="s">
        <v>199</v>
      </c>
      <c r="R1497" t="s">
        <v>199</v>
      </c>
      <c r="S1497" t="s">
        <v>199</v>
      </c>
      <c r="U1497" t="s">
        <v>200</v>
      </c>
      <c r="V1497" t="s">
        <v>199</v>
      </c>
      <c r="W1497" t="s">
        <v>199</v>
      </c>
      <c r="Z1497" t="s">
        <v>199</v>
      </c>
      <c r="AA1497" t="s">
        <v>200</v>
      </c>
      <c r="AB1497" t="s">
        <v>200</v>
      </c>
      <c r="AC1497" t="s">
        <v>210</v>
      </c>
      <c r="AD1497" t="s">
        <v>200</v>
      </c>
      <c r="AE1497" t="s">
        <v>200</v>
      </c>
      <c r="AF1497" t="s">
        <v>199</v>
      </c>
      <c r="AG1497" t="s">
        <v>199</v>
      </c>
      <c r="AH1497">
        <v>0</v>
      </c>
      <c r="AI1497" t="s">
        <v>201</v>
      </c>
      <c r="AJ1497" t="s">
        <v>201</v>
      </c>
      <c r="AK1497" t="s">
        <v>199</v>
      </c>
      <c r="AL1497" t="s">
        <v>731</v>
      </c>
      <c r="AM1497" t="s">
        <v>203</v>
      </c>
      <c r="AN1497">
        <v>3</v>
      </c>
      <c r="AO1497">
        <v>5</v>
      </c>
      <c r="AP1497">
        <v>23.65</v>
      </c>
      <c r="AQ1497">
        <v>4.7300000000000004</v>
      </c>
      <c r="AR1497">
        <v>0.5</v>
      </c>
      <c r="AS1497" t="s">
        <v>204</v>
      </c>
      <c r="AT1497" t="s">
        <v>204</v>
      </c>
      <c r="AU1497" t="s">
        <v>199</v>
      </c>
      <c r="AV1497" t="s">
        <v>204</v>
      </c>
      <c r="AW1497" t="s">
        <v>204</v>
      </c>
      <c r="AX1497" t="s">
        <v>204</v>
      </c>
      <c r="AY1497">
        <v>0</v>
      </c>
    </row>
    <row r="1498" spans="1:51" x14ac:dyDescent="0.2">
      <c r="A1498">
        <v>5</v>
      </c>
      <c r="B1498" t="s">
        <v>212</v>
      </c>
      <c r="C1498">
        <v>97</v>
      </c>
      <c r="D1498" t="s">
        <v>233</v>
      </c>
      <c r="E1498">
        <v>970</v>
      </c>
      <c r="F1498" t="s">
        <v>234</v>
      </c>
      <c r="G1498" t="s">
        <v>3712</v>
      </c>
      <c r="H1498" t="s">
        <v>3713</v>
      </c>
      <c r="I1498" t="s">
        <v>210</v>
      </c>
      <c r="J1498">
        <v>10</v>
      </c>
      <c r="K1498">
        <v>10</v>
      </c>
      <c r="L1498" t="s">
        <v>199</v>
      </c>
      <c r="M1498" t="s">
        <v>199</v>
      </c>
      <c r="N1498" t="s">
        <v>199</v>
      </c>
      <c r="O1498" t="s">
        <v>199</v>
      </c>
      <c r="P1498" t="s">
        <v>199</v>
      </c>
      <c r="Q1498" t="s">
        <v>199</v>
      </c>
      <c r="R1498" t="s">
        <v>199</v>
      </c>
      <c r="S1498" t="s">
        <v>199</v>
      </c>
      <c r="U1498" t="s">
        <v>200</v>
      </c>
      <c r="V1498" t="s">
        <v>199</v>
      </c>
      <c r="W1498" t="s">
        <v>199</v>
      </c>
      <c r="Z1498" t="s">
        <v>199</v>
      </c>
      <c r="AA1498" t="s">
        <v>200</v>
      </c>
      <c r="AB1498" t="s">
        <v>200</v>
      </c>
      <c r="AC1498" t="s">
        <v>199</v>
      </c>
      <c r="AD1498" t="s">
        <v>200</v>
      </c>
      <c r="AE1498" t="s">
        <v>200</v>
      </c>
      <c r="AF1498" t="s">
        <v>199</v>
      </c>
      <c r="AG1498" t="s">
        <v>199</v>
      </c>
      <c r="AH1498">
        <v>0</v>
      </c>
      <c r="AI1498" t="s">
        <v>230</v>
      </c>
      <c r="AJ1498" t="s">
        <v>272</v>
      </c>
      <c r="AK1498" t="s">
        <v>210</v>
      </c>
      <c r="AL1498" t="s">
        <v>237</v>
      </c>
      <c r="AM1498" t="s">
        <v>224</v>
      </c>
      <c r="AN1498">
        <v>9</v>
      </c>
      <c r="AO1498">
        <v>10</v>
      </c>
      <c r="AP1498">
        <v>92.75</v>
      </c>
      <c r="AQ1498">
        <v>9.2799999999999994</v>
      </c>
      <c r="AR1498">
        <v>59</v>
      </c>
      <c r="AS1498" t="s">
        <v>204</v>
      </c>
      <c r="AT1498" t="s">
        <v>204</v>
      </c>
      <c r="AU1498" t="s">
        <v>199</v>
      </c>
      <c r="AV1498" t="s">
        <v>204</v>
      </c>
      <c r="AW1498" t="s">
        <v>204</v>
      </c>
      <c r="AX1498" t="s">
        <v>204</v>
      </c>
      <c r="AY1498">
        <v>10</v>
      </c>
    </row>
    <row r="1499" spans="1:51" x14ac:dyDescent="0.2">
      <c r="A1499">
        <v>5</v>
      </c>
      <c r="B1499" t="s">
        <v>212</v>
      </c>
      <c r="C1499">
        <v>90</v>
      </c>
      <c r="D1499" t="s">
        <v>509</v>
      </c>
      <c r="E1499">
        <v>900</v>
      </c>
      <c r="F1499" t="s">
        <v>2546</v>
      </c>
      <c r="G1499" t="s">
        <v>3714</v>
      </c>
      <c r="H1499" t="s">
        <v>3715</v>
      </c>
      <c r="I1499" t="s">
        <v>210</v>
      </c>
      <c r="J1499">
        <v>30</v>
      </c>
      <c r="K1499">
        <v>0</v>
      </c>
      <c r="L1499" t="s">
        <v>199</v>
      </c>
      <c r="M1499" t="s">
        <v>199</v>
      </c>
      <c r="N1499" t="s">
        <v>199</v>
      </c>
      <c r="O1499" t="s">
        <v>199</v>
      </c>
      <c r="P1499" t="s">
        <v>199</v>
      </c>
      <c r="Q1499" t="s">
        <v>199</v>
      </c>
      <c r="R1499" t="s">
        <v>199</v>
      </c>
      <c r="S1499" t="s">
        <v>199</v>
      </c>
      <c r="U1499" t="s">
        <v>200</v>
      </c>
      <c r="V1499" t="s">
        <v>199</v>
      </c>
      <c r="W1499" t="s">
        <v>199</v>
      </c>
      <c r="Z1499" t="s">
        <v>199</v>
      </c>
      <c r="AA1499" t="s">
        <v>200</v>
      </c>
      <c r="AB1499" t="s">
        <v>200</v>
      </c>
      <c r="AC1499" t="s">
        <v>199</v>
      </c>
      <c r="AD1499" t="s">
        <v>200</v>
      </c>
      <c r="AE1499" t="s">
        <v>200</v>
      </c>
      <c r="AF1499" t="s">
        <v>199</v>
      </c>
      <c r="AG1499" t="s">
        <v>199</v>
      </c>
      <c r="AH1499">
        <v>0</v>
      </c>
      <c r="AI1499" t="s">
        <v>230</v>
      </c>
      <c r="AJ1499" t="s">
        <v>272</v>
      </c>
      <c r="AK1499" t="s">
        <v>210</v>
      </c>
      <c r="AL1499" t="s">
        <v>1975</v>
      </c>
      <c r="AM1499" t="s">
        <v>241</v>
      </c>
      <c r="AN1499">
        <v>1</v>
      </c>
      <c r="AO1499">
        <v>1</v>
      </c>
      <c r="AP1499">
        <v>5.49</v>
      </c>
      <c r="AQ1499">
        <v>5.49</v>
      </c>
      <c r="AR1499">
        <v>0.3</v>
      </c>
      <c r="AS1499" t="s">
        <v>204</v>
      </c>
      <c r="AT1499" t="s">
        <v>204</v>
      </c>
      <c r="AU1499" t="s">
        <v>199</v>
      </c>
      <c r="AV1499" t="s">
        <v>204</v>
      </c>
      <c r="AW1499" t="s">
        <v>204</v>
      </c>
      <c r="AX1499" t="s">
        <v>204</v>
      </c>
      <c r="AY1499">
        <v>0</v>
      </c>
    </row>
    <row r="1500" spans="1:51" x14ac:dyDescent="0.2">
      <c r="A1500">
        <v>5</v>
      </c>
      <c r="B1500" t="s">
        <v>212</v>
      </c>
      <c r="C1500">
        <v>96</v>
      </c>
      <c r="D1500" t="s">
        <v>257</v>
      </c>
      <c r="E1500">
        <v>961</v>
      </c>
      <c r="F1500" t="s">
        <v>596</v>
      </c>
      <c r="G1500" t="s">
        <v>3716</v>
      </c>
      <c r="H1500" t="s">
        <v>3717</v>
      </c>
      <c r="I1500" t="s">
        <v>199</v>
      </c>
      <c r="J1500">
        <v>0</v>
      </c>
      <c r="K1500">
        <v>0</v>
      </c>
      <c r="L1500" t="s">
        <v>199</v>
      </c>
      <c r="M1500" t="s">
        <v>199</v>
      </c>
      <c r="N1500" t="s">
        <v>199</v>
      </c>
      <c r="O1500" t="s">
        <v>199</v>
      </c>
      <c r="P1500" t="s">
        <v>199</v>
      </c>
      <c r="Q1500" t="s">
        <v>199</v>
      </c>
      <c r="R1500" t="s">
        <v>199</v>
      </c>
      <c r="S1500" t="s">
        <v>199</v>
      </c>
      <c r="U1500" t="s">
        <v>200</v>
      </c>
      <c r="V1500" t="s">
        <v>199</v>
      </c>
      <c r="W1500" t="s">
        <v>199</v>
      </c>
      <c r="Z1500" t="s">
        <v>199</v>
      </c>
      <c r="AA1500" t="s">
        <v>200</v>
      </c>
      <c r="AB1500" t="s">
        <v>200</v>
      </c>
      <c r="AC1500" t="s">
        <v>210</v>
      </c>
      <c r="AD1500" t="s">
        <v>200</v>
      </c>
      <c r="AE1500" t="s">
        <v>200</v>
      </c>
      <c r="AF1500" t="s">
        <v>199</v>
      </c>
      <c r="AG1500" t="s">
        <v>199</v>
      </c>
      <c r="AH1500">
        <v>0</v>
      </c>
      <c r="AI1500" t="s">
        <v>201</v>
      </c>
      <c r="AJ1500" t="s">
        <v>201</v>
      </c>
      <c r="AK1500" t="s">
        <v>210</v>
      </c>
      <c r="AL1500" t="s">
        <v>599</v>
      </c>
      <c r="AM1500" t="s">
        <v>241</v>
      </c>
      <c r="AN1500">
        <v>5</v>
      </c>
      <c r="AO1500">
        <v>10</v>
      </c>
      <c r="AP1500">
        <v>85.1</v>
      </c>
      <c r="AQ1500">
        <v>8.51</v>
      </c>
      <c r="AR1500">
        <v>57</v>
      </c>
      <c r="AS1500" t="s">
        <v>204</v>
      </c>
      <c r="AT1500" t="s">
        <v>204</v>
      </c>
      <c r="AU1500" t="s">
        <v>199</v>
      </c>
      <c r="AV1500" t="s">
        <v>210</v>
      </c>
      <c r="AW1500" t="s">
        <v>204</v>
      </c>
      <c r="AX1500" t="s">
        <v>204</v>
      </c>
      <c r="AY1500">
        <v>0</v>
      </c>
    </row>
    <row r="1501" spans="1:51" x14ac:dyDescent="0.2">
      <c r="A1501">
        <v>5</v>
      </c>
      <c r="B1501" t="s">
        <v>212</v>
      </c>
      <c r="C1501">
        <v>96</v>
      </c>
      <c r="D1501" t="s">
        <v>257</v>
      </c>
      <c r="E1501">
        <v>965</v>
      </c>
      <c r="F1501" t="s">
        <v>1399</v>
      </c>
      <c r="G1501" t="s">
        <v>3718</v>
      </c>
      <c r="H1501" t="s">
        <v>3719</v>
      </c>
      <c r="I1501" t="s">
        <v>199</v>
      </c>
      <c r="J1501">
        <v>0</v>
      </c>
      <c r="K1501">
        <v>0</v>
      </c>
      <c r="L1501" t="s">
        <v>199</v>
      </c>
      <c r="M1501" t="s">
        <v>210</v>
      </c>
      <c r="N1501" t="s">
        <v>199</v>
      </c>
      <c r="O1501" t="s">
        <v>199</v>
      </c>
      <c r="P1501" t="s">
        <v>199</v>
      </c>
      <c r="Q1501" t="s">
        <v>210</v>
      </c>
      <c r="R1501" t="s">
        <v>199</v>
      </c>
      <c r="S1501" t="s">
        <v>199</v>
      </c>
      <c r="U1501" t="s">
        <v>200</v>
      </c>
      <c r="V1501" t="s">
        <v>199</v>
      </c>
      <c r="W1501" t="s">
        <v>199</v>
      </c>
      <c r="Z1501" t="s">
        <v>199</v>
      </c>
      <c r="AA1501" t="s">
        <v>200</v>
      </c>
      <c r="AB1501" t="s">
        <v>200</v>
      </c>
      <c r="AC1501" t="s">
        <v>199</v>
      </c>
      <c r="AD1501" t="s">
        <v>200</v>
      </c>
      <c r="AE1501" t="s">
        <v>200</v>
      </c>
      <c r="AF1501" t="s">
        <v>199</v>
      </c>
      <c r="AG1501" t="s">
        <v>199</v>
      </c>
      <c r="AH1501">
        <v>0</v>
      </c>
      <c r="AI1501" t="s">
        <v>230</v>
      </c>
      <c r="AJ1501" t="s">
        <v>231</v>
      </c>
      <c r="AK1501" t="s">
        <v>210</v>
      </c>
      <c r="AL1501" t="s">
        <v>992</v>
      </c>
      <c r="AM1501" t="s">
        <v>262</v>
      </c>
      <c r="AN1501">
        <v>1</v>
      </c>
      <c r="AO1501">
        <v>2</v>
      </c>
      <c r="AP1501">
        <v>11</v>
      </c>
      <c r="AQ1501">
        <v>5.5</v>
      </c>
      <c r="AR1501">
        <v>13.2</v>
      </c>
      <c r="AS1501" t="s">
        <v>204</v>
      </c>
      <c r="AT1501" t="s">
        <v>204</v>
      </c>
      <c r="AU1501" t="s">
        <v>199</v>
      </c>
      <c r="AV1501" t="s">
        <v>210</v>
      </c>
      <c r="AW1501" t="s">
        <v>204</v>
      </c>
      <c r="AX1501" t="s">
        <v>210</v>
      </c>
      <c r="AY1501">
        <v>0</v>
      </c>
    </row>
    <row r="1502" spans="1:51" x14ac:dyDescent="0.2">
      <c r="A1502">
        <v>5</v>
      </c>
      <c r="B1502" t="s">
        <v>212</v>
      </c>
      <c r="C1502">
        <v>52</v>
      </c>
      <c r="D1502" t="s">
        <v>412</v>
      </c>
      <c r="E1502">
        <v>518</v>
      </c>
      <c r="F1502" t="s">
        <v>2049</v>
      </c>
      <c r="G1502" t="s">
        <v>3720</v>
      </c>
      <c r="H1502" t="s">
        <v>3721</v>
      </c>
      <c r="I1502" t="s">
        <v>199</v>
      </c>
      <c r="J1502">
        <v>0</v>
      </c>
      <c r="K1502">
        <v>0</v>
      </c>
      <c r="L1502" t="s">
        <v>199</v>
      </c>
      <c r="M1502" t="s">
        <v>199</v>
      </c>
      <c r="N1502" t="s">
        <v>199</v>
      </c>
      <c r="O1502" t="s">
        <v>199</v>
      </c>
      <c r="P1502" t="s">
        <v>199</v>
      </c>
      <c r="Q1502" t="s">
        <v>199</v>
      </c>
      <c r="R1502" t="s">
        <v>199</v>
      </c>
      <c r="S1502" t="s">
        <v>199</v>
      </c>
      <c r="U1502" t="s">
        <v>200</v>
      </c>
      <c r="V1502" t="s">
        <v>199</v>
      </c>
      <c r="W1502" t="s">
        <v>199</v>
      </c>
      <c r="Z1502" t="s">
        <v>199</v>
      </c>
      <c r="AA1502" t="s">
        <v>200</v>
      </c>
      <c r="AB1502" t="s">
        <v>200</v>
      </c>
      <c r="AC1502" t="s">
        <v>199</v>
      </c>
      <c r="AD1502" t="s">
        <v>200</v>
      </c>
      <c r="AE1502" t="s">
        <v>200</v>
      </c>
      <c r="AF1502" t="s">
        <v>199</v>
      </c>
      <c r="AG1502" t="s">
        <v>199</v>
      </c>
      <c r="AH1502">
        <v>0</v>
      </c>
      <c r="AI1502" t="s">
        <v>201</v>
      </c>
      <c r="AJ1502" t="s">
        <v>201</v>
      </c>
      <c r="AK1502" t="s">
        <v>199</v>
      </c>
      <c r="AL1502" t="s">
        <v>553</v>
      </c>
      <c r="AM1502" t="s">
        <v>203</v>
      </c>
      <c r="AN1502">
        <v>1</v>
      </c>
      <c r="AO1502">
        <v>1</v>
      </c>
      <c r="AP1502">
        <v>3.3</v>
      </c>
      <c r="AQ1502">
        <v>3.3</v>
      </c>
      <c r="AR1502">
        <v>0.8</v>
      </c>
      <c r="AS1502" t="s">
        <v>204</v>
      </c>
      <c r="AT1502" t="s">
        <v>210</v>
      </c>
      <c r="AU1502" t="s">
        <v>199</v>
      </c>
      <c r="AV1502" t="s">
        <v>204</v>
      </c>
      <c r="AW1502" t="s">
        <v>204</v>
      </c>
      <c r="AX1502" t="s">
        <v>204</v>
      </c>
      <c r="AY1502">
        <v>0</v>
      </c>
    </row>
    <row r="1503" spans="1:51" x14ac:dyDescent="0.2">
      <c r="A1503">
        <v>2</v>
      </c>
      <c r="B1503" t="s">
        <v>247</v>
      </c>
      <c r="C1503">
        <v>27</v>
      </c>
      <c r="D1503" t="s">
        <v>268</v>
      </c>
      <c r="E1503">
        <v>272</v>
      </c>
      <c r="F1503" t="s">
        <v>301</v>
      </c>
      <c r="G1503" t="s">
        <v>3722</v>
      </c>
      <c r="H1503" t="s">
        <v>3723</v>
      </c>
      <c r="I1503" t="s">
        <v>199</v>
      </c>
      <c r="J1503">
        <v>0</v>
      </c>
      <c r="K1503">
        <v>0</v>
      </c>
      <c r="L1503" t="s">
        <v>199</v>
      </c>
      <c r="M1503" t="s">
        <v>199</v>
      </c>
      <c r="N1503" t="s">
        <v>199</v>
      </c>
      <c r="O1503" t="s">
        <v>199</v>
      </c>
      <c r="P1503" t="s">
        <v>199</v>
      </c>
      <c r="Q1503" t="s">
        <v>199</v>
      </c>
      <c r="R1503" t="s">
        <v>199</v>
      </c>
      <c r="S1503" t="s">
        <v>199</v>
      </c>
      <c r="U1503" t="s">
        <v>200</v>
      </c>
      <c r="V1503" t="s">
        <v>199</v>
      </c>
      <c r="W1503" t="s">
        <v>199</v>
      </c>
      <c r="Z1503" t="s">
        <v>199</v>
      </c>
      <c r="AA1503" t="s">
        <v>200</v>
      </c>
      <c r="AB1503" t="s">
        <v>200</v>
      </c>
      <c r="AC1503" t="s">
        <v>199</v>
      </c>
      <c r="AD1503" t="s">
        <v>200</v>
      </c>
      <c r="AE1503" t="s">
        <v>200</v>
      </c>
      <c r="AF1503" t="s">
        <v>199</v>
      </c>
      <c r="AG1503" t="s">
        <v>199</v>
      </c>
      <c r="AH1503">
        <v>0</v>
      </c>
      <c r="AI1503" t="s">
        <v>201</v>
      </c>
      <c r="AJ1503" t="s">
        <v>201</v>
      </c>
      <c r="AK1503" t="s">
        <v>199</v>
      </c>
      <c r="AL1503" t="s">
        <v>2247</v>
      </c>
      <c r="AM1503" t="s">
        <v>203</v>
      </c>
      <c r="AN1503">
        <v>1</v>
      </c>
      <c r="AO1503">
        <v>2</v>
      </c>
      <c r="AP1503">
        <v>179.9</v>
      </c>
      <c r="AQ1503">
        <v>89.95</v>
      </c>
      <c r="AR1503">
        <v>1.26</v>
      </c>
      <c r="AS1503" t="s">
        <v>204</v>
      </c>
      <c r="AT1503" t="s">
        <v>204</v>
      </c>
      <c r="AU1503" t="s">
        <v>199</v>
      </c>
      <c r="AV1503" t="s">
        <v>204</v>
      </c>
      <c r="AW1503" t="s">
        <v>204</v>
      </c>
      <c r="AX1503" t="s">
        <v>204</v>
      </c>
      <c r="AY1503">
        <v>0</v>
      </c>
    </row>
    <row r="1504" spans="1:51" x14ac:dyDescent="0.2">
      <c r="A1504">
        <v>5</v>
      </c>
      <c r="B1504" t="s">
        <v>212</v>
      </c>
      <c r="C1504">
        <v>96</v>
      </c>
      <c r="D1504" t="s">
        <v>257</v>
      </c>
      <c r="E1504">
        <v>961</v>
      </c>
      <c r="F1504" t="s">
        <v>596</v>
      </c>
      <c r="G1504" t="s">
        <v>3724</v>
      </c>
      <c r="H1504" t="s">
        <v>3725</v>
      </c>
      <c r="I1504" t="s">
        <v>199</v>
      </c>
      <c r="J1504">
        <v>0</v>
      </c>
      <c r="K1504">
        <v>0</v>
      </c>
      <c r="L1504" t="s">
        <v>199</v>
      </c>
      <c r="M1504" t="s">
        <v>199</v>
      </c>
      <c r="N1504" t="s">
        <v>199</v>
      </c>
      <c r="O1504" t="s">
        <v>199</v>
      </c>
      <c r="P1504" t="s">
        <v>199</v>
      </c>
      <c r="Q1504" t="s">
        <v>199</v>
      </c>
      <c r="R1504" t="s">
        <v>199</v>
      </c>
      <c r="S1504" t="s">
        <v>199</v>
      </c>
      <c r="U1504" t="s">
        <v>200</v>
      </c>
      <c r="V1504" t="s">
        <v>199</v>
      </c>
      <c r="W1504" t="s">
        <v>199</v>
      </c>
      <c r="Z1504" t="s">
        <v>199</v>
      </c>
      <c r="AA1504" t="s">
        <v>200</v>
      </c>
      <c r="AB1504" t="s">
        <v>200</v>
      </c>
      <c r="AC1504" t="s">
        <v>210</v>
      </c>
      <c r="AD1504" t="s">
        <v>200</v>
      </c>
      <c r="AE1504" t="s">
        <v>200</v>
      </c>
      <c r="AF1504" t="s">
        <v>199</v>
      </c>
      <c r="AG1504" t="s">
        <v>199</v>
      </c>
      <c r="AH1504">
        <v>0</v>
      </c>
      <c r="AI1504" t="s">
        <v>201</v>
      </c>
      <c r="AJ1504" t="s">
        <v>201</v>
      </c>
      <c r="AK1504" t="s">
        <v>210</v>
      </c>
      <c r="AL1504" t="s">
        <v>599</v>
      </c>
      <c r="AM1504" t="s">
        <v>241</v>
      </c>
      <c r="AN1504">
        <v>1</v>
      </c>
      <c r="AO1504">
        <v>1</v>
      </c>
      <c r="AP1504">
        <v>6.3</v>
      </c>
      <c r="AQ1504">
        <v>6.3</v>
      </c>
      <c r="AR1504">
        <v>5</v>
      </c>
      <c r="AS1504" t="s">
        <v>204</v>
      </c>
      <c r="AT1504" t="s">
        <v>204</v>
      </c>
      <c r="AU1504" t="s">
        <v>199</v>
      </c>
      <c r="AV1504" t="s">
        <v>210</v>
      </c>
      <c r="AW1504" t="s">
        <v>204</v>
      </c>
      <c r="AX1504" t="s">
        <v>204</v>
      </c>
      <c r="AY1504">
        <v>0</v>
      </c>
    </row>
    <row r="1505" spans="1:51" x14ac:dyDescent="0.2">
      <c r="A1505">
        <v>5</v>
      </c>
      <c r="B1505" t="s">
        <v>212</v>
      </c>
      <c r="C1505">
        <v>50</v>
      </c>
      <c r="D1505" t="s">
        <v>219</v>
      </c>
      <c r="E1505">
        <v>585</v>
      </c>
      <c r="F1505" t="s">
        <v>665</v>
      </c>
      <c r="G1505" t="s">
        <v>3726</v>
      </c>
      <c r="H1505" t="s">
        <v>3727</v>
      </c>
      <c r="I1505" t="s">
        <v>199</v>
      </c>
      <c r="J1505">
        <v>0</v>
      </c>
      <c r="K1505">
        <v>0</v>
      </c>
      <c r="L1505" t="s">
        <v>199</v>
      </c>
      <c r="M1505" t="s">
        <v>199</v>
      </c>
      <c r="N1505" t="s">
        <v>199</v>
      </c>
      <c r="O1505" t="s">
        <v>199</v>
      </c>
      <c r="P1505" t="s">
        <v>199</v>
      </c>
      <c r="Q1505" t="s">
        <v>199</v>
      </c>
      <c r="R1505" t="s">
        <v>199</v>
      </c>
      <c r="S1505" t="s">
        <v>199</v>
      </c>
      <c r="U1505" t="s">
        <v>200</v>
      </c>
      <c r="V1505" t="s">
        <v>199</v>
      </c>
      <c r="W1505" t="s">
        <v>199</v>
      </c>
      <c r="Z1505" t="s">
        <v>199</v>
      </c>
      <c r="AA1505" t="s">
        <v>200</v>
      </c>
      <c r="AB1505" t="s">
        <v>200</v>
      </c>
      <c r="AC1505" t="s">
        <v>210</v>
      </c>
      <c r="AD1505" t="s">
        <v>200</v>
      </c>
      <c r="AE1505" t="s">
        <v>200</v>
      </c>
      <c r="AF1505" t="s">
        <v>199</v>
      </c>
      <c r="AG1505" t="s">
        <v>199</v>
      </c>
      <c r="AH1505">
        <v>0</v>
      </c>
      <c r="AI1505" t="s">
        <v>201</v>
      </c>
      <c r="AJ1505" t="s">
        <v>201</v>
      </c>
      <c r="AK1505" t="s">
        <v>199</v>
      </c>
      <c r="AL1505" t="s">
        <v>327</v>
      </c>
      <c r="AM1505" t="s">
        <v>203</v>
      </c>
      <c r="AN1505">
        <v>1</v>
      </c>
      <c r="AO1505">
        <v>1</v>
      </c>
      <c r="AP1505">
        <v>1.89</v>
      </c>
      <c r="AQ1505">
        <v>1.89</v>
      </c>
      <c r="AR1505">
        <v>0.8</v>
      </c>
      <c r="AS1505" t="s">
        <v>204</v>
      </c>
      <c r="AT1505" t="s">
        <v>204</v>
      </c>
      <c r="AU1505" t="s">
        <v>199</v>
      </c>
      <c r="AV1505" t="s">
        <v>204</v>
      </c>
      <c r="AW1505" t="s">
        <v>204</v>
      </c>
      <c r="AX1505" t="s">
        <v>204</v>
      </c>
      <c r="AY1505">
        <v>0</v>
      </c>
    </row>
    <row r="1506" spans="1:51" x14ac:dyDescent="0.2">
      <c r="A1506">
        <v>2</v>
      </c>
      <c r="B1506" t="s">
        <v>247</v>
      </c>
      <c r="C1506">
        <v>27</v>
      </c>
      <c r="D1506" t="s">
        <v>268</v>
      </c>
      <c r="E1506">
        <v>272</v>
      </c>
      <c r="F1506" t="s">
        <v>301</v>
      </c>
      <c r="G1506" t="s">
        <v>3728</v>
      </c>
      <c r="H1506" t="s">
        <v>3729</v>
      </c>
      <c r="I1506" t="s">
        <v>199</v>
      </c>
      <c r="J1506">
        <v>0</v>
      </c>
      <c r="K1506">
        <v>0</v>
      </c>
      <c r="L1506" t="s">
        <v>199</v>
      </c>
      <c r="M1506" t="s">
        <v>199</v>
      </c>
      <c r="N1506" t="s">
        <v>199</v>
      </c>
      <c r="O1506" t="s">
        <v>199</v>
      </c>
      <c r="P1506" t="s">
        <v>199</v>
      </c>
      <c r="Q1506" t="s">
        <v>199</v>
      </c>
      <c r="R1506" t="s">
        <v>199</v>
      </c>
      <c r="S1506" t="s">
        <v>199</v>
      </c>
      <c r="U1506" t="s">
        <v>200</v>
      </c>
      <c r="V1506" t="s">
        <v>199</v>
      </c>
      <c r="W1506" t="s">
        <v>199</v>
      </c>
      <c r="Z1506" t="s">
        <v>199</v>
      </c>
      <c r="AA1506" t="s">
        <v>200</v>
      </c>
      <c r="AB1506" t="s">
        <v>200</v>
      </c>
      <c r="AC1506" t="s">
        <v>199</v>
      </c>
      <c r="AD1506" t="s">
        <v>200</v>
      </c>
      <c r="AE1506" t="s">
        <v>200</v>
      </c>
      <c r="AF1506" t="s">
        <v>199</v>
      </c>
      <c r="AG1506" t="s">
        <v>199</v>
      </c>
      <c r="AH1506">
        <v>0</v>
      </c>
      <c r="AI1506" t="s">
        <v>201</v>
      </c>
      <c r="AJ1506" t="s">
        <v>201</v>
      </c>
      <c r="AK1506" t="s">
        <v>199</v>
      </c>
      <c r="AL1506" t="s">
        <v>273</v>
      </c>
      <c r="AM1506" t="s">
        <v>203</v>
      </c>
      <c r="AN1506">
        <v>1</v>
      </c>
      <c r="AO1506">
        <v>1</v>
      </c>
      <c r="AP1506">
        <v>21.99</v>
      </c>
      <c r="AQ1506">
        <v>21.99</v>
      </c>
      <c r="AR1506">
        <v>0.1</v>
      </c>
      <c r="AS1506" t="s">
        <v>204</v>
      </c>
      <c r="AT1506" t="s">
        <v>204</v>
      </c>
      <c r="AU1506" t="s">
        <v>199</v>
      </c>
      <c r="AV1506" t="s">
        <v>204</v>
      </c>
      <c r="AW1506" t="s">
        <v>204</v>
      </c>
      <c r="AX1506" t="s">
        <v>204</v>
      </c>
      <c r="AY1506">
        <v>0</v>
      </c>
    </row>
    <row r="1507" spans="1:51" x14ac:dyDescent="0.2">
      <c r="A1507">
        <v>5</v>
      </c>
      <c r="B1507" t="s">
        <v>212</v>
      </c>
      <c r="C1507">
        <v>93</v>
      </c>
      <c r="D1507" t="s">
        <v>437</v>
      </c>
      <c r="E1507">
        <v>934</v>
      </c>
      <c r="F1507" t="s">
        <v>438</v>
      </c>
      <c r="G1507" t="s">
        <v>3730</v>
      </c>
      <c r="H1507" t="s">
        <v>3731</v>
      </c>
      <c r="I1507" t="s">
        <v>199</v>
      </c>
      <c r="J1507">
        <v>0</v>
      </c>
      <c r="K1507">
        <v>0</v>
      </c>
      <c r="L1507" t="s">
        <v>199</v>
      </c>
      <c r="M1507" t="s">
        <v>199</v>
      </c>
      <c r="N1507" t="s">
        <v>199</v>
      </c>
      <c r="O1507" t="s">
        <v>199</v>
      </c>
      <c r="P1507" t="s">
        <v>199</v>
      </c>
      <c r="Q1507" t="s">
        <v>199</v>
      </c>
      <c r="R1507" t="s">
        <v>199</v>
      </c>
      <c r="S1507" t="s">
        <v>199</v>
      </c>
      <c r="U1507" t="s">
        <v>200</v>
      </c>
      <c r="V1507" t="s">
        <v>199</v>
      </c>
      <c r="W1507" t="s">
        <v>199</v>
      </c>
      <c r="Z1507" t="s">
        <v>199</v>
      </c>
      <c r="AA1507" t="s">
        <v>200</v>
      </c>
      <c r="AB1507" t="s">
        <v>200</v>
      </c>
      <c r="AC1507" t="s">
        <v>199</v>
      </c>
      <c r="AD1507" t="s">
        <v>200</v>
      </c>
      <c r="AE1507" t="s">
        <v>200</v>
      </c>
      <c r="AF1507" t="s">
        <v>199</v>
      </c>
      <c r="AG1507" t="s">
        <v>199</v>
      </c>
      <c r="AH1507">
        <v>0</v>
      </c>
      <c r="AI1507" t="s">
        <v>201</v>
      </c>
      <c r="AJ1507" t="s">
        <v>201</v>
      </c>
      <c r="AK1507" t="s">
        <v>199</v>
      </c>
      <c r="AL1507" t="s">
        <v>2204</v>
      </c>
      <c r="AM1507" t="s">
        <v>203</v>
      </c>
      <c r="AN1507">
        <v>2</v>
      </c>
      <c r="AO1507">
        <v>7</v>
      </c>
      <c r="AP1507">
        <v>71.33</v>
      </c>
      <c r="AQ1507">
        <v>10.19</v>
      </c>
      <c r="AR1507">
        <v>0.42</v>
      </c>
      <c r="AS1507" t="s">
        <v>204</v>
      </c>
      <c r="AT1507" t="s">
        <v>204</v>
      </c>
      <c r="AU1507" t="s">
        <v>199</v>
      </c>
      <c r="AV1507" t="s">
        <v>204</v>
      </c>
      <c r="AW1507" t="s">
        <v>204</v>
      </c>
      <c r="AX1507" t="s">
        <v>204</v>
      </c>
      <c r="AY1507">
        <v>0</v>
      </c>
    </row>
    <row r="1508" spans="1:51" x14ac:dyDescent="0.2">
      <c r="A1508">
        <v>5</v>
      </c>
      <c r="B1508" t="s">
        <v>212</v>
      </c>
      <c r="C1508">
        <v>94</v>
      </c>
      <c r="D1508" t="s">
        <v>213</v>
      </c>
      <c r="E1508">
        <v>942</v>
      </c>
      <c r="F1508" t="s">
        <v>403</v>
      </c>
      <c r="G1508" t="s">
        <v>3732</v>
      </c>
      <c r="H1508" t="s">
        <v>3733</v>
      </c>
      <c r="I1508" t="s">
        <v>199</v>
      </c>
      <c r="J1508">
        <v>0</v>
      </c>
      <c r="K1508">
        <v>0</v>
      </c>
      <c r="L1508" t="s">
        <v>199</v>
      </c>
      <c r="M1508" t="s">
        <v>199</v>
      </c>
      <c r="N1508" t="s">
        <v>199</v>
      </c>
      <c r="O1508" t="s">
        <v>199</v>
      </c>
      <c r="P1508" t="s">
        <v>199</v>
      </c>
      <c r="Q1508" t="s">
        <v>199</v>
      </c>
      <c r="R1508" t="s">
        <v>199</v>
      </c>
      <c r="S1508" t="s">
        <v>199</v>
      </c>
      <c r="U1508" t="s">
        <v>200</v>
      </c>
      <c r="V1508" t="s">
        <v>199</v>
      </c>
      <c r="W1508" t="s">
        <v>199</v>
      </c>
      <c r="Z1508" t="s">
        <v>199</v>
      </c>
      <c r="AA1508" t="s">
        <v>200</v>
      </c>
      <c r="AB1508" t="s">
        <v>200</v>
      </c>
      <c r="AC1508" t="s">
        <v>199</v>
      </c>
      <c r="AD1508" t="s">
        <v>200</v>
      </c>
      <c r="AE1508" t="s">
        <v>200</v>
      </c>
      <c r="AF1508" t="s">
        <v>199</v>
      </c>
      <c r="AG1508" t="s">
        <v>199</v>
      </c>
      <c r="AH1508">
        <v>0</v>
      </c>
      <c r="AI1508" t="s">
        <v>201</v>
      </c>
      <c r="AJ1508" t="s">
        <v>201</v>
      </c>
      <c r="AK1508" t="s">
        <v>210</v>
      </c>
      <c r="AL1508" t="s">
        <v>217</v>
      </c>
      <c r="AM1508" t="s">
        <v>203</v>
      </c>
      <c r="AN1508">
        <v>7</v>
      </c>
      <c r="AO1508">
        <v>136</v>
      </c>
      <c r="AP1508">
        <v>68</v>
      </c>
      <c r="AQ1508">
        <v>0.5</v>
      </c>
      <c r="AR1508">
        <v>95.2</v>
      </c>
      <c r="AS1508" t="s">
        <v>204</v>
      </c>
      <c r="AT1508" t="s">
        <v>204</v>
      </c>
      <c r="AU1508" t="s">
        <v>199</v>
      </c>
      <c r="AV1508" t="s">
        <v>204</v>
      </c>
      <c r="AW1508" t="s">
        <v>204</v>
      </c>
      <c r="AX1508" t="s">
        <v>204</v>
      </c>
      <c r="AY1508">
        <v>0</v>
      </c>
    </row>
    <row r="1509" spans="1:51" x14ac:dyDescent="0.2">
      <c r="A1509">
        <v>7</v>
      </c>
      <c r="B1509" t="s">
        <v>225</v>
      </c>
      <c r="C1509">
        <v>77</v>
      </c>
      <c r="D1509" t="s">
        <v>387</v>
      </c>
      <c r="E1509">
        <v>776</v>
      </c>
      <c r="F1509" t="s">
        <v>388</v>
      </c>
      <c r="G1509" t="s">
        <v>3734</v>
      </c>
      <c r="H1509" t="s">
        <v>3735</v>
      </c>
      <c r="I1509" t="s">
        <v>199</v>
      </c>
      <c r="J1509">
        <v>0</v>
      </c>
      <c r="K1509">
        <v>0</v>
      </c>
      <c r="L1509" t="s">
        <v>199</v>
      </c>
      <c r="M1509" t="s">
        <v>199</v>
      </c>
      <c r="N1509" t="s">
        <v>199</v>
      </c>
      <c r="O1509" t="s">
        <v>199</v>
      </c>
      <c r="P1509" t="s">
        <v>199</v>
      </c>
      <c r="Q1509" t="s">
        <v>199</v>
      </c>
      <c r="R1509" t="s">
        <v>199</v>
      </c>
      <c r="S1509" t="s">
        <v>199</v>
      </c>
      <c r="U1509" t="s">
        <v>200</v>
      </c>
      <c r="V1509" t="s">
        <v>199</v>
      </c>
      <c r="W1509" t="s">
        <v>199</v>
      </c>
      <c r="Z1509" t="s">
        <v>199</v>
      </c>
      <c r="AA1509" t="s">
        <v>200</v>
      </c>
      <c r="AB1509" t="s">
        <v>200</v>
      </c>
      <c r="AC1509" t="s">
        <v>199</v>
      </c>
      <c r="AD1509" t="s">
        <v>200</v>
      </c>
      <c r="AE1509" t="s">
        <v>200</v>
      </c>
      <c r="AF1509" t="s">
        <v>199</v>
      </c>
      <c r="AG1509" t="s">
        <v>199</v>
      </c>
      <c r="AH1509">
        <v>0</v>
      </c>
      <c r="AI1509" t="s">
        <v>201</v>
      </c>
      <c r="AJ1509" t="s">
        <v>201</v>
      </c>
      <c r="AK1509" t="s">
        <v>199</v>
      </c>
      <c r="AL1509" t="s">
        <v>217</v>
      </c>
      <c r="AM1509" t="s">
        <v>224</v>
      </c>
      <c r="AN1509">
        <v>1</v>
      </c>
      <c r="AO1509">
        <v>1</v>
      </c>
      <c r="AP1509">
        <v>4.5</v>
      </c>
      <c r="AQ1509">
        <v>4.5</v>
      </c>
      <c r="AR1509">
        <v>1.3</v>
      </c>
      <c r="AS1509" t="s">
        <v>204</v>
      </c>
      <c r="AT1509" t="s">
        <v>204</v>
      </c>
      <c r="AU1509" t="s">
        <v>199</v>
      </c>
      <c r="AV1509" t="s">
        <v>204</v>
      </c>
      <c r="AW1509" t="s">
        <v>204</v>
      </c>
      <c r="AX1509" t="s">
        <v>204</v>
      </c>
      <c r="AY1509">
        <v>0</v>
      </c>
    </row>
    <row r="1510" spans="1:51" x14ac:dyDescent="0.2">
      <c r="A1510">
        <v>7</v>
      </c>
      <c r="B1510" t="s">
        <v>225</v>
      </c>
      <c r="C1510">
        <v>73</v>
      </c>
      <c r="D1510" t="s">
        <v>570</v>
      </c>
      <c r="E1510">
        <v>731</v>
      </c>
      <c r="F1510" t="s">
        <v>1561</v>
      </c>
      <c r="G1510" t="s">
        <v>3736</v>
      </c>
      <c r="H1510" t="s">
        <v>3737</v>
      </c>
      <c r="I1510" t="s">
        <v>199</v>
      </c>
      <c r="J1510">
        <v>0</v>
      </c>
      <c r="K1510">
        <v>0</v>
      </c>
      <c r="L1510" t="s">
        <v>199</v>
      </c>
      <c r="M1510" t="s">
        <v>199</v>
      </c>
      <c r="N1510" t="s">
        <v>199</v>
      </c>
      <c r="O1510" t="s">
        <v>199</v>
      </c>
      <c r="P1510" t="s">
        <v>199</v>
      </c>
      <c r="Q1510" t="s">
        <v>199</v>
      </c>
      <c r="R1510" t="s">
        <v>199</v>
      </c>
      <c r="S1510" t="s">
        <v>199</v>
      </c>
      <c r="U1510" t="s">
        <v>200</v>
      </c>
      <c r="V1510" t="s">
        <v>199</v>
      </c>
      <c r="W1510" t="s">
        <v>199</v>
      </c>
      <c r="Z1510" t="s">
        <v>199</v>
      </c>
      <c r="AA1510" t="s">
        <v>200</v>
      </c>
      <c r="AB1510" t="s">
        <v>200</v>
      </c>
      <c r="AC1510" t="s">
        <v>210</v>
      </c>
      <c r="AD1510" t="s">
        <v>200</v>
      </c>
      <c r="AE1510" t="s">
        <v>200</v>
      </c>
      <c r="AF1510" t="s">
        <v>210</v>
      </c>
      <c r="AG1510" t="s">
        <v>199</v>
      </c>
      <c r="AH1510">
        <v>0</v>
      </c>
      <c r="AI1510" t="s">
        <v>230</v>
      </c>
      <c r="AJ1510" t="s">
        <v>272</v>
      </c>
      <c r="AK1510" t="s">
        <v>199</v>
      </c>
      <c r="AL1510" t="s">
        <v>217</v>
      </c>
      <c r="AM1510" t="s">
        <v>218</v>
      </c>
      <c r="AN1510">
        <v>2</v>
      </c>
      <c r="AO1510">
        <v>2</v>
      </c>
      <c r="AP1510">
        <v>2.42</v>
      </c>
      <c r="AQ1510">
        <v>1.21</v>
      </c>
      <c r="AR1510">
        <v>0.4</v>
      </c>
      <c r="AS1510" t="s">
        <v>204</v>
      </c>
      <c r="AT1510" t="s">
        <v>204</v>
      </c>
      <c r="AU1510" t="s">
        <v>199</v>
      </c>
      <c r="AV1510" t="s">
        <v>204</v>
      </c>
      <c r="AW1510" t="s">
        <v>204</v>
      </c>
      <c r="AX1510" t="s">
        <v>204</v>
      </c>
      <c r="AY1510">
        <v>0</v>
      </c>
    </row>
    <row r="1511" spans="1:51" x14ac:dyDescent="0.2">
      <c r="A1511">
        <v>5</v>
      </c>
      <c r="B1511" t="s">
        <v>212</v>
      </c>
      <c r="C1511">
        <v>95</v>
      </c>
      <c r="D1511" t="s">
        <v>242</v>
      </c>
      <c r="E1511">
        <v>954</v>
      </c>
      <c r="F1511" t="s">
        <v>611</v>
      </c>
      <c r="G1511" t="s">
        <v>3738</v>
      </c>
      <c r="H1511" t="s">
        <v>3739</v>
      </c>
      <c r="I1511" t="s">
        <v>199</v>
      </c>
      <c r="J1511">
        <v>0</v>
      </c>
      <c r="K1511">
        <v>0</v>
      </c>
      <c r="L1511" t="s">
        <v>199</v>
      </c>
      <c r="M1511" t="s">
        <v>199</v>
      </c>
      <c r="N1511" t="s">
        <v>199</v>
      </c>
      <c r="O1511" t="s">
        <v>199</v>
      </c>
      <c r="P1511" t="s">
        <v>199</v>
      </c>
      <c r="Q1511" t="s">
        <v>199</v>
      </c>
      <c r="R1511" t="s">
        <v>199</v>
      </c>
      <c r="S1511" t="s">
        <v>199</v>
      </c>
      <c r="U1511" t="s">
        <v>200</v>
      </c>
      <c r="V1511" t="s">
        <v>199</v>
      </c>
      <c r="W1511" t="s">
        <v>199</v>
      </c>
      <c r="Z1511" t="s">
        <v>199</v>
      </c>
      <c r="AA1511" t="s">
        <v>200</v>
      </c>
      <c r="AB1511" t="s">
        <v>200</v>
      </c>
      <c r="AC1511" t="s">
        <v>210</v>
      </c>
      <c r="AD1511" t="s">
        <v>200</v>
      </c>
      <c r="AE1511" t="s">
        <v>200</v>
      </c>
      <c r="AF1511" t="s">
        <v>199</v>
      </c>
      <c r="AG1511" t="s">
        <v>199</v>
      </c>
      <c r="AH1511">
        <v>0</v>
      </c>
      <c r="AI1511" t="s">
        <v>201</v>
      </c>
      <c r="AJ1511" t="s">
        <v>201</v>
      </c>
      <c r="AK1511" t="s">
        <v>210</v>
      </c>
      <c r="AL1511" t="s">
        <v>217</v>
      </c>
      <c r="AM1511" t="s">
        <v>241</v>
      </c>
      <c r="AN1511">
        <v>1</v>
      </c>
      <c r="AO1511">
        <v>1</v>
      </c>
      <c r="AP1511">
        <v>0.84</v>
      </c>
      <c r="AQ1511">
        <v>0.84</v>
      </c>
      <c r="AR1511">
        <v>0.3</v>
      </c>
      <c r="AS1511" t="s">
        <v>204</v>
      </c>
      <c r="AT1511" t="s">
        <v>204</v>
      </c>
      <c r="AU1511" t="s">
        <v>199</v>
      </c>
      <c r="AV1511" t="s">
        <v>204</v>
      </c>
      <c r="AW1511" t="s">
        <v>204</v>
      </c>
      <c r="AX1511" t="s">
        <v>204</v>
      </c>
      <c r="AY1511">
        <v>0</v>
      </c>
    </row>
    <row r="1512" spans="1:51" x14ac:dyDescent="0.2">
      <c r="A1512">
        <v>7</v>
      </c>
      <c r="B1512" t="s">
        <v>225</v>
      </c>
      <c r="C1512">
        <v>82</v>
      </c>
      <c r="D1512" t="s">
        <v>277</v>
      </c>
      <c r="E1512">
        <v>823</v>
      </c>
      <c r="F1512" t="s">
        <v>1514</v>
      </c>
      <c r="G1512" t="s">
        <v>3740</v>
      </c>
      <c r="H1512" t="s">
        <v>3741</v>
      </c>
      <c r="I1512" t="s">
        <v>199</v>
      </c>
      <c r="J1512">
        <v>0</v>
      </c>
      <c r="K1512">
        <v>0</v>
      </c>
      <c r="L1512" t="s">
        <v>199</v>
      </c>
      <c r="M1512" t="s">
        <v>199</v>
      </c>
      <c r="N1512" t="s">
        <v>199</v>
      </c>
      <c r="O1512" t="s">
        <v>199</v>
      </c>
      <c r="P1512" t="s">
        <v>199</v>
      </c>
      <c r="Q1512" t="s">
        <v>199</v>
      </c>
      <c r="R1512" t="s">
        <v>199</v>
      </c>
      <c r="S1512" t="s">
        <v>199</v>
      </c>
      <c r="U1512" t="s">
        <v>200</v>
      </c>
      <c r="V1512" t="s">
        <v>199</v>
      </c>
      <c r="W1512" t="s">
        <v>199</v>
      </c>
      <c r="Z1512" t="s">
        <v>199</v>
      </c>
      <c r="AA1512" t="s">
        <v>200</v>
      </c>
      <c r="AB1512" t="s">
        <v>200</v>
      </c>
      <c r="AC1512" t="s">
        <v>199</v>
      </c>
      <c r="AD1512" t="s">
        <v>200</v>
      </c>
      <c r="AE1512" t="s">
        <v>200</v>
      </c>
      <c r="AF1512" t="s">
        <v>199</v>
      </c>
      <c r="AG1512" t="s">
        <v>199</v>
      </c>
      <c r="AH1512">
        <v>0</v>
      </c>
      <c r="AI1512" t="s">
        <v>201</v>
      </c>
      <c r="AJ1512" t="s">
        <v>201</v>
      </c>
      <c r="AK1512" t="s">
        <v>199</v>
      </c>
      <c r="AL1512" t="s">
        <v>1517</v>
      </c>
      <c r="AM1512" t="s">
        <v>224</v>
      </c>
      <c r="AN1512">
        <v>1</v>
      </c>
      <c r="AO1512">
        <v>2</v>
      </c>
      <c r="AP1512">
        <v>0.74</v>
      </c>
      <c r="AQ1512">
        <v>0.37</v>
      </c>
      <c r="AR1512">
        <v>0.6</v>
      </c>
      <c r="AS1512" t="s">
        <v>204</v>
      </c>
      <c r="AT1512" t="s">
        <v>204</v>
      </c>
      <c r="AU1512" t="s">
        <v>199</v>
      </c>
      <c r="AV1512" t="s">
        <v>204</v>
      </c>
      <c r="AW1512" t="s">
        <v>204</v>
      </c>
      <c r="AX1512" t="s">
        <v>204</v>
      </c>
      <c r="AY1512">
        <v>0</v>
      </c>
    </row>
    <row r="1513" spans="1:51" x14ac:dyDescent="0.2">
      <c r="A1513">
        <v>7</v>
      </c>
      <c r="B1513" t="s">
        <v>225</v>
      </c>
      <c r="C1513">
        <v>72</v>
      </c>
      <c r="D1513" t="s">
        <v>360</v>
      </c>
      <c r="E1513">
        <v>723</v>
      </c>
      <c r="F1513" t="s">
        <v>545</v>
      </c>
      <c r="G1513" t="s">
        <v>3742</v>
      </c>
      <c r="H1513" t="s">
        <v>3743</v>
      </c>
      <c r="I1513" t="s">
        <v>199</v>
      </c>
      <c r="J1513">
        <v>0</v>
      </c>
      <c r="K1513">
        <v>0</v>
      </c>
      <c r="L1513" t="s">
        <v>199</v>
      </c>
      <c r="M1513" t="s">
        <v>199</v>
      </c>
      <c r="N1513" t="s">
        <v>199</v>
      </c>
      <c r="O1513" t="s">
        <v>199</v>
      </c>
      <c r="P1513" t="s">
        <v>199</v>
      </c>
      <c r="Q1513" t="s">
        <v>199</v>
      </c>
      <c r="R1513" t="s">
        <v>199</v>
      </c>
      <c r="S1513" t="s">
        <v>199</v>
      </c>
      <c r="U1513" t="s">
        <v>200</v>
      </c>
      <c r="V1513" t="s">
        <v>199</v>
      </c>
      <c r="W1513" t="s">
        <v>199</v>
      </c>
      <c r="Z1513" t="s">
        <v>199</v>
      </c>
      <c r="AA1513" t="s">
        <v>200</v>
      </c>
      <c r="AB1513" t="s">
        <v>200</v>
      </c>
      <c r="AC1513" t="s">
        <v>210</v>
      </c>
      <c r="AD1513" t="s">
        <v>200</v>
      </c>
      <c r="AE1513" t="s">
        <v>200</v>
      </c>
      <c r="AF1513" t="s">
        <v>199</v>
      </c>
      <c r="AG1513" t="s">
        <v>199</v>
      </c>
      <c r="AH1513">
        <v>0</v>
      </c>
      <c r="AI1513" t="s">
        <v>201</v>
      </c>
      <c r="AJ1513" t="s">
        <v>201</v>
      </c>
      <c r="AK1513" t="s">
        <v>199</v>
      </c>
      <c r="AL1513" t="s">
        <v>548</v>
      </c>
      <c r="AM1513" t="s">
        <v>218</v>
      </c>
      <c r="AN1513">
        <v>1</v>
      </c>
      <c r="AO1513">
        <v>1</v>
      </c>
      <c r="AP1513">
        <v>19.21</v>
      </c>
      <c r="AQ1513">
        <v>19.21</v>
      </c>
      <c r="AR1513">
        <v>0.3</v>
      </c>
      <c r="AS1513" t="s">
        <v>204</v>
      </c>
      <c r="AT1513" t="s">
        <v>204</v>
      </c>
      <c r="AU1513" t="s">
        <v>199</v>
      </c>
      <c r="AV1513" t="s">
        <v>204</v>
      </c>
      <c r="AW1513" t="s">
        <v>204</v>
      </c>
      <c r="AX1513" t="s">
        <v>204</v>
      </c>
      <c r="AY1513">
        <v>0</v>
      </c>
    </row>
    <row r="1514" spans="1:51" x14ac:dyDescent="0.2">
      <c r="A1514">
        <v>5</v>
      </c>
      <c r="B1514" t="s">
        <v>212</v>
      </c>
      <c r="C1514">
        <v>50</v>
      </c>
      <c r="D1514" t="s">
        <v>219</v>
      </c>
      <c r="E1514">
        <v>685</v>
      </c>
      <c r="F1514" t="s">
        <v>1146</v>
      </c>
      <c r="G1514" t="s">
        <v>3744</v>
      </c>
      <c r="H1514" t="s">
        <v>3745</v>
      </c>
      <c r="I1514" t="s">
        <v>199</v>
      </c>
      <c r="J1514">
        <v>0</v>
      </c>
      <c r="K1514">
        <v>0</v>
      </c>
      <c r="L1514" t="s">
        <v>199</v>
      </c>
      <c r="M1514" t="s">
        <v>199</v>
      </c>
      <c r="N1514" t="s">
        <v>199</v>
      </c>
      <c r="O1514" t="s">
        <v>199</v>
      </c>
      <c r="P1514" t="s">
        <v>199</v>
      </c>
      <c r="Q1514" t="s">
        <v>199</v>
      </c>
      <c r="R1514" t="s">
        <v>199</v>
      </c>
      <c r="S1514" t="s">
        <v>199</v>
      </c>
      <c r="U1514" t="s">
        <v>200</v>
      </c>
      <c r="V1514" t="s">
        <v>199</v>
      </c>
      <c r="W1514" t="s">
        <v>199</v>
      </c>
      <c r="Z1514" t="s">
        <v>199</v>
      </c>
      <c r="AA1514" t="s">
        <v>200</v>
      </c>
      <c r="AB1514" t="s">
        <v>200</v>
      </c>
      <c r="AC1514" t="s">
        <v>199</v>
      </c>
      <c r="AD1514" t="s">
        <v>200</v>
      </c>
      <c r="AE1514" t="s">
        <v>200</v>
      </c>
      <c r="AF1514" t="s">
        <v>199</v>
      </c>
      <c r="AG1514" t="s">
        <v>199</v>
      </c>
      <c r="AH1514">
        <v>0</v>
      </c>
      <c r="AI1514" t="s">
        <v>201</v>
      </c>
      <c r="AJ1514" t="s">
        <v>201</v>
      </c>
      <c r="AK1514" t="s">
        <v>199</v>
      </c>
      <c r="AL1514" t="s">
        <v>217</v>
      </c>
      <c r="AM1514" t="s">
        <v>224</v>
      </c>
      <c r="AN1514">
        <v>4</v>
      </c>
      <c r="AO1514">
        <v>7</v>
      </c>
      <c r="AP1514">
        <v>15.26</v>
      </c>
      <c r="AQ1514">
        <v>2.1800000000000002</v>
      </c>
      <c r="AR1514">
        <v>6.3</v>
      </c>
      <c r="AS1514" t="s">
        <v>204</v>
      </c>
      <c r="AT1514" t="s">
        <v>204</v>
      </c>
      <c r="AU1514" t="s">
        <v>199</v>
      </c>
      <c r="AV1514" t="s">
        <v>204</v>
      </c>
      <c r="AW1514" t="s">
        <v>204</v>
      </c>
      <c r="AX1514" t="s">
        <v>204</v>
      </c>
      <c r="AY1514">
        <v>0</v>
      </c>
    </row>
    <row r="1515" spans="1:51" x14ac:dyDescent="0.2">
      <c r="A1515">
        <v>7</v>
      </c>
      <c r="B1515" t="s">
        <v>225</v>
      </c>
      <c r="C1515">
        <v>70</v>
      </c>
      <c r="D1515" t="s">
        <v>226</v>
      </c>
      <c r="E1515">
        <v>707</v>
      </c>
      <c r="F1515" t="s">
        <v>534</v>
      </c>
      <c r="G1515" t="s">
        <v>3746</v>
      </c>
      <c r="H1515" t="s">
        <v>3747</v>
      </c>
      <c r="I1515" t="s">
        <v>199</v>
      </c>
      <c r="J1515">
        <v>0</v>
      </c>
      <c r="K1515">
        <v>0</v>
      </c>
      <c r="L1515" t="s">
        <v>199</v>
      </c>
      <c r="M1515" t="s">
        <v>199</v>
      </c>
      <c r="N1515" t="s">
        <v>199</v>
      </c>
      <c r="O1515" t="s">
        <v>199</v>
      </c>
      <c r="P1515" t="s">
        <v>199</v>
      </c>
      <c r="Q1515" t="s">
        <v>199</v>
      </c>
      <c r="R1515" t="s">
        <v>199</v>
      </c>
      <c r="S1515" t="s">
        <v>199</v>
      </c>
      <c r="U1515" t="s">
        <v>200</v>
      </c>
      <c r="V1515" t="s">
        <v>199</v>
      </c>
      <c r="W1515" t="s">
        <v>199</v>
      </c>
      <c r="Z1515" t="s">
        <v>199</v>
      </c>
      <c r="AA1515" t="s">
        <v>200</v>
      </c>
      <c r="AB1515" t="s">
        <v>200</v>
      </c>
      <c r="AC1515" t="s">
        <v>199</v>
      </c>
      <c r="AD1515" t="s">
        <v>200</v>
      </c>
      <c r="AE1515" t="s">
        <v>200</v>
      </c>
      <c r="AF1515" t="s">
        <v>199</v>
      </c>
      <c r="AG1515" t="s">
        <v>199</v>
      </c>
      <c r="AH1515">
        <v>0</v>
      </c>
      <c r="AI1515" t="s">
        <v>201</v>
      </c>
      <c r="AJ1515" t="s">
        <v>201</v>
      </c>
      <c r="AK1515" t="s">
        <v>210</v>
      </c>
      <c r="AL1515" t="s">
        <v>217</v>
      </c>
      <c r="AM1515" t="s">
        <v>203</v>
      </c>
      <c r="AN1515">
        <v>1</v>
      </c>
      <c r="AO1515">
        <v>1</v>
      </c>
      <c r="AP1515">
        <v>16.350000000000001</v>
      </c>
      <c r="AQ1515">
        <v>16.350000000000001</v>
      </c>
      <c r="AR1515">
        <v>1</v>
      </c>
      <c r="AS1515" t="s">
        <v>204</v>
      </c>
      <c r="AT1515" t="s">
        <v>204</v>
      </c>
      <c r="AU1515" t="s">
        <v>199</v>
      </c>
      <c r="AV1515" t="s">
        <v>204</v>
      </c>
      <c r="AW1515" t="s">
        <v>204</v>
      </c>
      <c r="AX1515" t="s">
        <v>204</v>
      </c>
      <c r="AY1515">
        <v>0</v>
      </c>
    </row>
    <row r="1516" spans="1:51" x14ac:dyDescent="0.2">
      <c r="A1516">
        <v>5</v>
      </c>
      <c r="B1516" t="s">
        <v>212</v>
      </c>
      <c r="C1516">
        <v>91</v>
      </c>
      <c r="D1516" t="s">
        <v>336</v>
      </c>
      <c r="E1516">
        <v>911</v>
      </c>
      <c r="F1516" t="s">
        <v>400</v>
      </c>
      <c r="G1516" t="s">
        <v>3748</v>
      </c>
      <c r="H1516" t="s">
        <v>3749</v>
      </c>
      <c r="I1516" t="s">
        <v>199</v>
      </c>
      <c r="J1516">
        <v>0</v>
      </c>
      <c r="K1516">
        <v>0</v>
      </c>
      <c r="L1516" t="s">
        <v>199</v>
      </c>
      <c r="M1516" t="s">
        <v>199</v>
      </c>
      <c r="N1516" t="s">
        <v>199</v>
      </c>
      <c r="O1516" t="s">
        <v>199</v>
      </c>
      <c r="P1516" t="s">
        <v>199</v>
      </c>
      <c r="Q1516" t="s">
        <v>199</v>
      </c>
      <c r="R1516" t="s">
        <v>199</v>
      </c>
      <c r="S1516" t="s">
        <v>199</v>
      </c>
      <c r="U1516" t="s">
        <v>200</v>
      </c>
      <c r="V1516" t="s">
        <v>199</v>
      </c>
      <c r="W1516" t="s">
        <v>199</v>
      </c>
      <c r="Z1516" t="s">
        <v>199</v>
      </c>
      <c r="AA1516" t="s">
        <v>200</v>
      </c>
      <c r="AB1516" t="s">
        <v>200</v>
      </c>
      <c r="AC1516" t="s">
        <v>199</v>
      </c>
      <c r="AD1516" t="s">
        <v>200</v>
      </c>
      <c r="AE1516" t="s">
        <v>200</v>
      </c>
      <c r="AF1516" t="s">
        <v>199</v>
      </c>
      <c r="AG1516" t="s">
        <v>199</v>
      </c>
      <c r="AH1516">
        <v>0</v>
      </c>
      <c r="AI1516" t="s">
        <v>201</v>
      </c>
      <c r="AJ1516" t="s">
        <v>201</v>
      </c>
      <c r="AK1516" t="s">
        <v>199</v>
      </c>
      <c r="AL1516" t="s">
        <v>3750</v>
      </c>
      <c r="AM1516" t="s">
        <v>203</v>
      </c>
      <c r="AN1516">
        <v>1</v>
      </c>
      <c r="AO1516">
        <v>1</v>
      </c>
      <c r="AP1516">
        <v>21.79</v>
      </c>
      <c r="AQ1516">
        <v>21.79</v>
      </c>
      <c r="AR1516">
        <v>1.6</v>
      </c>
      <c r="AS1516" t="s">
        <v>204</v>
      </c>
      <c r="AT1516" t="s">
        <v>204</v>
      </c>
      <c r="AU1516" t="s">
        <v>199</v>
      </c>
      <c r="AV1516" t="s">
        <v>204</v>
      </c>
      <c r="AW1516" t="s">
        <v>204</v>
      </c>
      <c r="AX1516" t="s">
        <v>204</v>
      </c>
      <c r="AY1516">
        <v>0</v>
      </c>
    </row>
    <row r="1517" spans="1:51" x14ac:dyDescent="0.2">
      <c r="A1517">
        <v>5</v>
      </c>
      <c r="B1517" t="s">
        <v>212</v>
      </c>
      <c r="C1517">
        <v>91</v>
      </c>
      <c r="D1517" t="s">
        <v>336</v>
      </c>
      <c r="E1517">
        <v>910</v>
      </c>
      <c r="F1517" t="s">
        <v>337</v>
      </c>
      <c r="G1517" t="s">
        <v>3751</v>
      </c>
      <c r="H1517" t="s">
        <v>3752</v>
      </c>
      <c r="I1517" t="s">
        <v>199</v>
      </c>
      <c r="J1517">
        <v>0</v>
      </c>
      <c r="K1517">
        <v>0</v>
      </c>
      <c r="L1517" t="s">
        <v>199</v>
      </c>
      <c r="M1517" t="s">
        <v>199</v>
      </c>
      <c r="N1517" t="s">
        <v>199</v>
      </c>
      <c r="O1517" t="s">
        <v>199</v>
      </c>
      <c r="P1517" t="s">
        <v>199</v>
      </c>
      <c r="Q1517" t="s">
        <v>199</v>
      </c>
      <c r="R1517" t="s">
        <v>199</v>
      </c>
      <c r="S1517" t="s">
        <v>199</v>
      </c>
      <c r="U1517" t="s">
        <v>200</v>
      </c>
      <c r="V1517" t="s">
        <v>199</v>
      </c>
      <c r="W1517" t="s">
        <v>199</v>
      </c>
      <c r="Z1517" t="s">
        <v>199</v>
      </c>
      <c r="AA1517" t="s">
        <v>200</v>
      </c>
      <c r="AB1517" t="s">
        <v>200</v>
      </c>
      <c r="AC1517" t="s">
        <v>210</v>
      </c>
      <c r="AD1517" t="s">
        <v>200</v>
      </c>
      <c r="AE1517" t="s">
        <v>200</v>
      </c>
      <c r="AF1517" t="s">
        <v>199</v>
      </c>
      <c r="AG1517" t="s">
        <v>199</v>
      </c>
      <c r="AH1517">
        <v>0</v>
      </c>
      <c r="AI1517" t="s">
        <v>201</v>
      </c>
      <c r="AJ1517" t="s">
        <v>201</v>
      </c>
      <c r="AK1517" t="s">
        <v>199</v>
      </c>
      <c r="AL1517" t="s">
        <v>3110</v>
      </c>
      <c r="AM1517" t="s">
        <v>241</v>
      </c>
      <c r="AN1517">
        <v>2</v>
      </c>
      <c r="AO1517">
        <v>2</v>
      </c>
      <c r="AP1517">
        <v>41.7</v>
      </c>
      <c r="AQ1517">
        <v>20.85</v>
      </c>
      <c r="AR1517">
        <v>7.9</v>
      </c>
      <c r="AS1517" t="s">
        <v>204</v>
      </c>
      <c r="AT1517" t="s">
        <v>204</v>
      </c>
      <c r="AU1517" t="s">
        <v>199</v>
      </c>
      <c r="AV1517" t="s">
        <v>204</v>
      </c>
      <c r="AW1517" t="s">
        <v>204</v>
      </c>
      <c r="AX1517" t="s">
        <v>204</v>
      </c>
      <c r="AY1517">
        <v>0</v>
      </c>
    </row>
    <row r="1518" spans="1:51" x14ac:dyDescent="0.2">
      <c r="A1518">
        <v>5</v>
      </c>
      <c r="B1518" t="s">
        <v>212</v>
      </c>
      <c r="C1518">
        <v>95</v>
      </c>
      <c r="D1518" t="s">
        <v>242</v>
      </c>
      <c r="E1518">
        <v>954</v>
      </c>
      <c r="F1518" t="s">
        <v>611</v>
      </c>
      <c r="G1518" t="s">
        <v>3753</v>
      </c>
      <c r="H1518" t="s">
        <v>3754</v>
      </c>
      <c r="I1518" t="s">
        <v>441</v>
      </c>
      <c r="J1518">
        <v>0</v>
      </c>
      <c r="K1518">
        <v>0</v>
      </c>
      <c r="L1518" t="s">
        <v>199</v>
      </c>
      <c r="M1518" t="s">
        <v>199</v>
      </c>
      <c r="N1518" t="s">
        <v>199</v>
      </c>
      <c r="O1518" t="s">
        <v>199</v>
      </c>
      <c r="P1518" t="s">
        <v>199</v>
      </c>
      <c r="Q1518" t="s">
        <v>199</v>
      </c>
      <c r="R1518" t="s">
        <v>199</v>
      </c>
      <c r="S1518" t="s">
        <v>199</v>
      </c>
      <c r="U1518" t="s">
        <v>441</v>
      </c>
      <c r="V1518" t="s">
        <v>199</v>
      </c>
      <c r="W1518" t="s">
        <v>199</v>
      </c>
      <c r="Z1518" t="s">
        <v>199</v>
      </c>
      <c r="AA1518" t="s">
        <v>442</v>
      </c>
      <c r="AB1518" t="s">
        <v>441</v>
      </c>
      <c r="AC1518" t="s">
        <v>199</v>
      </c>
      <c r="AD1518" t="s">
        <v>442</v>
      </c>
      <c r="AE1518" t="s">
        <v>441</v>
      </c>
      <c r="AF1518" t="s">
        <v>199</v>
      </c>
      <c r="AG1518" t="s">
        <v>199</v>
      </c>
      <c r="AH1518">
        <v>0</v>
      </c>
      <c r="AI1518" t="s">
        <v>201</v>
      </c>
      <c r="AJ1518" t="s">
        <v>201</v>
      </c>
      <c r="AK1518" t="s">
        <v>210</v>
      </c>
      <c r="AL1518" t="s">
        <v>1036</v>
      </c>
      <c r="AM1518" t="s">
        <v>241</v>
      </c>
      <c r="AN1518">
        <v>1</v>
      </c>
      <c r="AO1518">
        <v>1</v>
      </c>
      <c r="AP1518">
        <v>5.98</v>
      </c>
      <c r="AQ1518">
        <v>5.98</v>
      </c>
      <c r="AR1518">
        <v>0</v>
      </c>
      <c r="AS1518" t="s">
        <v>204</v>
      </c>
      <c r="AT1518" t="s">
        <v>204</v>
      </c>
      <c r="AU1518" t="s">
        <v>199</v>
      </c>
      <c r="AV1518" t="s">
        <v>204</v>
      </c>
      <c r="AW1518" t="s">
        <v>204</v>
      </c>
      <c r="AX1518" t="s">
        <v>204</v>
      </c>
      <c r="AY1518">
        <v>0</v>
      </c>
    </row>
    <row r="1519" spans="1:51" x14ac:dyDescent="0.2">
      <c r="A1519">
        <v>5</v>
      </c>
      <c r="B1519" t="s">
        <v>212</v>
      </c>
      <c r="C1519">
        <v>92</v>
      </c>
      <c r="D1519" t="s">
        <v>538</v>
      </c>
      <c r="E1519">
        <v>923</v>
      </c>
      <c r="F1519" t="s">
        <v>914</v>
      </c>
      <c r="G1519" t="s">
        <v>3755</v>
      </c>
      <c r="H1519" t="s">
        <v>3756</v>
      </c>
      <c r="I1519" t="s">
        <v>199</v>
      </c>
      <c r="J1519">
        <v>0</v>
      </c>
      <c r="K1519">
        <v>0</v>
      </c>
      <c r="L1519" t="s">
        <v>199</v>
      </c>
      <c r="M1519" t="s">
        <v>199</v>
      </c>
      <c r="N1519" t="s">
        <v>199</v>
      </c>
      <c r="O1519" t="s">
        <v>199</v>
      </c>
      <c r="P1519" t="s">
        <v>199</v>
      </c>
      <c r="Q1519" t="s">
        <v>199</v>
      </c>
      <c r="R1519" t="s">
        <v>199</v>
      </c>
      <c r="S1519" t="s">
        <v>199</v>
      </c>
      <c r="U1519" t="s">
        <v>200</v>
      </c>
      <c r="V1519" t="s">
        <v>199</v>
      </c>
      <c r="W1519" t="s">
        <v>199</v>
      </c>
      <c r="Z1519" t="s">
        <v>199</v>
      </c>
      <c r="AA1519" t="s">
        <v>200</v>
      </c>
      <c r="AB1519" t="s">
        <v>200</v>
      </c>
      <c r="AC1519" t="s">
        <v>210</v>
      </c>
      <c r="AD1519" t="s">
        <v>200</v>
      </c>
      <c r="AE1519" t="s">
        <v>200</v>
      </c>
      <c r="AF1519" t="s">
        <v>199</v>
      </c>
      <c r="AG1519" t="s">
        <v>199</v>
      </c>
      <c r="AH1519">
        <v>0</v>
      </c>
      <c r="AI1519" t="s">
        <v>201</v>
      </c>
      <c r="AJ1519" t="s">
        <v>201</v>
      </c>
      <c r="AK1519" t="s">
        <v>199</v>
      </c>
      <c r="AL1519" t="s">
        <v>542</v>
      </c>
      <c r="AM1519" t="s">
        <v>224</v>
      </c>
      <c r="AN1519">
        <v>1</v>
      </c>
      <c r="AO1519">
        <v>1</v>
      </c>
      <c r="AP1519">
        <v>25.76</v>
      </c>
      <c r="AQ1519">
        <v>25.76</v>
      </c>
      <c r="AR1519">
        <v>2</v>
      </c>
      <c r="AS1519" t="s">
        <v>204</v>
      </c>
      <c r="AT1519" t="s">
        <v>204</v>
      </c>
      <c r="AU1519" t="s">
        <v>199</v>
      </c>
      <c r="AV1519" t="s">
        <v>204</v>
      </c>
      <c r="AW1519" t="s">
        <v>204</v>
      </c>
      <c r="AX1519" t="s">
        <v>204</v>
      </c>
      <c r="AY1519">
        <v>0</v>
      </c>
    </row>
    <row r="1520" spans="1:51" x14ac:dyDescent="0.2">
      <c r="A1520">
        <v>6</v>
      </c>
      <c r="B1520" t="s">
        <v>3757</v>
      </c>
      <c r="C1520">
        <v>60</v>
      </c>
      <c r="D1520" t="s">
        <v>3758</v>
      </c>
      <c r="E1520">
        <v>612</v>
      </c>
      <c r="F1520" t="s">
        <v>3759</v>
      </c>
      <c r="G1520" t="s">
        <v>3760</v>
      </c>
      <c r="H1520" t="s">
        <v>3761</v>
      </c>
      <c r="I1520" t="s">
        <v>199</v>
      </c>
      <c r="J1520">
        <v>0</v>
      </c>
      <c r="K1520">
        <v>0</v>
      </c>
      <c r="L1520" t="s">
        <v>199</v>
      </c>
      <c r="M1520" t="s">
        <v>199</v>
      </c>
      <c r="N1520" t="s">
        <v>199</v>
      </c>
      <c r="O1520" t="s">
        <v>199</v>
      </c>
      <c r="P1520" t="s">
        <v>199</v>
      </c>
      <c r="Q1520" t="s">
        <v>199</v>
      </c>
      <c r="R1520" t="s">
        <v>199</v>
      </c>
      <c r="S1520" t="s">
        <v>199</v>
      </c>
      <c r="U1520" t="s">
        <v>200</v>
      </c>
      <c r="V1520" t="s">
        <v>199</v>
      </c>
      <c r="W1520" t="s">
        <v>199</v>
      </c>
      <c r="Z1520" t="s">
        <v>199</v>
      </c>
      <c r="AA1520" t="s">
        <v>200</v>
      </c>
      <c r="AB1520" t="s">
        <v>200</v>
      </c>
      <c r="AC1520" t="s">
        <v>199</v>
      </c>
      <c r="AD1520" t="s">
        <v>200</v>
      </c>
      <c r="AE1520" t="s">
        <v>200</v>
      </c>
      <c r="AF1520" t="s">
        <v>199</v>
      </c>
      <c r="AG1520" t="s">
        <v>199</v>
      </c>
      <c r="AH1520">
        <v>0</v>
      </c>
      <c r="AI1520" t="s">
        <v>201</v>
      </c>
      <c r="AJ1520" t="s">
        <v>201</v>
      </c>
      <c r="AK1520" t="s">
        <v>199</v>
      </c>
      <c r="AL1520" t="s">
        <v>3762</v>
      </c>
      <c r="AM1520" t="s">
        <v>203</v>
      </c>
      <c r="AN1520">
        <v>1</v>
      </c>
      <c r="AO1520">
        <v>1</v>
      </c>
      <c r="AP1520">
        <v>510.24</v>
      </c>
      <c r="AQ1520">
        <v>510.24</v>
      </c>
      <c r="AR1520">
        <v>0.06</v>
      </c>
      <c r="AS1520" t="s">
        <v>204</v>
      </c>
      <c r="AT1520" t="s">
        <v>204</v>
      </c>
      <c r="AU1520" t="s">
        <v>199</v>
      </c>
      <c r="AV1520" t="s">
        <v>204</v>
      </c>
      <c r="AW1520" t="s">
        <v>204</v>
      </c>
      <c r="AX1520" t="s">
        <v>204</v>
      </c>
      <c r="AY1520">
        <v>0</v>
      </c>
    </row>
    <row r="1521" spans="1:51" x14ac:dyDescent="0.2">
      <c r="A1521">
        <v>5</v>
      </c>
      <c r="B1521" t="s">
        <v>212</v>
      </c>
      <c r="C1521">
        <v>94</v>
      </c>
      <c r="D1521" t="s">
        <v>213</v>
      </c>
      <c r="E1521">
        <v>940</v>
      </c>
      <c r="F1521" t="s">
        <v>214</v>
      </c>
      <c r="G1521" t="s">
        <v>3763</v>
      </c>
      <c r="H1521" t="s">
        <v>3764</v>
      </c>
      <c r="I1521" t="s">
        <v>199</v>
      </c>
      <c r="J1521">
        <v>0</v>
      </c>
      <c r="K1521">
        <v>0</v>
      </c>
      <c r="L1521" t="s">
        <v>199</v>
      </c>
      <c r="M1521" t="s">
        <v>199</v>
      </c>
      <c r="N1521" t="s">
        <v>199</v>
      </c>
      <c r="O1521" t="s">
        <v>199</v>
      </c>
      <c r="P1521" t="s">
        <v>199</v>
      </c>
      <c r="Q1521" t="s">
        <v>199</v>
      </c>
      <c r="R1521" t="s">
        <v>199</v>
      </c>
      <c r="S1521" t="s">
        <v>199</v>
      </c>
      <c r="U1521" t="s">
        <v>200</v>
      </c>
      <c r="V1521" t="s">
        <v>199</v>
      </c>
      <c r="W1521" t="s">
        <v>199</v>
      </c>
      <c r="Z1521" t="s">
        <v>199</v>
      </c>
      <c r="AA1521" t="s">
        <v>200</v>
      </c>
      <c r="AB1521" t="s">
        <v>200</v>
      </c>
      <c r="AC1521" t="s">
        <v>210</v>
      </c>
      <c r="AD1521" t="s">
        <v>200</v>
      </c>
      <c r="AE1521" t="s">
        <v>200</v>
      </c>
      <c r="AF1521" t="s">
        <v>199</v>
      </c>
      <c r="AG1521" t="s">
        <v>199</v>
      </c>
      <c r="AH1521">
        <v>0</v>
      </c>
      <c r="AI1521" t="s">
        <v>201</v>
      </c>
      <c r="AJ1521" t="s">
        <v>201</v>
      </c>
      <c r="AK1521" t="s">
        <v>210</v>
      </c>
      <c r="AL1521" t="s">
        <v>217</v>
      </c>
      <c r="AM1521" t="s">
        <v>218</v>
      </c>
      <c r="AN1521">
        <v>1</v>
      </c>
      <c r="AO1521">
        <v>2</v>
      </c>
      <c r="AP1521">
        <v>29.68</v>
      </c>
      <c r="AQ1521">
        <v>14.84</v>
      </c>
      <c r="AR1521">
        <v>11.6</v>
      </c>
      <c r="AS1521" t="s">
        <v>204</v>
      </c>
      <c r="AT1521" t="s">
        <v>204</v>
      </c>
      <c r="AU1521" t="s">
        <v>199</v>
      </c>
      <c r="AV1521" t="s">
        <v>204</v>
      </c>
      <c r="AW1521" t="s">
        <v>204</v>
      </c>
      <c r="AX1521" t="s">
        <v>204</v>
      </c>
      <c r="AY1521">
        <v>0</v>
      </c>
    </row>
    <row r="1522" spans="1:51" x14ac:dyDescent="0.2">
      <c r="A1522">
        <v>7</v>
      </c>
      <c r="B1522" t="s">
        <v>225</v>
      </c>
      <c r="C1522">
        <v>72</v>
      </c>
      <c r="D1522" t="s">
        <v>360</v>
      </c>
      <c r="E1522">
        <v>721</v>
      </c>
      <c r="F1522" t="s">
        <v>844</v>
      </c>
      <c r="G1522" t="s">
        <v>3765</v>
      </c>
      <c r="H1522" t="s">
        <v>3766</v>
      </c>
      <c r="I1522" t="s">
        <v>199</v>
      </c>
      <c r="J1522">
        <v>0</v>
      </c>
      <c r="K1522">
        <v>0</v>
      </c>
      <c r="L1522" t="s">
        <v>199</v>
      </c>
      <c r="M1522" t="s">
        <v>199</v>
      </c>
      <c r="N1522" t="s">
        <v>199</v>
      </c>
      <c r="O1522" t="s">
        <v>199</v>
      </c>
      <c r="P1522" t="s">
        <v>199</v>
      </c>
      <c r="Q1522" t="s">
        <v>199</v>
      </c>
      <c r="R1522" t="s">
        <v>199</v>
      </c>
      <c r="S1522" t="s">
        <v>199</v>
      </c>
      <c r="U1522" t="s">
        <v>200</v>
      </c>
      <c r="V1522" t="s">
        <v>199</v>
      </c>
      <c r="W1522" t="s">
        <v>199</v>
      </c>
      <c r="Z1522" t="s">
        <v>199</v>
      </c>
      <c r="AA1522" t="s">
        <v>200</v>
      </c>
      <c r="AB1522" t="s">
        <v>200</v>
      </c>
      <c r="AC1522" t="s">
        <v>210</v>
      </c>
      <c r="AD1522" t="s">
        <v>200</v>
      </c>
      <c r="AE1522" t="s">
        <v>200</v>
      </c>
      <c r="AF1522" t="s">
        <v>210</v>
      </c>
      <c r="AG1522" t="s">
        <v>199</v>
      </c>
      <c r="AH1522">
        <v>0</v>
      </c>
      <c r="AI1522" t="s">
        <v>230</v>
      </c>
      <c r="AJ1522" t="s">
        <v>272</v>
      </c>
      <c r="AK1522" t="s">
        <v>199</v>
      </c>
      <c r="AL1522" t="s">
        <v>1591</v>
      </c>
      <c r="AM1522" t="s">
        <v>241</v>
      </c>
      <c r="AN1522">
        <v>4</v>
      </c>
      <c r="AO1522">
        <v>9</v>
      </c>
      <c r="AP1522">
        <v>26.01</v>
      </c>
      <c r="AQ1522">
        <v>2.89</v>
      </c>
      <c r="AR1522">
        <v>0.9</v>
      </c>
      <c r="AS1522" t="s">
        <v>204</v>
      </c>
      <c r="AT1522" t="s">
        <v>204</v>
      </c>
      <c r="AU1522" t="s">
        <v>199</v>
      </c>
      <c r="AV1522" t="s">
        <v>204</v>
      </c>
      <c r="AW1522" t="s">
        <v>204</v>
      </c>
      <c r="AX1522" t="s">
        <v>204</v>
      </c>
      <c r="AY1522">
        <v>0</v>
      </c>
    </row>
    <row r="1523" spans="1:51" x14ac:dyDescent="0.2">
      <c r="A1523">
        <v>7</v>
      </c>
      <c r="B1523" t="s">
        <v>225</v>
      </c>
      <c r="C1523">
        <v>78</v>
      </c>
      <c r="D1523" t="s">
        <v>305</v>
      </c>
      <c r="E1523">
        <v>786</v>
      </c>
      <c r="F1523" t="s">
        <v>2308</v>
      </c>
      <c r="G1523" t="s">
        <v>3767</v>
      </c>
      <c r="H1523" t="s">
        <v>3768</v>
      </c>
      <c r="I1523" t="s">
        <v>199</v>
      </c>
      <c r="J1523">
        <v>0</v>
      </c>
      <c r="K1523">
        <v>0</v>
      </c>
      <c r="L1523" t="s">
        <v>199</v>
      </c>
      <c r="M1523" t="s">
        <v>199</v>
      </c>
      <c r="N1523" t="s">
        <v>199</v>
      </c>
      <c r="O1523" t="s">
        <v>199</v>
      </c>
      <c r="P1523" t="s">
        <v>199</v>
      </c>
      <c r="Q1523" t="s">
        <v>199</v>
      </c>
      <c r="R1523" t="s">
        <v>199</v>
      </c>
      <c r="S1523" t="s">
        <v>199</v>
      </c>
      <c r="U1523" t="s">
        <v>200</v>
      </c>
      <c r="V1523" t="s">
        <v>199</v>
      </c>
      <c r="W1523" t="s">
        <v>199</v>
      </c>
      <c r="Z1523" t="s">
        <v>199</v>
      </c>
      <c r="AA1523" t="s">
        <v>200</v>
      </c>
      <c r="AB1523" t="s">
        <v>200</v>
      </c>
      <c r="AC1523" t="s">
        <v>199</v>
      </c>
      <c r="AD1523" t="s">
        <v>200</v>
      </c>
      <c r="AE1523" t="s">
        <v>200</v>
      </c>
      <c r="AF1523" t="s">
        <v>199</v>
      </c>
      <c r="AG1523" t="s">
        <v>199</v>
      </c>
      <c r="AH1523">
        <v>0</v>
      </c>
      <c r="AI1523" t="s">
        <v>201</v>
      </c>
      <c r="AJ1523" t="s">
        <v>201</v>
      </c>
      <c r="AK1523" t="s">
        <v>199</v>
      </c>
      <c r="AL1523" t="s">
        <v>211</v>
      </c>
      <c r="AM1523" t="s">
        <v>203</v>
      </c>
      <c r="AN1523">
        <v>1</v>
      </c>
      <c r="AO1523">
        <v>1</v>
      </c>
      <c r="AP1523">
        <v>62.63</v>
      </c>
      <c r="AQ1523">
        <v>62.63</v>
      </c>
      <c r="AR1523">
        <v>4.5999999999999996</v>
      </c>
      <c r="AS1523" t="s">
        <v>204</v>
      </c>
      <c r="AT1523" t="s">
        <v>204</v>
      </c>
      <c r="AU1523" t="s">
        <v>199</v>
      </c>
      <c r="AV1523" t="s">
        <v>204</v>
      </c>
      <c r="AW1523" t="s">
        <v>204</v>
      </c>
      <c r="AX1523" t="s">
        <v>204</v>
      </c>
      <c r="AY1523">
        <v>0</v>
      </c>
    </row>
    <row r="1524" spans="1:51" x14ac:dyDescent="0.2">
      <c r="A1524">
        <v>7</v>
      </c>
      <c r="B1524" t="s">
        <v>225</v>
      </c>
      <c r="C1524">
        <v>72</v>
      </c>
      <c r="D1524" t="s">
        <v>360</v>
      </c>
      <c r="E1524">
        <v>728</v>
      </c>
      <c r="F1524" t="s">
        <v>1919</v>
      </c>
      <c r="G1524" t="s">
        <v>3769</v>
      </c>
      <c r="H1524" t="s">
        <v>3770</v>
      </c>
      <c r="I1524" t="s">
        <v>199</v>
      </c>
      <c r="J1524">
        <v>0</v>
      </c>
      <c r="K1524">
        <v>0</v>
      </c>
      <c r="L1524" t="s">
        <v>199</v>
      </c>
      <c r="M1524" t="s">
        <v>199</v>
      </c>
      <c r="N1524" t="s">
        <v>199</v>
      </c>
      <c r="O1524" t="s">
        <v>199</v>
      </c>
      <c r="P1524" t="s">
        <v>199</v>
      </c>
      <c r="Q1524" t="s">
        <v>199</v>
      </c>
      <c r="R1524" t="s">
        <v>199</v>
      </c>
      <c r="S1524" t="s">
        <v>199</v>
      </c>
      <c r="U1524" t="s">
        <v>200</v>
      </c>
      <c r="V1524" t="s">
        <v>199</v>
      </c>
      <c r="W1524" t="s">
        <v>199</v>
      </c>
      <c r="Z1524" t="s">
        <v>199</v>
      </c>
      <c r="AA1524" t="s">
        <v>200</v>
      </c>
      <c r="AB1524" t="s">
        <v>200</v>
      </c>
      <c r="AC1524" t="s">
        <v>199</v>
      </c>
      <c r="AD1524" t="s">
        <v>200</v>
      </c>
      <c r="AE1524" t="s">
        <v>200</v>
      </c>
      <c r="AF1524" t="s">
        <v>199</v>
      </c>
      <c r="AG1524" t="s">
        <v>199</v>
      </c>
      <c r="AH1524">
        <v>0</v>
      </c>
      <c r="AI1524" t="s">
        <v>201</v>
      </c>
      <c r="AJ1524" t="s">
        <v>201</v>
      </c>
      <c r="AK1524" t="s">
        <v>199</v>
      </c>
      <c r="AL1524" t="s">
        <v>217</v>
      </c>
      <c r="AM1524" t="s">
        <v>241</v>
      </c>
      <c r="AN1524">
        <v>4</v>
      </c>
      <c r="AO1524">
        <v>4</v>
      </c>
      <c r="AP1524">
        <v>31.32</v>
      </c>
      <c r="AQ1524">
        <v>7.83</v>
      </c>
      <c r="AR1524">
        <v>1.8</v>
      </c>
      <c r="AS1524" t="s">
        <v>204</v>
      </c>
      <c r="AT1524" t="s">
        <v>204</v>
      </c>
      <c r="AU1524" t="s">
        <v>199</v>
      </c>
      <c r="AV1524" t="s">
        <v>204</v>
      </c>
      <c r="AW1524" t="s">
        <v>204</v>
      </c>
      <c r="AX1524" t="s">
        <v>204</v>
      </c>
      <c r="AY1524">
        <v>0</v>
      </c>
    </row>
    <row r="1525" spans="1:51" x14ac:dyDescent="0.2">
      <c r="A1525">
        <v>5</v>
      </c>
      <c r="B1525" t="s">
        <v>212</v>
      </c>
      <c r="C1525">
        <v>50</v>
      </c>
      <c r="D1525" t="s">
        <v>219</v>
      </c>
      <c r="E1525">
        <v>504</v>
      </c>
      <c r="F1525" t="s">
        <v>474</v>
      </c>
      <c r="G1525" t="s">
        <v>3771</v>
      </c>
      <c r="H1525" t="s">
        <v>3772</v>
      </c>
      <c r="I1525" t="s">
        <v>199</v>
      </c>
      <c r="J1525">
        <v>0</v>
      </c>
      <c r="K1525">
        <v>0</v>
      </c>
      <c r="L1525" t="s">
        <v>199</v>
      </c>
      <c r="M1525" t="s">
        <v>199</v>
      </c>
      <c r="N1525" t="s">
        <v>199</v>
      </c>
      <c r="O1525" t="s">
        <v>199</v>
      </c>
      <c r="P1525" t="s">
        <v>199</v>
      </c>
      <c r="Q1525" t="s">
        <v>199</v>
      </c>
      <c r="R1525" t="s">
        <v>199</v>
      </c>
      <c r="S1525" t="s">
        <v>199</v>
      </c>
      <c r="U1525" t="s">
        <v>200</v>
      </c>
      <c r="V1525" t="s">
        <v>199</v>
      </c>
      <c r="W1525" t="s">
        <v>199</v>
      </c>
      <c r="Z1525" t="s">
        <v>199</v>
      </c>
      <c r="AA1525" t="s">
        <v>200</v>
      </c>
      <c r="AB1525" t="s">
        <v>200</v>
      </c>
      <c r="AC1525" t="s">
        <v>210</v>
      </c>
      <c r="AD1525" t="s">
        <v>200</v>
      </c>
      <c r="AE1525" t="s">
        <v>200</v>
      </c>
      <c r="AF1525" t="s">
        <v>199</v>
      </c>
      <c r="AG1525" t="s">
        <v>199</v>
      </c>
      <c r="AH1525">
        <v>0</v>
      </c>
      <c r="AI1525" t="s">
        <v>201</v>
      </c>
      <c r="AJ1525" t="s">
        <v>201</v>
      </c>
      <c r="AK1525" t="s">
        <v>199</v>
      </c>
      <c r="AL1525" t="s">
        <v>327</v>
      </c>
      <c r="AM1525" t="s">
        <v>203</v>
      </c>
      <c r="AN1525">
        <v>2</v>
      </c>
      <c r="AO1525">
        <v>6</v>
      </c>
      <c r="AP1525">
        <v>73.260000000000005</v>
      </c>
      <c r="AQ1525">
        <v>12.21</v>
      </c>
      <c r="AR1525">
        <v>6.6</v>
      </c>
      <c r="AS1525" t="s">
        <v>204</v>
      </c>
      <c r="AT1525" t="s">
        <v>204</v>
      </c>
      <c r="AU1525" t="s">
        <v>199</v>
      </c>
      <c r="AV1525" t="s">
        <v>204</v>
      </c>
      <c r="AW1525" t="s">
        <v>204</v>
      </c>
      <c r="AX1525" t="s">
        <v>204</v>
      </c>
      <c r="AY1525">
        <v>0</v>
      </c>
    </row>
    <row r="1526" spans="1:51" x14ac:dyDescent="0.2">
      <c r="A1526">
        <v>5</v>
      </c>
      <c r="B1526" t="s">
        <v>212</v>
      </c>
      <c r="C1526">
        <v>94</v>
      </c>
      <c r="D1526" t="s">
        <v>213</v>
      </c>
      <c r="E1526">
        <v>940</v>
      </c>
      <c r="F1526" t="s">
        <v>214</v>
      </c>
      <c r="G1526" t="s">
        <v>3773</v>
      </c>
      <c r="H1526" t="s">
        <v>3774</v>
      </c>
      <c r="I1526" t="s">
        <v>199</v>
      </c>
      <c r="J1526">
        <v>0</v>
      </c>
      <c r="K1526">
        <v>0</v>
      </c>
      <c r="L1526" t="s">
        <v>199</v>
      </c>
      <c r="M1526" t="s">
        <v>199</v>
      </c>
      <c r="N1526" t="s">
        <v>199</v>
      </c>
      <c r="O1526" t="s">
        <v>199</v>
      </c>
      <c r="P1526" t="s">
        <v>199</v>
      </c>
      <c r="Q1526" t="s">
        <v>199</v>
      </c>
      <c r="R1526" t="s">
        <v>199</v>
      </c>
      <c r="S1526" t="s">
        <v>199</v>
      </c>
      <c r="U1526" t="s">
        <v>200</v>
      </c>
      <c r="V1526" t="s">
        <v>199</v>
      </c>
      <c r="W1526" t="s">
        <v>199</v>
      </c>
      <c r="Z1526" t="s">
        <v>199</v>
      </c>
      <c r="AA1526" t="s">
        <v>200</v>
      </c>
      <c r="AB1526" t="s">
        <v>200</v>
      </c>
      <c r="AC1526" t="s">
        <v>199</v>
      </c>
      <c r="AD1526" t="s">
        <v>200</v>
      </c>
      <c r="AE1526" t="s">
        <v>200</v>
      </c>
      <c r="AF1526" t="s">
        <v>199</v>
      </c>
      <c r="AG1526" t="s">
        <v>199</v>
      </c>
      <c r="AH1526">
        <v>0</v>
      </c>
      <c r="AI1526" t="s">
        <v>201</v>
      </c>
      <c r="AJ1526" t="s">
        <v>201</v>
      </c>
      <c r="AK1526" t="s">
        <v>210</v>
      </c>
      <c r="AL1526" t="s">
        <v>411</v>
      </c>
      <c r="AM1526" t="s">
        <v>218</v>
      </c>
      <c r="AN1526">
        <v>24</v>
      </c>
      <c r="AO1526">
        <v>36</v>
      </c>
      <c r="AP1526">
        <v>302.22000000000003</v>
      </c>
      <c r="AQ1526">
        <v>8.4</v>
      </c>
      <c r="AR1526">
        <v>210.96</v>
      </c>
      <c r="AS1526" t="s">
        <v>204</v>
      </c>
      <c r="AT1526" t="s">
        <v>204</v>
      </c>
      <c r="AU1526" t="s">
        <v>199</v>
      </c>
      <c r="AV1526" t="s">
        <v>204</v>
      </c>
      <c r="AW1526" t="s">
        <v>204</v>
      </c>
      <c r="AX1526" t="s">
        <v>204</v>
      </c>
      <c r="AY1526">
        <v>0</v>
      </c>
    </row>
    <row r="1527" spans="1:51" x14ac:dyDescent="0.2">
      <c r="A1527">
        <v>7</v>
      </c>
      <c r="B1527" t="s">
        <v>225</v>
      </c>
      <c r="C1527">
        <v>78</v>
      </c>
      <c r="D1527" t="s">
        <v>305</v>
      </c>
      <c r="E1527">
        <v>783</v>
      </c>
      <c r="F1527" t="s">
        <v>880</v>
      </c>
      <c r="G1527" t="s">
        <v>3775</v>
      </c>
      <c r="H1527" t="s">
        <v>3776</v>
      </c>
      <c r="I1527" t="s">
        <v>199</v>
      </c>
      <c r="J1527">
        <v>0</v>
      </c>
      <c r="K1527">
        <v>0</v>
      </c>
      <c r="L1527" t="s">
        <v>199</v>
      </c>
      <c r="M1527" t="s">
        <v>199</v>
      </c>
      <c r="N1527" t="s">
        <v>199</v>
      </c>
      <c r="O1527" t="s">
        <v>199</v>
      </c>
      <c r="P1527" t="s">
        <v>199</v>
      </c>
      <c r="Q1527" t="s">
        <v>199</v>
      </c>
      <c r="R1527" t="s">
        <v>199</v>
      </c>
      <c r="S1527" t="s">
        <v>199</v>
      </c>
      <c r="U1527" t="s">
        <v>200</v>
      </c>
      <c r="V1527" t="s">
        <v>199</v>
      </c>
      <c r="W1527" t="s">
        <v>199</v>
      </c>
      <c r="Z1527" t="s">
        <v>199</v>
      </c>
      <c r="AA1527" t="s">
        <v>200</v>
      </c>
      <c r="AB1527" t="s">
        <v>200</v>
      </c>
      <c r="AC1527" t="s">
        <v>199</v>
      </c>
      <c r="AD1527" t="s">
        <v>200</v>
      </c>
      <c r="AE1527" t="s">
        <v>200</v>
      </c>
      <c r="AF1527" t="s">
        <v>199</v>
      </c>
      <c r="AG1527" t="s">
        <v>199</v>
      </c>
      <c r="AH1527">
        <v>0</v>
      </c>
      <c r="AI1527" t="s">
        <v>201</v>
      </c>
      <c r="AJ1527" t="s">
        <v>201</v>
      </c>
      <c r="AK1527" t="s">
        <v>199</v>
      </c>
      <c r="AL1527" t="s">
        <v>217</v>
      </c>
      <c r="AM1527" t="s">
        <v>203</v>
      </c>
      <c r="AN1527">
        <v>6</v>
      </c>
      <c r="AO1527">
        <v>7</v>
      </c>
      <c r="AP1527">
        <v>28.94</v>
      </c>
      <c r="AQ1527">
        <v>4.13</v>
      </c>
      <c r="AR1527">
        <v>4.2</v>
      </c>
      <c r="AS1527" t="s">
        <v>204</v>
      </c>
      <c r="AT1527" t="s">
        <v>204</v>
      </c>
      <c r="AU1527" t="s">
        <v>199</v>
      </c>
      <c r="AV1527" t="s">
        <v>204</v>
      </c>
      <c r="AW1527" t="s">
        <v>204</v>
      </c>
      <c r="AX1527" t="s">
        <v>204</v>
      </c>
      <c r="AY1527">
        <v>0</v>
      </c>
    </row>
    <row r="1528" spans="1:51" x14ac:dyDescent="0.2">
      <c r="A1528">
        <v>5</v>
      </c>
      <c r="B1528" t="s">
        <v>212</v>
      </c>
      <c r="C1528">
        <v>94</v>
      </c>
      <c r="D1528" t="s">
        <v>213</v>
      </c>
      <c r="E1528">
        <v>940</v>
      </c>
      <c r="F1528" t="s">
        <v>214</v>
      </c>
      <c r="G1528" t="s">
        <v>3777</v>
      </c>
      <c r="H1528" t="s">
        <v>3778</v>
      </c>
      <c r="I1528" t="s">
        <v>199</v>
      </c>
      <c r="J1528">
        <v>0</v>
      </c>
      <c r="K1528">
        <v>0</v>
      </c>
      <c r="L1528" t="s">
        <v>199</v>
      </c>
      <c r="M1528" t="s">
        <v>199</v>
      </c>
      <c r="N1528" t="s">
        <v>199</v>
      </c>
      <c r="O1528" t="s">
        <v>199</v>
      </c>
      <c r="P1528" t="s">
        <v>199</v>
      </c>
      <c r="Q1528" t="s">
        <v>199</v>
      </c>
      <c r="R1528" t="s">
        <v>199</v>
      </c>
      <c r="S1528" t="s">
        <v>199</v>
      </c>
      <c r="U1528" t="s">
        <v>200</v>
      </c>
      <c r="V1528" t="s">
        <v>199</v>
      </c>
      <c r="W1528" t="s">
        <v>199</v>
      </c>
      <c r="Z1528" t="s">
        <v>199</v>
      </c>
      <c r="AA1528" t="s">
        <v>200</v>
      </c>
      <c r="AB1528" t="s">
        <v>200</v>
      </c>
      <c r="AC1528" t="s">
        <v>199</v>
      </c>
      <c r="AD1528" t="s">
        <v>200</v>
      </c>
      <c r="AE1528" t="s">
        <v>200</v>
      </c>
      <c r="AF1528" t="s">
        <v>199</v>
      </c>
      <c r="AG1528" t="s">
        <v>199</v>
      </c>
      <c r="AH1528">
        <v>0</v>
      </c>
      <c r="AI1528" t="s">
        <v>201</v>
      </c>
      <c r="AJ1528" t="s">
        <v>201</v>
      </c>
      <c r="AK1528" t="s">
        <v>210</v>
      </c>
      <c r="AL1528" t="s">
        <v>217</v>
      </c>
      <c r="AM1528" t="s">
        <v>218</v>
      </c>
      <c r="AN1528">
        <v>6</v>
      </c>
      <c r="AO1528">
        <v>7</v>
      </c>
      <c r="AP1528">
        <v>21.56</v>
      </c>
      <c r="AQ1528">
        <v>3.08</v>
      </c>
      <c r="AR1528">
        <v>16.100000000000001</v>
      </c>
      <c r="AS1528" t="s">
        <v>204</v>
      </c>
      <c r="AT1528" t="s">
        <v>204</v>
      </c>
      <c r="AU1528" t="s">
        <v>199</v>
      </c>
      <c r="AV1528" t="s">
        <v>204</v>
      </c>
      <c r="AW1528" t="s">
        <v>204</v>
      </c>
      <c r="AX1528" t="s">
        <v>204</v>
      </c>
      <c r="AY1528">
        <v>0</v>
      </c>
    </row>
    <row r="1529" spans="1:51" x14ac:dyDescent="0.2">
      <c r="A1529">
        <v>5</v>
      </c>
      <c r="B1529" t="s">
        <v>212</v>
      </c>
      <c r="C1529">
        <v>94</v>
      </c>
      <c r="D1529" t="s">
        <v>213</v>
      </c>
      <c r="E1529">
        <v>940</v>
      </c>
      <c r="F1529" t="s">
        <v>214</v>
      </c>
      <c r="G1529" t="s">
        <v>3779</v>
      </c>
      <c r="H1529" t="s">
        <v>3780</v>
      </c>
      <c r="I1529" t="s">
        <v>199</v>
      </c>
      <c r="J1529">
        <v>0</v>
      </c>
      <c r="K1529">
        <v>0</v>
      </c>
      <c r="L1529" t="s">
        <v>199</v>
      </c>
      <c r="M1529" t="s">
        <v>199</v>
      </c>
      <c r="N1529" t="s">
        <v>199</v>
      </c>
      <c r="O1529" t="s">
        <v>199</v>
      </c>
      <c r="P1529" t="s">
        <v>199</v>
      </c>
      <c r="Q1529" t="s">
        <v>199</v>
      </c>
      <c r="R1529" t="s">
        <v>199</v>
      </c>
      <c r="S1529" t="s">
        <v>199</v>
      </c>
      <c r="U1529" t="s">
        <v>200</v>
      </c>
      <c r="V1529" t="s">
        <v>199</v>
      </c>
      <c r="W1529" t="s">
        <v>199</v>
      </c>
      <c r="Z1529" t="s">
        <v>199</v>
      </c>
      <c r="AA1529" t="s">
        <v>200</v>
      </c>
      <c r="AB1529" t="s">
        <v>200</v>
      </c>
      <c r="AC1529" t="s">
        <v>199</v>
      </c>
      <c r="AD1529" t="s">
        <v>200</v>
      </c>
      <c r="AE1529" t="s">
        <v>200</v>
      </c>
      <c r="AF1529" t="s">
        <v>199</v>
      </c>
      <c r="AG1529" t="s">
        <v>199</v>
      </c>
      <c r="AH1529">
        <v>0</v>
      </c>
      <c r="AI1529" t="s">
        <v>201</v>
      </c>
      <c r="AJ1529" t="s">
        <v>201</v>
      </c>
      <c r="AK1529" t="s">
        <v>210</v>
      </c>
      <c r="AL1529" t="s">
        <v>217</v>
      </c>
      <c r="AM1529" t="s">
        <v>203</v>
      </c>
      <c r="AN1529">
        <v>1</v>
      </c>
      <c r="AO1529">
        <v>1</v>
      </c>
      <c r="AP1529">
        <v>3</v>
      </c>
      <c r="AQ1529">
        <v>3</v>
      </c>
      <c r="AR1529">
        <v>0.66</v>
      </c>
      <c r="AS1529" t="s">
        <v>204</v>
      </c>
      <c r="AT1529" t="s">
        <v>204</v>
      </c>
      <c r="AU1529" t="s">
        <v>199</v>
      </c>
      <c r="AV1529" t="s">
        <v>204</v>
      </c>
      <c r="AW1529" t="s">
        <v>204</v>
      </c>
      <c r="AX1529" t="s">
        <v>204</v>
      </c>
      <c r="AY1529">
        <v>0</v>
      </c>
    </row>
    <row r="1530" spans="1:51" x14ac:dyDescent="0.2">
      <c r="A1530">
        <v>5</v>
      </c>
      <c r="B1530" t="s">
        <v>212</v>
      </c>
      <c r="C1530">
        <v>97</v>
      </c>
      <c r="D1530" t="s">
        <v>233</v>
      </c>
      <c r="E1530">
        <v>973</v>
      </c>
      <c r="F1530" t="s">
        <v>455</v>
      </c>
      <c r="G1530" t="s">
        <v>3781</v>
      </c>
      <c r="H1530" t="s">
        <v>3782</v>
      </c>
      <c r="I1530" t="s">
        <v>210</v>
      </c>
      <c r="J1530">
        <v>10</v>
      </c>
      <c r="K1530">
        <v>10</v>
      </c>
      <c r="L1530" t="s">
        <v>199</v>
      </c>
      <c r="M1530" t="s">
        <v>199</v>
      </c>
      <c r="N1530" t="s">
        <v>199</v>
      </c>
      <c r="O1530" t="s">
        <v>199</v>
      </c>
      <c r="P1530" t="s">
        <v>199</v>
      </c>
      <c r="Q1530" t="s">
        <v>199</v>
      </c>
      <c r="R1530" t="s">
        <v>199</v>
      </c>
      <c r="S1530" t="s">
        <v>199</v>
      </c>
      <c r="U1530" t="s">
        <v>200</v>
      </c>
      <c r="V1530" t="s">
        <v>199</v>
      </c>
      <c r="W1530" t="s">
        <v>199</v>
      </c>
      <c r="Z1530" t="s">
        <v>199</v>
      </c>
      <c r="AA1530" t="s">
        <v>200</v>
      </c>
      <c r="AB1530" t="s">
        <v>200</v>
      </c>
      <c r="AC1530" t="s">
        <v>210</v>
      </c>
      <c r="AD1530" t="s">
        <v>200</v>
      </c>
      <c r="AE1530" t="s">
        <v>200</v>
      </c>
      <c r="AF1530" t="s">
        <v>199</v>
      </c>
      <c r="AG1530" t="s">
        <v>199</v>
      </c>
      <c r="AH1530">
        <v>0</v>
      </c>
      <c r="AI1530" t="s">
        <v>230</v>
      </c>
      <c r="AJ1530" t="s">
        <v>272</v>
      </c>
      <c r="AK1530" t="s">
        <v>210</v>
      </c>
      <c r="AL1530" t="s">
        <v>237</v>
      </c>
      <c r="AM1530" t="s">
        <v>224</v>
      </c>
      <c r="AN1530">
        <v>3</v>
      </c>
      <c r="AO1530">
        <v>3</v>
      </c>
      <c r="AP1530">
        <v>29.74</v>
      </c>
      <c r="AQ1530">
        <v>9.91</v>
      </c>
      <c r="AR1530">
        <v>8.1</v>
      </c>
      <c r="AS1530" t="s">
        <v>204</v>
      </c>
      <c r="AT1530" t="s">
        <v>204</v>
      </c>
      <c r="AU1530" t="s">
        <v>199</v>
      </c>
      <c r="AV1530" t="s">
        <v>204</v>
      </c>
      <c r="AW1530" t="s">
        <v>204</v>
      </c>
      <c r="AX1530" t="s">
        <v>204</v>
      </c>
      <c r="AY1530">
        <v>10</v>
      </c>
    </row>
    <row r="1531" spans="1:51" x14ac:dyDescent="0.2">
      <c r="A1531">
        <v>3</v>
      </c>
      <c r="B1531" t="s">
        <v>194</v>
      </c>
      <c r="C1531">
        <v>36</v>
      </c>
      <c r="D1531" t="s">
        <v>383</v>
      </c>
      <c r="E1531">
        <v>227</v>
      </c>
      <c r="F1531" t="s">
        <v>1003</v>
      </c>
      <c r="G1531" t="s">
        <v>3783</v>
      </c>
      <c r="H1531" t="s">
        <v>3784</v>
      </c>
      <c r="I1531" t="s">
        <v>199</v>
      </c>
      <c r="J1531">
        <v>0</v>
      </c>
      <c r="K1531">
        <v>0</v>
      </c>
      <c r="L1531" t="s">
        <v>199</v>
      </c>
      <c r="M1531" t="s">
        <v>199</v>
      </c>
      <c r="N1531" t="s">
        <v>199</v>
      </c>
      <c r="O1531" t="s">
        <v>199</v>
      </c>
      <c r="P1531" t="s">
        <v>199</v>
      </c>
      <c r="Q1531" t="s">
        <v>199</v>
      </c>
      <c r="R1531" t="s">
        <v>199</v>
      </c>
      <c r="S1531" t="s">
        <v>199</v>
      </c>
      <c r="U1531" t="s">
        <v>200</v>
      </c>
      <c r="V1531" t="s">
        <v>199</v>
      </c>
      <c r="W1531" t="s">
        <v>199</v>
      </c>
      <c r="Z1531" t="s">
        <v>199</v>
      </c>
      <c r="AA1531" t="s">
        <v>200</v>
      </c>
      <c r="AB1531" t="s">
        <v>200</v>
      </c>
      <c r="AC1531" t="s">
        <v>199</v>
      </c>
      <c r="AD1531" t="s">
        <v>200</v>
      </c>
      <c r="AE1531" t="s">
        <v>200</v>
      </c>
      <c r="AF1531" t="s">
        <v>199</v>
      </c>
      <c r="AG1531" t="s">
        <v>199</v>
      </c>
      <c r="AH1531">
        <v>0</v>
      </c>
      <c r="AI1531" t="s">
        <v>201</v>
      </c>
      <c r="AJ1531" t="s">
        <v>201</v>
      </c>
      <c r="AK1531" t="s">
        <v>199</v>
      </c>
      <c r="AL1531" t="s">
        <v>211</v>
      </c>
      <c r="AM1531" t="s">
        <v>203</v>
      </c>
      <c r="AN1531">
        <v>1</v>
      </c>
      <c r="AO1531">
        <v>2</v>
      </c>
      <c r="AP1531">
        <v>119.98</v>
      </c>
      <c r="AQ1531">
        <v>59.99</v>
      </c>
      <c r="AR1531">
        <v>0.6</v>
      </c>
      <c r="AS1531" t="s">
        <v>204</v>
      </c>
      <c r="AT1531" t="s">
        <v>204</v>
      </c>
      <c r="AU1531" t="s">
        <v>199</v>
      </c>
      <c r="AV1531" t="s">
        <v>204</v>
      </c>
      <c r="AW1531" t="s">
        <v>204</v>
      </c>
      <c r="AX1531" t="s">
        <v>204</v>
      </c>
      <c r="AY1531">
        <v>0</v>
      </c>
    </row>
    <row r="1532" spans="1:51" x14ac:dyDescent="0.2">
      <c r="A1532">
        <v>5</v>
      </c>
      <c r="B1532" t="s">
        <v>212</v>
      </c>
      <c r="C1532">
        <v>92</v>
      </c>
      <c r="D1532" t="s">
        <v>538</v>
      </c>
      <c r="E1532">
        <v>925</v>
      </c>
      <c r="F1532" t="s">
        <v>1956</v>
      </c>
      <c r="G1532" t="s">
        <v>3785</v>
      </c>
      <c r="H1532" t="s">
        <v>3786</v>
      </c>
      <c r="I1532" t="s">
        <v>210</v>
      </c>
      <c r="J1532">
        <v>100</v>
      </c>
      <c r="K1532">
        <v>100</v>
      </c>
      <c r="L1532" t="s">
        <v>199</v>
      </c>
      <c r="M1532" t="s">
        <v>210</v>
      </c>
      <c r="N1532" t="s">
        <v>199</v>
      </c>
      <c r="O1532" t="s">
        <v>199</v>
      </c>
      <c r="P1532" t="s">
        <v>199</v>
      </c>
      <c r="Q1532" t="s">
        <v>210</v>
      </c>
      <c r="R1532" t="s">
        <v>199</v>
      </c>
      <c r="S1532" t="s">
        <v>199</v>
      </c>
      <c r="U1532" t="s">
        <v>200</v>
      </c>
      <c r="V1532" t="s">
        <v>199</v>
      </c>
      <c r="W1532" t="s">
        <v>199</v>
      </c>
      <c r="Z1532" t="s">
        <v>199</v>
      </c>
      <c r="AA1532" t="s">
        <v>200</v>
      </c>
      <c r="AB1532" t="s">
        <v>200</v>
      </c>
      <c r="AC1532" t="s">
        <v>210</v>
      </c>
      <c r="AD1532" t="s">
        <v>200</v>
      </c>
      <c r="AE1532" t="s">
        <v>200</v>
      </c>
      <c r="AF1532" t="s">
        <v>199</v>
      </c>
      <c r="AG1532" t="s">
        <v>210</v>
      </c>
      <c r="AH1532">
        <v>0</v>
      </c>
      <c r="AI1532" t="s">
        <v>230</v>
      </c>
      <c r="AJ1532" t="s">
        <v>231</v>
      </c>
      <c r="AK1532" t="s">
        <v>199</v>
      </c>
      <c r="AL1532" t="s">
        <v>542</v>
      </c>
      <c r="AM1532" t="s">
        <v>224</v>
      </c>
      <c r="AN1532">
        <v>1</v>
      </c>
      <c r="AO1532">
        <v>1</v>
      </c>
      <c r="AP1532">
        <v>35.619999999999997</v>
      </c>
      <c r="AQ1532">
        <v>35.619999999999997</v>
      </c>
      <c r="AR1532">
        <v>1.3</v>
      </c>
      <c r="AS1532" t="s">
        <v>204</v>
      </c>
      <c r="AT1532" t="s">
        <v>204</v>
      </c>
      <c r="AU1532" t="s">
        <v>199</v>
      </c>
      <c r="AV1532" t="s">
        <v>204</v>
      </c>
      <c r="AW1532" t="s">
        <v>210</v>
      </c>
      <c r="AX1532" t="s">
        <v>204</v>
      </c>
      <c r="AY1532">
        <v>0</v>
      </c>
    </row>
    <row r="1533" spans="1:51" x14ac:dyDescent="0.2">
      <c r="A1533">
        <v>5</v>
      </c>
      <c r="B1533" t="s">
        <v>212</v>
      </c>
      <c r="C1533">
        <v>95</v>
      </c>
      <c r="D1533" t="s">
        <v>242</v>
      </c>
      <c r="E1533">
        <v>952</v>
      </c>
      <c r="F1533" t="s">
        <v>350</v>
      </c>
      <c r="G1533" t="s">
        <v>3787</v>
      </c>
      <c r="H1533" t="s">
        <v>3788</v>
      </c>
      <c r="I1533" t="s">
        <v>199</v>
      </c>
      <c r="J1533">
        <v>0</v>
      </c>
      <c r="K1533">
        <v>0</v>
      </c>
      <c r="L1533" t="s">
        <v>199</v>
      </c>
      <c r="M1533" t="s">
        <v>199</v>
      </c>
      <c r="N1533" t="s">
        <v>199</v>
      </c>
      <c r="O1533" t="s">
        <v>199</v>
      </c>
      <c r="P1533" t="s">
        <v>199</v>
      </c>
      <c r="Q1533" t="s">
        <v>199</v>
      </c>
      <c r="R1533" t="s">
        <v>199</v>
      </c>
      <c r="S1533" t="s">
        <v>199</v>
      </c>
      <c r="U1533" t="s">
        <v>200</v>
      </c>
      <c r="V1533" t="s">
        <v>199</v>
      </c>
      <c r="W1533" t="s">
        <v>199</v>
      </c>
      <c r="Z1533" t="s">
        <v>199</v>
      </c>
      <c r="AA1533" t="s">
        <v>200</v>
      </c>
      <c r="AB1533" t="s">
        <v>200</v>
      </c>
      <c r="AC1533" t="s">
        <v>199</v>
      </c>
      <c r="AD1533" t="s">
        <v>200</v>
      </c>
      <c r="AE1533" t="s">
        <v>200</v>
      </c>
      <c r="AF1533" t="s">
        <v>199</v>
      </c>
      <c r="AG1533" t="s">
        <v>199</v>
      </c>
      <c r="AH1533">
        <v>0</v>
      </c>
      <c r="AI1533" t="s">
        <v>201</v>
      </c>
      <c r="AJ1533" t="s">
        <v>201</v>
      </c>
      <c r="AK1533" t="s">
        <v>199</v>
      </c>
      <c r="AL1533" t="s">
        <v>246</v>
      </c>
      <c r="AM1533" t="s">
        <v>241</v>
      </c>
      <c r="AN1533">
        <v>1</v>
      </c>
      <c r="AO1533">
        <v>1</v>
      </c>
      <c r="AP1533">
        <v>10.76</v>
      </c>
      <c r="AQ1533">
        <v>10.76</v>
      </c>
      <c r="AR1533">
        <v>0.04</v>
      </c>
      <c r="AS1533" t="s">
        <v>204</v>
      </c>
      <c r="AT1533" t="s">
        <v>204</v>
      </c>
      <c r="AU1533" t="s">
        <v>199</v>
      </c>
      <c r="AV1533" t="s">
        <v>204</v>
      </c>
      <c r="AW1533" t="s">
        <v>204</v>
      </c>
      <c r="AX1533" t="s">
        <v>204</v>
      </c>
      <c r="AY1533">
        <v>0</v>
      </c>
    </row>
    <row r="1534" spans="1:51" x14ac:dyDescent="0.2">
      <c r="A1534">
        <v>1</v>
      </c>
      <c r="B1534" t="s">
        <v>205</v>
      </c>
      <c r="C1534">
        <v>10</v>
      </c>
      <c r="D1534" t="s">
        <v>929</v>
      </c>
      <c r="E1534">
        <v>102</v>
      </c>
      <c r="F1534" t="s">
        <v>2478</v>
      </c>
      <c r="G1534" t="s">
        <v>3789</v>
      </c>
      <c r="H1534" t="s">
        <v>3790</v>
      </c>
      <c r="I1534" t="s">
        <v>199</v>
      </c>
      <c r="J1534">
        <v>0</v>
      </c>
      <c r="K1534">
        <v>0</v>
      </c>
      <c r="L1534" t="s">
        <v>199</v>
      </c>
      <c r="M1534" t="s">
        <v>210</v>
      </c>
      <c r="N1534" t="s">
        <v>199</v>
      </c>
      <c r="O1534" t="s">
        <v>199</v>
      </c>
      <c r="P1534" t="s">
        <v>199</v>
      </c>
      <c r="Q1534" t="s">
        <v>199</v>
      </c>
      <c r="R1534" t="s">
        <v>199</v>
      </c>
      <c r="S1534" t="s">
        <v>210</v>
      </c>
      <c r="U1534" t="s">
        <v>200</v>
      </c>
      <c r="V1534" t="s">
        <v>199</v>
      </c>
      <c r="W1534" t="s">
        <v>199</v>
      </c>
      <c r="Z1534" t="s">
        <v>199</v>
      </c>
      <c r="AA1534" t="s">
        <v>200</v>
      </c>
      <c r="AB1534" t="s">
        <v>200</v>
      </c>
      <c r="AC1534" t="s">
        <v>210</v>
      </c>
      <c r="AD1534" t="s">
        <v>200</v>
      </c>
      <c r="AE1534" t="s">
        <v>200</v>
      </c>
      <c r="AF1534" t="s">
        <v>199</v>
      </c>
      <c r="AG1534" t="s">
        <v>199</v>
      </c>
      <c r="AH1534">
        <v>0</v>
      </c>
      <c r="AI1534" t="s">
        <v>230</v>
      </c>
      <c r="AJ1534" t="s">
        <v>272</v>
      </c>
      <c r="AK1534" t="s">
        <v>199</v>
      </c>
      <c r="AL1534" t="s">
        <v>3683</v>
      </c>
      <c r="AM1534" t="s">
        <v>203</v>
      </c>
      <c r="AN1534">
        <v>1</v>
      </c>
      <c r="AO1534">
        <v>1</v>
      </c>
      <c r="AP1534">
        <v>249.99</v>
      </c>
      <c r="AQ1534">
        <v>249.99</v>
      </c>
      <c r="AR1534">
        <v>60</v>
      </c>
      <c r="AS1534" t="s">
        <v>204</v>
      </c>
      <c r="AT1534" t="s">
        <v>204</v>
      </c>
      <c r="AU1534" t="s">
        <v>199</v>
      </c>
      <c r="AV1534" t="s">
        <v>204</v>
      </c>
      <c r="AW1534" t="s">
        <v>204</v>
      </c>
      <c r="AX1534" t="s">
        <v>204</v>
      </c>
      <c r="AY1534">
        <v>0</v>
      </c>
    </row>
    <row r="1535" spans="1:51" x14ac:dyDescent="0.2">
      <c r="A1535">
        <v>3</v>
      </c>
      <c r="B1535" t="s">
        <v>194</v>
      </c>
      <c r="C1535">
        <v>34</v>
      </c>
      <c r="D1535" t="s">
        <v>195</v>
      </c>
      <c r="E1535">
        <v>343</v>
      </c>
      <c r="F1535" t="s">
        <v>471</v>
      </c>
      <c r="G1535" t="s">
        <v>3791</v>
      </c>
      <c r="H1535" t="s">
        <v>3792</v>
      </c>
      <c r="I1535" t="s">
        <v>441</v>
      </c>
      <c r="J1535">
        <v>0</v>
      </c>
      <c r="K1535">
        <v>0</v>
      </c>
      <c r="L1535" t="s">
        <v>199</v>
      </c>
      <c r="M1535" t="s">
        <v>199</v>
      </c>
      <c r="N1535" t="s">
        <v>199</v>
      </c>
      <c r="O1535" t="s">
        <v>199</v>
      </c>
      <c r="P1535" t="s">
        <v>199</v>
      </c>
      <c r="Q1535" t="s">
        <v>199</v>
      </c>
      <c r="R1535" t="s">
        <v>199</v>
      </c>
      <c r="S1535" t="s">
        <v>199</v>
      </c>
      <c r="U1535" t="s">
        <v>441</v>
      </c>
      <c r="V1535" t="s">
        <v>199</v>
      </c>
      <c r="W1535" t="s">
        <v>199</v>
      </c>
      <c r="Z1535" t="s">
        <v>199</v>
      </c>
      <c r="AA1535" t="s">
        <v>442</v>
      </c>
      <c r="AB1535" t="s">
        <v>441</v>
      </c>
      <c r="AC1535" t="s">
        <v>199</v>
      </c>
      <c r="AD1535" t="s">
        <v>442</v>
      </c>
      <c r="AE1535" t="s">
        <v>441</v>
      </c>
      <c r="AF1535" t="s">
        <v>199</v>
      </c>
      <c r="AG1535" t="s">
        <v>199</v>
      </c>
      <c r="AH1535">
        <v>0</v>
      </c>
      <c r="AI1535" t="s">
        <v>201</v>
      </c>
      <c r="AJ1535" t="s">
        <v>201</v>
      </c>
      <c r="AK1535" t="s">
        <v>199</v>
      </c>
      <c r="AL1535" t="s">
        <v>480</v>
      </c>
      <c r="AM1535" t="s">
        <v>203</v>
      </c>
      <c r="AN1535">
        <v>1</v>
      </c>
      <c r="AO1535">
        <v>1</v>
      </c>
      <c r="AP1535">
        <v>18.95</v>
      </c>
      <c r="AQ1535">
        <v>18.95</v>
      </c>
      <c r="AR1535">
        <v>0</v>
      </c>
      <c r="AS1535" t="s">
        <v>204</v>
      </c>
      <c r="AT1535" t="s">
        <v>204</v>
      </c>
      <c r="AU1535" t="s">
        <v>199</v>
      </c>
      <c r="AV1535" t="s">
        <v>204</v>
      </c>
      <c r="AW1535" t="s">
        <v>204</v>
      </c>
      <c r="AX1535" t="s">
        <v>204</v>
      </c>
      <c r="AY1535">
        <v>0</v>
      </c>
    </row>
    <row r="1536" spans="1:51" x14ac:dyDescent="0.2">
      <c r="A1536">
        <v>5</v>
      </c>
      <c r="B1536" t="s">
        <v>212</v>
      </c>
      <c r="C1536">
        <v>95</v>
      </c>
      <c r="D1536" t="s">
        <v>242</v>
      </c>
      <c r="E1536">
        <v>951</v>
      </c>
      <c r="F1536" t="s">
        <v>243</v>
      </c>
      <c r="G1536" t="s">
        <v>3793</v>
      </c>
      <c r="H1536" t="s">
        <v>3794</v>
      </c>
      <c r="I1536" t="s">
        <v>199</v>
      </c>
      <c r="J1536">
        <v>0</v>
      </c>
      <c r="K1536">
        <v>0</v>
      </c>
      <c r="L1536" t="s">
        <v>199</v>
      </c>
      <c r="M1536" t="s">
        <v>199</v>
      </c>
      <c r="N1536" t="s">
        <v>199</v>
      </c>
      <c r="O1536" t="s">
        <v>199</v>
      </c>
      <c r="P1536" t="s">
        <v>199</v>
      </c>
      <c r="Q1536" t="s">
        <v>199</v>
      </c>
      <c r="R1536" t="s">
        <v>199</v>
      </c>
      <c r="S1536" t="s">
        <v>199</v>
      </c>
      <c r="U1536" t="s">
        <v>200</v>
      </c>
      <c r="V1536" t="s">
        <v>199</v>
      </c>
      <c r="W1536" t="s">
        <v>199</v>
      </c>
      <c r="Z1536" t="s">
        <v>199</v>
      </c>
      <c r="AA1536" t="s">
        <v>200</v>
      </c>
      <c r="AB1536" t="s">
        <v>200</v>
      </c>
      <c r="AC1536" t="s">
        <v>199</v>
      </c>
      <c r="AD1536" t="s">
        <v>200</v>
      </c>
      <c r="AE1536" t="s">
        <v>200</v>
      </c>
      <c r="AF1536" t="s">
        <v>199</v>
      </c>
      <c r="AG1536" t="s">
        <v>199</v>
      </c>
      <c r="AH1536">
        <v>0</v>
      </c>
      <c r="AI1536" t="s">
        <v>201</v>
      </c>
      <c r="AJ1536" t="s">
        <v>201</v>
      </c>
      <c r="AK1536" t="s">
        <v>210</v>
      </c>
      <c r="AL1536" t="s">
        <v>246</v>
      </c>
      <c r="AM1536" t="s">
        <v>241</v>
      </c>
      <c r="AN1536">
        <v>1</v>
      </c>
      <c r="AO1536">
        <v>1</v>
      </c>
      <c r="AP1536">
        <v>12.64</v>
      </c>
      <c r="AQ1536">
        <v>12.64</v>
      </c>
      <c r="AR1536">
        <v>1</v>
      </c>
      <c r="AS1536" t="s">
        <v>204</v>
      </c>
      <c r="AT1536" t="s">
        <v>204</v>
      </c>
      <c r="AU1536" t="s">
        <v>199</v>
      </c>
      <c r="AV1536" t="s">
        <v>204</v>
      </c>
      <c r="AW1536" t="s">
        <v>204</v>
      </c>
      <c r="AX1536" t="s">
        <v>204</v>
      </c>
      <c r="AY1536">
        <v>0</v>
      </c>
    </row>
    <row r="1537" spans="1:51" x14ac:dyDescent="0.2">
      <c r="A1537">
        <v>5</v>
      </c>
      <c r="B1537" t="s">
        <v>212</v>
      </c>
      <c r="C1537">
        <v>95</v>
      </c>
      <c r="D1537" t="s">
        <v>242</v>
      </c>
      <c r="E1537">
        <v>952</v>
      </c>
      <c r="F1537" t="s">
        <v>350</v>
      </c>
      <c r="G1537" t="s">
        <v>3795</v>
      </c>
      <c r="H1537" t="s">
        <v>3796</v>
      </c>
      <c r="I1537" t="s">
        <v>199</v>
      </c>
      <c r="J1537">
        <v>0</v>
      </c>
      <c r="K1537">
        <v>0</v>
      </c>
      <c r="L1537" t="s">
        <v>199</v>
      </c>
      <c r="M1537" t="s">
        <v>199</v>
      </c>
      <c r="N1537" t="s">
        <v>199</v>
      </c>
      <c r="O1537" t="s">
        <v>199</v>
      </c>
      <c r="P1537" t="s">
        <v>199</v>
      </c>
      <c r="Q1537" t="s">
        <v>199</v>
      </c>
      <c r="R1537" t="s">
        <v>199</v>
      </c>
      <c r="S1537" t="s">
        <v>199</v>
      </c>
      <c r="U1537" t="s">
        <v>200</v>
      </c>
      <c r="V1537" t="s">
        <v>199</v>
      </c>
      <c r="W1537" t="s">
        <v>199</v>
      </c>
      <c r="Z1537" t="s">
        <v>199</v>
      </c>
      <c r="AA1537" t="s">
        <v>200</v>
      </c>
      <c r="AB1537" t="s">
        <v>200</v>
      </c>
      <c r="AC1537" t="s">
        <v>199</v>
      </c>
      <c r="AD1537" t="s">
        <v>200</v>
      </c>
      <c r="AE1537" t="s">
        <v>200</v>
      </c>
      <c r="AF1537" t="s">
        <v>199</v>
      </c>
      <c r="AG1537" t="s">
        <v>199</v>
      </c>
      <c r="AH1537">
        <v>0</v>
      </c>
      <c r="AI1537" t="s">
        <v>201</v>
      </c>
      <c r="AJ1537" t="s">
        <v>201</v>
      </c>
      <c r="AK1537" t="s">
        <v>199</v>
      </c>
      <c r="AL1537" t="s">
        <v>246</v>
      </c>
      <c r="AM1537" t="s">
        <v>241</v>
      </c>
      <c r="AN1537">
        <v>2</v>
      </c>
      <c r="AO1537">
        <v>2</v>
      </c>
      <c r="AP1537">
        <v>8.19</v>
      </c>
      <c r="AQ1537">
        <v>4.0999999999999996</v>
      </c>
      <c r="AR1537">
        <v>0.08</v>
      </c>
      <c r="AS1537" t="s">
        <v>204</v>
      </c>
      <c r="AT1537" t="s">
        <v>204</v>
      </c>
      <c r="AU1537" t="s">
        <v>199</v>
      </c>
      <c r="AV1537" t="s">
        <v>204</v>
      </c>
      <c r="AW1537" t="s">
        <v>204</v>
      </c>
      <c r="AX1537" t="s">
        <v>204</v>
      </c>
      <c r="AY1537">
        <v>0</v>
      </c>
    </row>
    <row r="1538" spans="1:51" x14ac:dyDescent="0.2">
      <c r="A1538">
        <v>7</v>
      </c>
      <c r="B1538" t="s">
        <v>225</v>
      </c>
      <c r="C1538">
        <v>75</v>
      </c>
      <c r="D1538" t="s">
        <v>283</v>
      </c>
      <c r="E1538">
        <v>750</v>
      </c>
      <c r="F1538" t="s">
        <v>318</v>
      </c>
      <c r="G1538" t="s">
        <v>3797</v>
      </c>
      <c r="H1538" t="s">
        <v>3798</v>
      </c>
      <c r="I1538" t="s">
        <v>199</v>
      </c>
      <c r="J1538">
        <v>0</v>
      </c>
      <c r="K1538">
        <v>0</v>
      </c>
      <c r="L1538" t="s">
        <v>199</v>
      </c>
      <c r="M1538" t="s">
        <v>210</v>
      </c>
      <c r="N1538" t="s">
        <v>199</v>
      </c>
      <c r="O1538" t="s">
        <v>199</v>
      </c>
      <c r="P1538" t="s">
        <v>210</v>
      </c>
      <c r="Q1538" t="s">
        <v>199</v>
      </c>
      <c r="R1538" t="s">
        <v>199</v>
      </c>
      <c r="S1538" t="s">
        <v>199</v>
      </c>
      <c r="U1538" t="s">
        <v>200</v>
      </c>
      <c r="V1538" t="s">
        <v>199</v>
      </c>
      <c r="W1538" t="s">
        <v>199</v>
      </c>
      <c r="Z1538" t="s">
        <v>199</v>
      </c>
      <c r="AA1538" t="s">
        <v>200</v>
      </c>
      <c r="AB1538" t="s">
        <v>200</v>
      </c>
      <c r="AC1538" t="s">
        <v>199</v>
      </c>
      <c r="AD1538" t="s">
        <v>200</v>
      </c>
      <c r="AE1538" t="s">
        <v>200</v>
      </c>
      <c r="AF1538" t="s">
        <v>199</v>
      </c>
      <c r="AG1538" t="s">
        <v>199</v>
      </c>
      <c r="AH1538">
        <v>0</v>
      </c>
      <c r="AI1538" t="s">
        <v>230</v>
      </c>
      <c r="AJ1538" t="s">
        <v>272</v>
      </c>
      <c r="AK1538" t="s">
        <v>199</v>
      </c>
      <c r="AL1538" t="s">
        <v>287</v>
      </c>
      <c r="AM1538" t="s">
        <v>241</v>
      </c>
      <c r="AN1538">
        <v>1</v>
      </c>
      <c r="AO1538">
        <v>1</v>
      </c>
      <c r="AP1538">
        <v>10.89</v>
      </c>
      <c r="AQ1538">
        <v>10.89</v>
      </c>
      <c r="AR1538">
        <v>0.2</v>
      </c>
      <c r="AS1538" t="s">
        <v>204</v>
      </c>
      <c r="AT1538" t="s">
        <v>204</v>
      </c>
      <c r="AU1538" t="s">
        <v>199</v>
      </c>
      <c r="AV1538" t="s">
        <v>204</v>
      </c>
      <c r="AW1538" t="s">
        <v>204</v>
      </c>
      <c r="AX1538" t="s">
        <v>204</v>
      </c>
      <c r="AY1538">
        <v>0</v>
      </c>
    </row>
    <row r="1539" spans="1:51" x14ac:dyDescent="0.2">
      <c r="A1539">
        <v>2</v>
      </c>
      <c r="B1539" t="s">
        <v>247</v>
      </c>
      <c r="C1539">
        <v>27</v>
      </c>
      <c r="D1539" t="s">
        <v>268</v>
      </c>
      <c r="E1539">
        <v>272</v>
      </c>
      <c r="F1539" t="s">
        <v>301</v>
      </c>
      <c r="G1539" t="s">
        <v>3799</v>
      </c>
      <c r="H1539" t="s">
        <v>3800</v>
      </c>
      <c r="I1539" t="s">
        <v>199</v>
      </c>
      <c r="J1539">
        <v>0</v>
      </c>
      <c r="K1539">
        <v>0</v>
      </c>
      <c r="L1539" t="s">
        <v>199</v>
      </c>
      <c r="M1539" t="s">
        <v>199</v>
      </c>
      <c r="N1539" t="s">
        <v>199</v>
      </c>
      <c r="O1539" t="s">
        <v>199</v>
      </c>
      <c r="P1539" t="s">
        <v>199</v>
      </c>
      <c r="Q1539" t="s">
        <v>199</v>
      </c>
      <c r="R1539" t="s">
        <v>199</v>
      </c>
      <c r="S1539" t="s">
        <v>199</v>
      </c>
      <c r="U1539" t="s">
        <v>200</v>
      </c>
      <c r="V1539" t="s">
        <v>199</v>
      </c>
      <c r="W1539" t="s">
        <v>199</v>
      </c>
      <c r="Z1539" t="s">
        <v>199</v>
      </c>
      <c r="AA1539" t="s">
        <v>200</v>
      </c>
      <c r="AB1539" t="s">
        <v>200</v>
      </c>
      <c r="AC1539" t="s">
        <v>210</v>
      </c>
      <c r="AD1539" t="s">
        <v>304</v>
      </c>
      <c r="AE1539" t="s">
        <v>200</v>
      </c>
      <c r="AF1539" t="s">
        <v>199</v>
      </c>
      <c r="AG1539" t="s">
        <v>199</v>
      </c>
      <c r="AH1539">
        <v>0</v>
      </c>
      <c r="AI1539" t="s">
        <v>230</v>
      </c>
      <c r="AJ1539" t="s">
        <v>272</v>
      </c>
      <c r="AK1539" t="s">
        <v>199</v>
      </c>
      <c r="AL1539" t="s">
        <v>273</v>
      </c>
      <c r="AM1539" t="s">
        <v>203</v>
      </c>
      <c r="AN1539">
        <v>2</v>
      </c>
      <c r="AO1539">
        <v>2</v>
      </c>
      <c r="AP1539">
        <v>72.78</v>
      </c>
      <c r="AQ1539">
        <v>36.39</v>
      </c>
      <c r="AR1539">
        <v>0.6</v>
      </c>
      <c r="AS1539" t="s">
        <v>204</v>
      </c>
      <c r="AT1539" t="s">
        <v>204</v>
      </c>
      <c r="AU1539" t="s">
        <v>199</v>
      </c>
      <c r="AV1539" t="s">
        <v>204</v>
      </c>
      <c r="AW1539" t="s">
        <v>204</v>
      </c>
      <c r="AX1539" t="s">
        <v>204</v>
      </c>
      <c r="AY1539">
        <v>0</v>
      </c>
    </row>
    <row r="1540" spans="1:51" x14ac:dyDescent="0.2">
      <c r="A1540">
        <v>5</v>
      </c>
      <c r="B1540" t="s">
        <v>212</v>
      </c>
      <c r="C1540">
        <v>96</v>
      </c>
      <c r="D1540" t="s">
        <v>257</v>
      </c>
      <c r="E1540">
        <v>960</v>
      </c>
      <c r="F1540" t="s">
        <v>258</v>
      </c>
      <c r="G1540" t="s">
        <v>3801</v>
      </c>
      <c r="H1540" t="s">
        <v>3802</v>
      </c>
      <c r="I1540" t="s">
        <v>210</v>
      </c>
      <c r="J1540">
        <v>30</v>
      </c>
      <c r="K1540">
        <v>30</v>
      </c>
      <c r="L1540" t="s">
        <v>199</v>
      </c>
      <c r="M1540" t="s">
        <v>199</v>
      </c>
      <c r="N1540" t="s">
        <v>199</v>
      </c>
      <c r="O1540" t="s">
        <v>199</v>
      </c>
      <c r="P1540" t="s">
        <v>199</v>
      </c>
      <c r="Q1540" t="s">
        <v>199</v>
      </c>
      <c r="R1540" t="s">
        <v>199</v>
      </c>
      <c r="S1540" t="s">
        <v>199</v>
      </c>
      <c r="U1540" t="s">
        <v>200</v>
      </c>
      <c r="V1540" t="s">
        <v>199</v>
      </c>
      <c r="W1540" t="s">
        <v>199</v>
      </c>
      <c r="Z1540" t="s">
        <v>199</v>
      </c>
      <c r="AA1540" t="s">
        <v>200</v>
      </c>
      <c r="AB1540" t="s">
        <v>200</v>
      </c>
      <c r="AC1540" t="s">
        <v>199</v>
      </c>
      <c r="AD1540" t="s">
        <v>200</v>
      </c>
      <c r="AE1540" t="s">
        <v>200</v>
      </c>
      <c r="AF1540" t="s">
        <v>199</v>
      </c>
      <c r="AG1540" t="s">
        <v>199</v>
      </c>
      <c r="AH1540">
        <v>0</v>
      </c>
      <c r="AI1540" t="s">
        <v>230</v>
      </c>
      <c r="AJ1540" t="s">
        <v>231</v>
      </c>
      <c r="AK1540" t="s">
        <v>210</v>
      </c>
      <c r="AL1540" t="s">
        <v>1975</v>
      </c>
      <c r="AM1540" t="s">
        <v>241</v>
      </c>
      <c r="AN1540">
        <v>1</v>
      </c>
      <c r="AO1540">
        <v>0</v>
      </c>
      <c r="AP1540">
        <v>0</v>
      </c>
      <c r="AQ1540">
        <v>0</v>
      </c>
      <c r="AR1540">
        <v>0</v>
      </c>
      <c r="AS1540" t="s">
        <v>204</v>
      </c>
      <c r="AT1540" t="s">
        <v>204</v>
      </c>
      <c r="AU1540" t="s">
        <v>199</v>
      </c>
      <c r="AV1540" t="s">
        <v>210</v>
      </c>
      <c r="AW1540" t="s">
        <v>204</v>
      </c>
      <c r="AX1540" t="s">
        <v>204</v>
      </c>
      <c r="AY1540">
        <v>30</v>
      </c>
    </row>
    <row r="1541" spans="1:51" x14ac:dyDescent="0.2">
      <c r="A1541">
        <v>2</v>
      </c>
      <c r="B1541" t="s">
        <v>247</v>
      </c>
      <c r="C1541">
        <v>20</v>
      </c>
      <c r="D1541" t="s">
        <v>948</v>
      </c>
      <c r="E1541">
        <v>208</v>
      </c>
      <c r="F1541" t="s">
        <v>949</v>
      </c>
      <c r="G1541" t="s">
        <v>3803</v>
      </c>
      <c r="H1541" t="s">
        <v>3804</v>
      </c>
      <c r="I1541" t="s">
        <v>199</v>
      </c>
      <c r="J1541">
        <v>0</v>
      </c>
      <c r="K1541">
        <v>0</v>
      </c>
      <c r="L1541" t="s">
        <v>199</v>
      </c>
      <c r="M1541" t="s">
        <v>199</v>
      </c>
      <c r="N1541" t="s">
        <v>199</v>
      </c>
      <c r="O1541" t="s">
        <v>199</v>
      </c>
      <c r="P1541" t="s">
        <v>199</v>
      </c>
      <c r="Q1541" t="s">
        <v>199</v>
      </c>
      <c r="R1541" t="s">
        <v>199</v>
      </c>
      <c r="S1541" t="s">
        <v>199</v>
      </c>
      <c r="U1541" t="s">
        <v>200</v>
      </c>
      <c r="V1541" t="s">
        <v>199</v>
      </c>
      <c r="W1541" t="s">
        <v>199</v>
      </c>
      <c r="Z1541" t="s">
        <v>199</v>
      </c>
      <c r="AA1541" t="s">
        <v>200</v>
      </c>
      <c r="AB1541" t="s">
        <v>200</v>
      </c>
      <c r="AC1541" t="s">
        <v>210</v>
      </c>
      <c r="AD1541" t="s">
        <v>200</v>
      </c>
      <c r="AE1541" t="s">
        <v>200</v>
      </c>
      <c r="AF1541" t="s">
        <v>199</v>
      </c>
      <c r="AG1541" t="s">
        <v>199</v>
      </c>
      <c r="AH1541">
        <v>0</v>
      </c>
      <c r="AI1541" t="s">
        <v>201</v>
      </c>
      <c r="AJ1541" t="s">
        <v>201</v>
      </c>
      <c r="AK1541" t="s">
        <v>199</v>
      </c>
      <c r="AL1541" t="s">
        <v>399</v>
      </c>
      <c r="AM1541" t="s">
        <v>203</v>
      </c>
      <c r="AN1541">
        <v>1</v>
      </c>
      <c r="AO1541">
        <v>1</v>
      </c>
      <c r="AP1541">
        <v>8.39</v>
      </c>
      <c r="AQ1541">
        <v>8.39</v>
      </c>
      <c r="AR1541">
        <v>0.16</v>
      </c>
      <c r="AS1541" t="s">
        <v>204</v>
      </c>
      <c r="AT1541" t="s">
        <v>204</v>
      </c>
      <c r="AU1541" t="s">
        <v>199</v>
      </c>
      <c r="AV1541" t="s">
        <v>204</v>
      </c>
      <c r="AW1541" t="s">
        <v>204</v>
      </c>
      <c r="AX1541" t="s">
        <v>204</v>
      </c>
      <c r="AY1541">
        <v>0</v>
      </c>
    </row>
    <row r="1542" spans="1:51" x14ac:dyDescent="0.2">
      <c r="A1542">
        <v>5</v>
      </c>
      <c r="B1542" t="s">
        <v>212</v>
      </c>
      <c r="C1542">
        <v>96</v>
      </c>
      <c r="D1542" t="s">
        <v>257</v>
      </c>
      <c r="E1542">
        <v>960</v>
      </c>
      <c r="F1542" t="s">
        <v>258</v>
      </c>
      <c r="G1542" t="s">
        <v>3805</v>
      </c>
      <c r="H1542" t="s">
        <v>3806</v>
      </c>
      <c r="I1542" t="s">
        <v>199</v>
      </c>
      <c r="J1542">
        <v>0</v>
      </c>
      <c r="K1542">
        <v>0</v>
      </c>
      <c r="L1542" t="s">
        <v>199</v>
      </c>
      <c r="M1542" t="s">
        <v>210</v>
      </c>
      <c r="N1542" t="s">
        <v>199</v>
      </c>
      <c r="O1542" t="s">
        <v>199</v>
      </c>
      <c r="P1542" t="s">
        <v>199</v>
      </c>
      <c r="Q1542" t="s">
        <v>199</v>
      </c>
      <c r="R1542" t="s">
        <v>199</v>
      </c>
      <c r="S1542" t="s">
        <v>199</v>
      </c>
      <c r="U1542" t="s">
        <v>200</v>
      </c>
      <c r="V1542" t="s">
        <v>199</v>
      </c>
      <c r="W1542" t="s">
        <v>199</v>
      </c>
      <c r="Z1542" t="s">
        <v>210</v>
      </c>
      <c r="AA1542" t="s">
        <v>200</v>
      </c>
      <c r="AB1542" t="s">
        <v>200</v>
      </c>
      <c r="AC1542" t="s">
        <v>199</v>
      </c>
      <c r="AD1542" t="s">
        <v>200</v>
      </c>
      <c r="AE1542" t="s">
        <v>200</v>
      </c>
      <c r="AF1542" t="s">
        <v>199</v>
      </c>
      <c r="AG1542" t="s">
        <v>199</v>
      </c>
      <c r="AH1542">
        <v>0</v>
      </c>
      <c r="AI1542" t="s">
        <v>230</v>
      </c>
      <c r="AJ1542" t="s">
        <v>272</v>
      </c>
      <c r="AK1542" t="s">
        <v>210</v>
      </c>
      <c r="AL1542" t="s">
        <v>261</v>
      </c>
      <c r="AM1542" t="s">
        <v>376</v>
      </c>
      <c r="AN1542">
        <v>1</v>
      </c>
      <c r="AO1542">
        <v>2</v>
      </c>
      <c r="AP1542">
        <v>108.98</v>
      </c>
      <c r="AQ1542">
        <v>54.49</v>
      </c>
      <c r="AR1542">
        <v>100</v>
      </c>
      <c r="AS1542" t="s">
        <v>204</v>
      </c>
      <c r="AT1542" t="s">
        <v>204</v>
      </c>
      <c r="AU1542" t="s">
        <v>199</v>
      </c>
      <c r="AV1542" t="s">
        <v>210</v>
      </c>
      <c r="AW1542" t="s">
        <v>204</v>
      </c>
      <c r="AX1542" t="s">
        <v>204</v>
      </c>
      <c r="AY1542">
        <v>0</v>
      </c>
    </row>
    <row r="1543" spans="1:51" x14ac:dyDescent="0.2">
      <c r="A1543">
        <v>2</v>
      </c>
      <c r="B1543" t="s">
        <v>247</v>
      </c>
      <c r="C1543">
        <v>27</v>
      </c>
      <c r="D1543" t="s">
        <v>268</v>
      </c>
      <c r="E1543">
        <v>270</v>
      </c>
      <c r="F1543" t="s">
        <v>269</v>
      </c>
      <c r="G1543" t="s">
        <v>3807</v>
      </c>
      <c r="H1543" t="s">
        <v>3808</v>
      </c>
      <c r="I1543" t="s">
        <v>210</v>
      </c>
      <c r="J1543">
        <v>23</v>
      </c>
      <c r="K1543">
        <v>4</v>
      </c>
      <c r="L1543" t="s">
        <v>199</v>
      </c>
      <c r="M1543" t="s">
        <v>199</v>
      </c>
      <c r="N1543" t="s">
        <v>199</v>
      </c>
      <c r="O1543" t="s">
        <v>199</v>
      </c>
      <c r="P1543" t="s">
        <v>199</v>
      </c>
      <c r="Q1543" t="s">
        <v>199</v>
      </c>
      <c r="R1543" t="s">
        <v>199</v>
      </c>
      <c r="S1543" t="s">
        <v>199</v>
      </c>
      <c r="U1543" t="s">
        <v>200</v>
      </c>
      <c r="V1543" t="s">
        <v>199</v>
      </c>
      <c r="W1543" t="s">
        <v>199</v>
      </c>
      <c r="Z1543" t="s">
        <v>199</v>
      </c>
      <c r="AA1543" t="s">
        <v>200</v>
      </c>
      <c r="AB1543" t="s">
        <v>200</v>
      </c>
      <c r="AC1543" t="s">
        <v>199</v>
      </c>
      <c r="AD1543" t="s">
        <v>200</v>
      </c>
      <c r="AE1543" t="s">
        <v>200</v>
      </c>
      <c r="AF1543" t="s">
        <v>199</v>
      </c>
      <c r="AG1543" t="s">
        <v>199</v>
      </c>
      <c r="AH1543">
        <v>0</v>
      </c>
      <c r="AI1543" t="s">
        <v>230</v>
      </c>
      <c r="AJ1543" t="s">
        <v>272</v>
      </c>
      <c r="AK1543" t="s">
        <v>199</v>
      </c>
      <c r="AL1543" t="s">
        <v>273</v>
      </c>
      <c r="AM1543" t="s">
        <v>203</v>
      </c>
      <c r="AN1543">
        <v>2</v>
      </c>
      <c r="AO1543">
        <v>2</v>
      </c>
      <c r="AP1543">
        <v>122.02</v>
      </c>
      <c r="AQ1543">
        <v>61.01</v>
      </c>
      <c r="AR1543">
        <v>3.82</v>
      </c>
      <c r="AS1543" t="s">
        <v>204</v>
      </c>
      <c r="AT1543" t="s">
        <v>204</v>
      </c>
      <c r="AU1543" t="s">
        <v>199</v>
      </c>
      <c r="AV1543" t="s">
        <v>204</v>
      </c>
      <c r="AW1543" t="s">
        <v>204</v>
      </c>
      <c r="AX1543" t="s">
        <v>204</v>
      </c>
      <c r="AY1543">
        <v>4</v>
      </c>
    </row>
    <row r="1544" spans="1:51" x14ac:dyDescent="0.2">
      <c r="A1544">
        <v>7</v>
      </c>
      <c r="B1544" t="s">
        <v>225</v>
      </c>
      <c r="C1544">
        <v>77</v>
      </c>
      <c r="D1544" t="s">
        <v>387</v>
      </c>
      <c r="E1544">
        <v>772</v>
      </c>
      <c r="F1544" t="s">
        <v>406</v>
      </c>
      <c r="G1544" t="s">
        <v>3809</v>
      </c>
      <c r="H1544" t="s">
        <v>3810</v>
      </c>
      <c r="I1544" t="s">
        <v>210</v>
      </c>
      <c r="J1544">
        <v>10</v>
      </c>
      <c r="K1544">
        <v>10</v>
      </c>
      <c r="L1544" t="s">
        <v>199</v>
      </c>
      <c r="M1544" t="s">
        <v>199</v>
      </c>
      <c r="N1544" t="s">
        <v>199</v>
      </c>
      <c r="O1544" t="s">
        <v>199</v>
      </c>
      <c r="P1544" t="s">
        <v>199</v>
      </c>
      <c r="Q1544" t="s">
        <v>199</v>
      </c>
      <c r="R1544" t="s">
        <v>199</v>
      </c>
      <c r="S1544" t="s">
        <v>199</v>
      </c>
      <c r="U1544" t="s">
        <v>200</v>
      </c>
      <c r="V1544" t="s">
        <v>199</v>
      </c>
      <c r="W1544" t="s">
        <v>199</v>
      </c>
      <c r="Z1544" t="s">
        <v>199</v>
      </c>
      <c r="AA1544" t="s">
        <v>200</v>
      </c>
      <c r="AB1544" t="s">
        <v>200</v>
      </c>
      <c r="AC1544" t="s">
        <v>210</v>
      </c>
      <c r="AD1544" t="s">
        <v>200</v>
      </c>
      <c r="AE1544" t="s">
        <v>200</v>
      </c>
      <c r="AF1544" t="s">
        <v>199</v>
      </c>
      <c r="AG1544" t="s">
        <v>199</v>
      </c>
      <c r="AH1544">
        <v>0</v>
      </c>
      <c r="AI1544" t="s">
        <v>230</v>
      </c>
      <c r="AJ1544" t="s">
        <v>272</v>
      </c>
      <c r="AK1544" t="s">
        <v>199</v>
      </c>
      <c r="AL1544" t="s">
        <v>237</v>
      </c>
      <c r="AM1544" t="s">
        <v>224</v>
      </c>
      <c r="AN1544">
        <v>1</v>
      </c>
      <c r="AO1544">
        <v>8</v>
      </c>
      <c r="AP1544">
        <v>64.88</v>
      </c>
      <c r="AQ1544">
        <v>8.11</v>
      </c>
      <c r="AR1544">
        <v>20.8</v>
      </c>
      <c r="AS1544" t="s">
        <v>204</v>
      </c>
      <c r="AT1544" t="s">
        <v>204</v>
      </c>
      <c r="AU1544" t="s">
        <v>199</v>
      </c>
      <c r="AV1544" t="s">
        <v>204</v>
      </c>
      <c r="AW1544" t="s">
        <v>204</v>
      </c>
      <c r="AX1544" t="s">
        <v>204</v>
      </c>
      <c r="AY1544">
        <v>10</v>
      </c>
    </row>
    <row r="1545" spans="1:51" x14ac:dyDescent="0.2">
      <c r="A1545">
        <v>7</v>
      </c>
      <c r="B1545" t="s">
        <v>225</v>
      </c>
      <c r="C1545">
        <v>76</v>
      </c>
      <c r="D1545" t="s">
        <v>364</v>
      </c>
      <c r="E1545">
        <v>760</v>
      </c>
      <c r="F1545" t="s">
        <v>393</v>
      </c>
      <c r="G1545" t="s">
        <v>3811</v>
      </c>
      <c r="H1545" t="s">
        <v>3812</v>
      </c>
      <c r="I1545" t="s">
        <v>199</v>
      </c>
      <c r="J1545">
        <v>0</v>
      </c>
      <c r="K1545">
        <v>0</v>
      </c>
      <c r="L1545" t="s">
        <v>199</v>
      </c>
      <c r="M1545" t="s">
        <v>199</v>
      </c>
      <c r="N1545" t="s">
        <v>199</v>
      </c>
      <c r="O1545" t="s">
        <v>199</v>
      </c>
      <c r="P1545" t="s">
        <v>199</v>
      </c>
      <c r="Q1545" t="s">
        <v>199</v>
      </c>
      <c r="R1545" t="s">
        <v>199</v>
      </c>
      <c r="S1545" t="s">
        <v>199</v>
      </c>
      <c r="U1545" t="s">
        <v>200</v>
      </c>
      <c r="V1545" t="s">
        <v>199</v>
      </c>
      <c r="W1545" t="s">
        <v>199</v>
      </c>
      <c r="Z1545" t="s">
        <v>199</v>
      </c>
      <c r="AA1545" t="s">
        <v>200</v>
      </c>
      <c r="AB1545" t="s">
        <v>200</v>
      </c>
      <c r="AC1545" t="s">
        <v>210</v>
      </c>
      <c r="AD1545" t="s">
        <v>200</v>
      </c>
      <c r="AE1545" t="s">
        <v>200</v>
      </c>
      <c r="AF1545" t="s">
        <v>199</v>
      </c>
      <c r="AG1545" t="s">
        <v>199</v>
      </c>
      <c r="AH1545">
        <v>0</v>
      </c>
      <c r="AI1545" t="s">
        <v>201</v>
      </c>
      <c r="AJ1545" t="s">
        <v>201</v>
      </c>
      <c r="AK1545" t="s">
        <v>199</v>
      </c>
      <c r="AL1545" t="s">
        <v>217</v>
      </c>
      <c r="AM1545" t="s">
        <v>376</v>
      </c>
      <c r="AN1545">
        <v>1</v>
      </c>
      <c r="AO1545">
        <v>2</v>
      </c>
      <c r="AP1545">
        <v>47</v>
      </c>
      <c r="AQ1545">
        <v>23.5</v>
      </c>
      <c r="AR1545">
        <v>1.54</v>
      </c>
      <c r="AS1545" t="s">
        <v>204</v>
      </c>
      <c r="AT1545" t="s">
        <v>204</v>
      </c>
      <c r="AU1545" t="s">
        <v>199</v>
      </c>
      <c r="AV1545" t="s">
        <v>204</v>
      </c>
      <c r="AW1545" t="s">
        <v>204</v>
      </c>
      <c r="AX1545" t="s">
        <v>204</v>
      </c>
      <c r="AY1545">
        <v>0</v>
      </c>
    </row>
    <row r="1546" spans="1:51" x14ac:dyDescent="0.2">
      <c r="A1546">
        <v>7</v>
      </c>
      <c r="B1546" t="s">
        <v>225</v>
      </c>
      <c r="C1546">
        <v>72</v>
      </c>
      <c r="D1546" t="s">
        <v>360</v>
      </c>
      <c r="E1546">
        <v>724</v>
      </c>
      <c r="F1546" t="s">
        <v>369</v>
      </c>
      <c r="G1546" t="s">
        <v>3813</v>
      </c>
      <c r="H1546" t="s">
        <v>3814</v>
      </c>
      <c r="I1546" t="s">
        <v>199</v>
      </c>
      <c r="J1546">
        <v>0</v>
      </c>
      <c r="K1546">
        <v>0</v>
      </c>
      <c r="L1546" t="s">
        <v>199</v>
      </c>
      <c r="M1546" t="s">
        <v>199</v>
      </c>
      <c r="N1546" t="s">
        <v>199</v>
      </c>
      <c r="O1546" t="s">
        <v>199</v>
      </c>
      <c r="P1546" t="s">
        <v>199</v>
      </c>
      <c r="Q1546" t="s">
        <v>199</v>
      </c>
      <c r="R1546" t="s">
        <v>199</v>
      </c>
      <c r="S1546" t="s">
        <v>199</v>
      </c>
      <c r="U1546" t="s">
        <v>200</v>
      </c>
      <c r="V1546" t="s">
        <v>199</v>
      </c>
      <c r="W1546" t="s">
        <v>199</v>
      </c>
      <c r="Z1546" t="s">
        <v>199</v>
      </c>
      <c r="AA1546" t="s">
        <v>200</v>
      </c>
      <c r="AB1546" t="s">
        <v>200</v>
      </c>
      <c r="AC1546" t="s">
        <v>210</v>
      </c>
      <c r="AD1546" t="s">
        <v>200</v>
      </c>
      <c r="AE1546" t="s">
        <v>200</v>
      </c>
      <c r="AF1546" t="s">
        <v>210</v>
      </c>
      <c r="AG1546" t="s">
        <v>199</v>
      </c>
      <c r="AH1546">
        <v>0</v>
      </c>
      <c r="AI1546" t="s">
        <v>230</v>
      </c>
      <c r="AJ1546" t="s">
        <v>272</v>
      </c>
      <c r="AK1546" t="s">
        <v>199</v>
      </c>
      <c r="AL1546" t="s">
        <v>548</v>
      </c>
      <c r="AM1546" t="s">
        <v>218</v>
      </c>
      <c r="AN1546">
        <v>1</v>
      </c>
      <c r="AO1546">
        <v>1</v>
      </c>
      <c r="AP1546">
        <v>23.68</v>
      </c>
      <c r="AQ1546">
        <v>23.68</v>
      </c>
      <c r="AR1546">
        <v>0.3</v>
      </c>
      <c r="AS1546" t="s">
        <v>204</v>
      </c>
      <c r="AT1546" t="s">
        <v>204</v>
      </c>
      <c r="AU1546" t="s">
        <v>199</v>
      </c>
      <c r="AV1546" t="s">
        <v>204</v>
      </c>
      <c r="AW1546" t="s">
        <v>204</v>
      </c>
      <c r="AX1546" t="s">
        <v>204</v>
      </c>
      <c r="AY1546">
        <v>0</v>
      </c>
    </row>
    <row r="1547" spans="1:51" x14ac:dyDescent="0.2">
      <c r="A1547">
        <v>5</v>
      </c>
      <c r="B1547" t="s">
        <v>212</v>
      </c>
      <c r="C1547">
        <v>95</v>
      </c>
      <c r="D1547" t="s">
        <v>242</v>
      </c>
      <c r="E1547">
        <v>954</v>
      </c>
      <c r="F1547" t="s">
        <v>611</v>
      </c>
      <c r="G1547" t="s">
        <v>3815</v>
      </c>
      <c r="H1547" t="s">
        <v>3816</v>
      </c>
      <c r="I1547" t="s">
        <v>210</v>
      </c>
      <c r="J1547">
        <v>10</v>
      </c>
      <c r="K1547">
        <v>10</v>
      </c>
      <c r="L1547" t="s">
        <v>199</v>
      </c>
      <c r="M1547" t="s">
        <v>199</v>
      </c>
      <c r="N1547" t="s">
        <v>199</v>
      </c>
      <c r="O1547" t="s">
        <v>199</v>
      </c>
      <c r="P1547" t="s">
        <v>199</v>
      </c>
      <c r="Q1547" t="s">
        <v>199</v>
      </c>
      <c r="R1547" t="s">
        <v>199</v>
      </c>
      <c r="S1547" t="s">
        <v>199</v>
      </c>
      <c r="U1547" t="s">
        <v>200</v>
      </c>
      <c r="V1547" t="s">
        <v>199</v>
      </c>
      <c r="W1547" t="s">
        <v>199</v>
      </c>
      <c r="Z1547" t="s">
        <v>199</v>
      </c>
      <c r="AA1547" t="s">
        <v>200</v>
      </c>
      <c r="AB1547" t="s">
        <v>200</v>
      </c>
      <c r="AC1547" t="s">
        <v>199</v>
      </c>
      <c r="AD1547" t="s">
        <v>200</v>
      </c>
      <c r="AE1547" t="s">
        <v>200</v>
      </c>
      <c r="AF1547" t="s">
        <v>199</v>
      </c>
      <c r="AG1547" t="s">
        <v>199</v>
      </c>
      <c r="AH1547">
        <v>0</v>
      </c>
      <c r="AI1547" t="s">
        <v>230</v>
      </c>
      <c r="AJ1547" t="s">
        <v>272</v>
      </c>
      <c r="AK1547" t="s">
        <v>210</v>
      </c>
      <c r="AL1547" t="s">
        <v>217</v>
      </c>
      <c r="AM1547" t="s">
        <v>241</v>
      </c>
      <c r="AN1547">
        <v>1</v>
      </c>
      <c r="AO1547">
        <v>1</v>
      </c>
      <c r="AP1547">
        <v>9.7899999999999991</v>
      </c>
      <c r="AQ1547">
        <v>9.7899999999999991</v>
      </c>
      <c r="AR1547">
        <v>5.66</v>
      </c>
      <c r="AS1547" t="s">
        <v>204</v>
      </c>
      <c r="AT1547" t="s">
        <v>204</v>
      </c>
      <c r="AU1547" t="s">
        <v>199</v>
      </c>
      <c r="AV1547" t="s">
        <v>204</v>
      </c>
      <c r="AW1547" t="s">
        <v>204</v>
      </c>
      <c r="AX1547" t="s">
        <v>204</v>
      </c>
      <c r="AY1547">
        <v>10</v>
      </c>
    </row>
    <row r="1548" spans="1:51" x14ac:dyDescent="0.2">
      <c r="A1548">
        <v>7</v>
      </c>
      <c r="B1548" t="s">
        <v>225</v>
      </c>
      <c r="C1548">
        <v>79</v>
      </c>
      <c r="D1548" t="s">
        <v>297</v>
      </c>
      <c r="E1548">
        <v>791</v>
      </c>
      <c r="F1548" t="s">
        <v>298</v>
      </c>
      <c r="G1548" t="s">
        <v>3817</v>
      </c>
      <c r="H1548" t="s">
        <v>3818</v>
      </c>
      <c r="I1548" t="s">
        <v>199</v>
      </c>
      <c r="J1548">
        <v>0</v>
      </c>
      <c r="K1548">
        <v>0</v>
      </c>
      <c r="L1548" t="s">
        <v>199</v>
      </c>
      <c r="M1548" t="s">
        <v>199</v>
      </c>
      <c r="N1548" t="s">
        <v>199</v>
      </c>
      <c r="O1548" t="s">
        <v>199</v>
      </c>
      <c r="P1548" t="s">
        <v>199</v>
      </c>
      <c r="Q1548" t="s">
        <v>199</v>
      </c>
      <c r="R1548" t="s">
        <v>199</v>
      </c>
      <c r="S1548" t="s">
        <v>199</v>
      </c>
      <c r="U1548" t="s">
        <v>200</v>
      </c>
      <c r="V1548" t="s">
        <v>199</v>
      </c>
      <c r="W1548" t="s">
        <v>199</v>
      </c>
      <c r="Z1548" t="s">
        <v>199</v>
      </c>
      <c r="AA1548" t="s">
        <v>200</v>
      </c>
      <c r="AB1548" t="s">
        <v>200</v>
      </c>
      <c r="AC1548" t="s">
        <v>210</v>
      </c>
      <c r="AD1548" t="s">
        <v>200</v>
      </c>
      <c r="AE1548" t="s">
        <v>200</v>
      </c>
      <c r="AF1548" t="s">
        <v>199</v>
      </c>
      <c r="AG1548" t="s">
        <v>199</v>
      </c>
      <c r="AH1548">
        <v>0</v>
      </c>
      <c r="AI1548" t="s">
        <v>201</v>
      </c>
      <c r="AJ1548" t="s">
        <v>201</v>
      </c>
      <c r="AK1548" t="s">
        <v>199</v>
      </c>
      <c r="AL1548" t="s">
        <v>217</v>
      </c>
      <c r="AM1548" t="s">
        <v>241</v>
      </c>
      <c r="AN1548">
        <v>10</v>
      </c>
      <c r="AO1548">
        <v>12</v>
      </c>
      <c r="AP1548">
        <v>86.84</v>
      </c>
      <c r="AQ1548">
        <v>7.24</v>
      </c>
      <c r="AR1548">
        <v>37.200000000000003</v>
      </c>
      <c r="AS1548" t="s">
        <v>204</v>
      </c>
      <c r="AT1548" t="s">
        <v>204</v>
      </c>
      <c r="AU1548" t="s">
        <v>199</v>
      </c>
      <c r="AV1548" t="s">
        <v>204</v>
      </c>
      <c r="AW1548" t="s">
        <v>204</v>
      </c>
      <c r="AX1548" t="s">
        <v>204</v>
      </c>
      <c r="AY1548">
        <v>0</v>
      </c>
    </row>
    <row r="1549" spans="1:51" x14ac:dyDescent="0.2">
      <c r="A1549">
        <v>7</v>
      </c>
      <c r="B1549" t="s">
        <v>225</v>
      </c>
      <c r="C1549">
        <v>72</v>
      </c>
      <c r="D1549" t="s">
        <v>360</v>
      </c>
      <c r="E1549">
        <v>721</v>
      </c>
      <c r="F1549" t="s">
        <v>844</v>
      </c>
      <c r="G1549" t="s">
        <v>3819</v>
      </c>
      <c r="H1549" t="s">
        <v>3820</v>
      </c>
      <c r="I1549" t="s">
        <v>199</v>
      </c>
      <c r="J1549">
        <v>0</v>
      </c>
      <c r="K1549">
        <v>0</v>
      </c>
      <c r="L1549" t="s">
        <v>199</v>
      </c>
      <c r="M1549" t="s">
        <v>199</v>
      </c>
      <c r="N1549" t="s">
        <v>199</v>
      </c>
      <c r="O1549" t="s">
        <v>199</v>
      </c>
      <c r="P1549" t="s">
        <v>199</v>
      </c>
      <c r="Q1549" t="s">
        <v>199</v>
      </c>
      <c r="R1549" t="s">
        <v>199</v>
      </c>
      <c r="S1549" t="s">
        <v>199</v>
      </c>
      <c r="U1549" t="s">
        <v>200</v>
      </c>
      <c r="V1549" t="s">
        <v>199</v>
      </c>
      <c r="W1549" t="s">
        <v>199</v>
      </c>
      <c r="Z1549" t="s">
        <v>199</v>
      </c>
      <c r="AA1549" t="s">
        <v>200</v>
      </c>
      <c r="AB1549" t="s">
        <v>200</v>
      </c>
      <c r="AC1549" t="s">
        <v>199</v>
      </c>
      <c r="AD1549" t="s">
        <v>200</v>
      </c>
      <c r="AE1549" t="s">
        <v>200</v>
      </c>
      <c r="AF1549" t="s">
        <v>199</v>
      </c>
      <c r="AG1549" t="s">
        <v>199</v>
      </c>
      <c r="AH1549">
        <v>0</v>
      </c>
      <c r="AI1549" t="s">
        <v>201</v>
      </c>
      <c r="AJ1549" t="s">
        <v>201</v>
      </c>
      <c r="AK1549" t="s">
        <v>199</v>
      </c>
      <c r="AL1549" t="s">
        <v>217</v>
      </c>
      <c r="AM1549" t="s">
        <v>218</v>
      </c>
      <c r="AN1549">
        <v>2</v>
      </c>
      <c r="AO1549">
        <v>2</v>
      </c>
      <c r="AP1549">
        <v>5.54</v>
      </c>
      <c r="AQ1549">
        <v>2.77</v>
      </c>
      <c r="AR1549">
        <v>0.4</v>
      </c>
      <c r="AS1549" t="s">
        <v>204</v>
      </c>
      <c r="AT1549" t="s">
        <v>204</v>
      </c>
      <c r="AU1549" t="s">
        <v>199</v>
      </c>
      <c r="AV1549" t="s">
        <v>204</v>
      </c>
      <c r="AW1549" t="s">
        <v>204</v>
      </c>
      <c r="AX1549" t="s">
        <v>204</v>
      </c>
      <c r="AY1549">
        <v>0</v>
      </c>
    </row>
    <row r="1550" spans="1:51" x14ac:dyDescent="0.2">
      <c r="A1550">
        <v>7</v>
      </c>
      <c r="B1550" t="s">
        <v>225</v>
      </c>
      <c r="C1550">
        <v>72</v>
      </c>
      <c r="D1550" t="s">
        <v>360</v>
      </c>
      <c r="E1550">
        <v>724</v>
      </c>
      <c r="F1550" t="s">
        <v>369</v>
      </c>
      <c r="G1550" t="s">
        <v>3821</v>
      </c>
      <c r="H1550" t="s">
        <v>3822</v>
      </c>
      <c r="I1550" t="s">
        <v>199</v>
      </c>
      <c r="J1550">
        <v>0</v>
      </c>
      <c r="K1550">
        <v>0</v>
      </c>
      <c r="L1550" t="s">
        <v>199</v>
      </c>
      <c r="M1550" t="s">
        <v>199</v>
      </c>
      <c r="N1550" t="s">
        <v>199</v>
      </c>
      <c r="O1550" t="s">
        <v>199</v>
      </c>
      <c r="P1550" t="s">
        <v>199</v>
      </c>
      <c r="Q1550" t="s">
        <v>199</v>
      </c>
      <c r="R1550" t="s">
        <v>199</v>
      </c>
      <c r="S1550" t="s">
        <v>199</v>
      </c>
      <c r="U1550" t="s">
        <v>200</v>
      </c>
      <c r="V1550" t="s">
        <v>199</v>
      </c>
      <c r="W1550" t="s">
        <v>199</v>
      </c>
      <c r="Z1550" t="s">
        <v>199</v>
      </c>
      <c r="AA1550" t="s">
        <v>200</v>
      </c>
      <c r="AB1550" t="s">
        <v>200</v>
      </c>
      <c r="AC1550" t="s">
        <v>210</v>
      </c>
      <c r="AD1550" t="s">
        <v>200</v>
      </c>
      <c r="AE1550" t="s">
        <v>200</v>
      </c>
      <c r="AF1550" t="s">
        <v>210</v>
      </c>
      <c r="AG1550" t="s">
        <v>199</v>
      </c>
      <c r="AH1550">
        <v>0</v>
      </c>
      <c r="AI1550" t="s">
        <v>230</v>
      </c>
      <c r="AJ1550" t="s">
        <v>272</v>
      </c>
      <c r="AK1550" t="s">
        <v>199</v>
      </c>
      <c r="AL1550" t="s">
        <v>731</v>
      </c>
      <c r="AM1550" t="s">
        <v>241</v>
      </c>
      <c r="AN1550">
        <v>2</v>
      </c>
      <c r="AO1550">
        <v>2</v>
      </c>
      <c r="AP1550">
        <v>50.94</v>
      </c>
      <c r="AQ1550">
        <v>25.47</v>
      </c>
      <c r="AR1550">
        <v>1.2</v>
      </c>
      <c r="AS1550" t="s">
        <v>204</v>
      </c>
      <c r="AT1550" t="s">
        <v>204</v>
      </c>
      <c r="AU1550" t="s">
        <v>199</v>
      </c>
      <c r="AV1550" t="s">
        <v>204</v>
      </c>
      <c r="AW1550" t="s">
        <v>204</v>
      </c>
      <c r="AX1550" t="s">
        <v>204</v>
      </c>
      <c r="AY1550">
        <v>0</v>
      </c>
    </row>
    <row r="1551" spans="1:51" x14ac:dyDescent="0.2">
      <c r="A1551">
        <v>7</v>
      </c>
      <c r="B1551" t="s">
        <v>225</v>
      </c>
      <c r="C1551">
        <v>77</v>
      </c>
      <c r="D1551" t="s">
        <v>387</v>
      </c>
      <c r="E1551">
        <v>777</v>
      </c>
      <c r="F1551" t="s">
        <v>3105</v>
      </c>
      <c r="G1551" t="s">
        <v>3823</v>
      </c>
      <c r="H1551" t="s">
        <v>3824</v>
      </c>
      <c r="I1551" t="s">
        <v>199</v>
      </c>
      <c r="J1551">
        <v>0</v>
      </c>
      <c r="K1551">
        <v>0</v>
      </c>
      <c r="L1551" t="s">
        <v>199</v>
      </c>
      <c r="M1551" t="s">
        <v>199</v>
      </c>
      <c r="N1551" t="s">
        <v>199</v>
      </c>
      <c r="O1551" t="s">
        <v>199</v>
      </c>
      <c r="P1551" t="s">
        <v>199</v>
      </c>
      <c r="Q1551" t="s">
        <v>199</v>
      </c>
      <c r="R1551" t="s">
        <v>199</v>
      </c>
      <c r="S1551" t="s">
        <v>199</v>
      </c>
      <c r="U1551" t="s">
        <v>200</v>
      </c>
      <c r="V1551" t="s">
        <v>199</v>
      </c>
      <c r="W1551" t="s">
        <v>199</v>
      </c>
      <c r="Z1551" t="s">
        <v>199</v>
      </c>
      <c r="AA1551" t="s">
        <v>200</v>
      </c>
      <c r="AB1551" t="s">
        <v>200</v>
      </c>
      <c r="AC1551" t="s">
        <v>199</v>
      </c>
      <c r="AD1551" t="s">
        <v>200</v>
      </c>
      <c r="AE1551" t="s">
        <v>200</v>
      </c>
      <c r="AF1551" t="s">
        <v>199</v>
      </c>
      <c r="AG1551" t="s">
        <v>199</v>
      </c>
      <c r="AH1551">
        <v>0</v>
      </c>
      <c r="AI1551" t="s">
        <v>201</v>
      </c>
      <c r="AJ1551" t="s">
        <v>201</v>
      </c>
      <c r="AK1551" t="s">
        <v>199</v>
      </c>
      <c r="AL1551" t="s">
        <v>542</v>
      </c>
      <c r="AM1551" t="s">
        <v>241</v>
      </c>
      <c r="AN1551">
        <v>1</v>
      </c>
      <c r="AO1551">
        <v>2</v>
      </c>
      <c r="AP1551">
        <v>33.380000000000003</v>
      </c>
      <c r="AQ1551">
        <v>16.690000000000001</v>
      </c>
      <c r="AR1551">
        <v>1.4</v>
      </c>
      <c r="AS1551" t="s">
        <v>204</v>
      </c>
      <c r="AT1551" t="s">
        <v>204</v>
      </c>
      <c r="AU1551" t="s">
        <v>199</v>
      </c>
      <c r="AV1551" t="s">
        <v>204</v>
      </c>
      <c r="AW1551" t="s">
        <v>204</v>
      </c>
      <c r="AX1551" t="s">
        <v>204</v>
      </c>
      <c r="AY1551">
        <v>0</v>
      </c>
    </row>
    <row r="1552" spans="1:51" x14ac:dyDescent="0.2">
      <c r="A1552">
        <v>5</v>
      </c>
      <c r="B1552" t="s">
        <v>212</v>
      </c>
      <c r="C1552">
        <v>97</v>
      </c>
      <c r="D1552" t="s">
        <v>233</v>
      </c>
      <c r="E1552">
        <v>970</v>
      </c>
      <c r="F1552" t="s">
        <v>234</v>
      </c>
      <c r="G1552" t="s">
        <v>3825</v>
      </c>
      <c r="H1552" t="s">
        <v>3826</v>
      </c>
      <c r="I1552" t="s">
        <v>210</v>
      </c>
      <c r="J1552">
        <v>10</v>
      </c>
      <c r="K1552">
        <v>10</v>
      </c>
      <c r="L1552" t="s">
        <v>199</v>
      </c>
      <c r="M1552" t="s">
        <v>199</v>
      </c>
      <c r="N1552" t="s">
        <v>199</v>
      </c>
      <c r="O1552" t="s">
        <v>199</v>
      </c>
      <c r="P1552" t="s">
        <v>199</v>
      </c>
      <c r="Q1552" t="s">
        <v>199</v>
      </c>
      <c r="R1552" t="s">
        <v>199</v>
      </c>
      <c r="S1552" t="s">
        <v>199</v>
      </c>
      <c r="U1552" t="s">
        <v>200</v>
      </c>
      <c r="V1552" t="s">
        <v>199</v>
      </c>
      <c r="W1552" t="s">
        <v>199</v>
      </c>
      <c r="Z1552" t="s">
        <v>199</v>
      </c>
      <c r="AA1552" t="s">
        <v>200</v>
      </c>
      <c r="AB1552" t="s">
        <v>200</v>
      </c>
      <c r="AC1552" t="s">
        <v>199</v>
      </c>
      <c r="AD1552" t="s">
        <v>200</v>
      </c>
      <c r="AE1552" t="s">
        <v>200</v>
      </c>
      <c r="AF1552" t="s">
        <v>199</v>
      </c>
      <c r="AG1552" t="s">
        <v>199</v>
      </c>
      <c r="AH1552">
        <v>0</v>
      </c>
      <c r="AI1552" t="s">
        <v>230</v>
      </c>
      <c r="AJ1552" t="s">
        <v>272</v>
      </c>
      <c r="AK1552" t="s">
        <v>210</v>
      </c>
      <c r="AL1552" t="s">
        <v>237</v>
      </c>
      <c r="AM1552" t="s">
        <v>224</v>
      </c>
      <c r="AN1552">
        <v>3</v>
      </c>
      <c r="AO1552">
        <v>3</v>
      </c>
      <c r="AP1552">
        <v>42.28</v>
      </c>
      <c r="AQ1552">
        <v>14.09</v>
      </c>
      <c r="AR1552">
        <v>18</v>
      </c>
      <c r="AS1552" t="s">
        <v>204</v>
      </c>
      <c r="AT1552" t="s">
        <v>204</v>
      </c>
      <c r="AU1552" t="s">
        <v>199</v>
      </c>
      <c r="AV1552" t="s">
        <v>204</v>
      </c>
      <c r="AW1552" t="s">
        <v>204</v>
      </c>
      <c r="AX1552" t="s">
        <v>204</v>
      </c>
      <c r="AY1552">
        <v>10</v>
      </c>
    </row>
    <row r="1553" spans="1:51" x14ac:dyDescent="0.2">
      <c r="A1553">
        <v>7</v>
      </c>
      <c r="B1553" t="s">
        <v>225</v>
      </c>
      <c r="C1553">
        <v>78</v>
      </c>
      <c r="D1553" t="s">
        <v>305</v>
      </c>
      <c r="E1553">
        <v>783</v>
      </c>
      <c r="F1553" t="s">
        <v>880</v>
      </c>
      <c r="G1553" t="s">
        <v>3827</v>
      </c>
      <c r="H1553" t="s">
        <v>3828</v>
      </c>
      <c r="I1553" t="s">
        <v>199</v>
      </c>
      <c r="J1553">
        <v>0</v>
      </c>
      <c r="K1553">
        <v>0</v>
      </c>
      <c r="L1553" t="s">
        <v>199</v>
      </c>
      <c r="M1553" t="s">
        <v>199</v>
      </c>
      <c r="N1553" t="s">
        <v>199</v>
      </c>
      <c r="O1553" t="s">
        <v>199</v>
      </c>
      <c r="P1553" t="s">
        <v>199</v>
      </c>
      <c r="Q1553" t="s">
        <v>199</v>
      </c>
      <c r="R1553" t="s">
        <v>199</v>
      </c>
      <c r="S1553" t="s">
        <v>199</v>
      </c>
      <c r="U1553" t="s">
        <v>200</v>
      </c>
      <c r="V1553" t="s">
        <v>199</v>
      </c>
      <c r="W1553" t="s">
        <v>199</v>
      </c>
      <c r="Z1553" t="s">
        <v>199</v>
      </c>
      <c r="AA1553" t="s">
        <v>200</v>
      </c>
      <c r="AB1553" t="s">
        <v>200</v>
      </c>
      <c r="AC1553" t="s">
        <v>199</v>
      </c>
      <c r="AD1553" t="s">
        <v>200</v>
      </c>
      <c r="AE1553" t="s">
        <v>200</v>
      </c>
      <c r="AF1553" t="s">
        <v>199</v>
      </c>
      <c r="AG1553" t="s">
        <v>199</v>
      </c>
      <c r="AH1553">
        <v>0</v>
      </c>
      <c r="AI1553" t="s">
        <v>201</v>
      </c>
      <c r="AJ1553" t="s">
        <v>201</v>
      </c>
      <c r="AK1553" t="s">
        <v>199</v>
      </c>
      <c r="AL1553" t="s">
        <v>211</v>
      </c>
      <c r="AM1553" t="s">
        <v>203</v>
      </c>
      <c r="AN1553">
        <v>2</v>
      </c>
      <c r="AO1553">
        <v>2</v>
      </c>
      <c r="AP1553">
        <v>41.48</v>
      </c>
      <c r="AQ1553">
        <v>20.74</v>
      </c>
      <c r="AR1553">
        <v>2.6</v>
      </c>
      <c r="AS1553" t="s">
        <v>204</v>
      </c>
      <c r="AT1553" t="s">
        <v>204</v>
      </c>
      <c r="AU1553" t="s">
        <v>199</v>
      </c>
      <c r="AV1553" t="s">
        <v>204</v>
      </c>
      <c r="AW1553" t="s">
        <v>204</v>
      </c>
      <c r="AX1553" t="s">
        <v>204</v>
      </c>
      <c r="AY1553">
        <v>0</v>
      </c>
    </row>
    <row r="1554" spans="1:51" x14ac:dyDescent="0.2">
      <c r="A1554">
        <v>2</v>
      </c>
      <c r="B1554" t="s">
        <v>247</v>
      </c>
      <c r="C1554">
        <v>27</v>
      </c>
      <c r="D1554" t="s">
        <v>268</v>
      </c>
      <c r="E1554">
        <v>270</v>
      </c>
      <c r="F1554" t="s">
        <v>269</v>
      </c>
      <c r="G1554" t="s">
        <v>3829</v>
      </c>
      <c r="H1554" t="s">
        <v>3830</v>
      </c>
      <c r="I1554" t="s">
        <v>199</v>
      </c>
      <c r="J1554">
        <v>0</v>
      </c>
      <c r="K1554">
        <v>0</v>
      </c>
      <c r="L1554" t="s">
        <v>199</v>
      </c>
      <c r="M1554" t="s">
        <v>199</v>
      </c>
      <c r="N1554" t="s">
        <v>199</v>
      </c>
      <c r="O1554" t="s">
        <v>199</v>
      </c>
      <c r="P1554" t="s">
        <v>199</v>
      </c>
      <c r="Q1554" t="s">
        <v>199</v>
      </c>
      <c r="R1554" t="s">
        <v>199</v>
      </c>
      <c r="S1554" t="s">
        <v>199</v>
      </c>
      <c r="U1554" t="s">
        <v>200</v>
      </c>
      <c r="V1554" t="s">
        <v>199</v>
      </c>
      <c r="W1554" t="s">
        <v>199</v>
      </c>
      <c r="Z1554" t="s">
        <v>199</v>
      </c>
      <c r="AA1554" t="s">
        <v>200</v>
      </c>
      <c r="AB1554" t="s">
        <v>200</v>
      </c>
      <c r="AC1554" t="s">
        <v>210</v>
      </c>
      <c r="AD1554" t="s">
        <v>304</v>
      </c>
      <c r="AE1554" t="s">
        <v>200</v>
      </c>
      <c r="AF1554" t="s">
        <v>199</v>
      </c>
      <c r="AG1554" t="s">
        <v>199</v>
      </c>
      <c r="AH1554">
        <v>0</v>
      </c>
      <c r="AI1554" t="s">
        <v>230</v>
      </c>
      <c r="AJ1554" t="s">
        <v>272</v>
      </c>
      <c r="AK1554" t="s">
        <v>199</v>
      </c>
      <c r="AL1554" t="s">
        <v>2477</v>
      </c>
      <c r="AM1554" t="s">
        <v>203</v>
      </c>
      <c r="AN1554">
        <v>2</v>
      </c>
      <c r="AO1554">
        <v>10</v>
      </c>
      <c r="AP1554">
        <v>463.8</v>
      </c>
      <c r="AQ1554">
        <v>46.38</v>
      </c>
      <c r="AR1554">
        <v>14.7</v>
      </c>
      <c r="AS1554" t="s">
        <v>204</v>
      </c>
      <c r="AT1554" t="s">
        <v>204</v>
      </c>
      <c r="AU1554" t="s">
        <v>199</v>
      </c>
      <c r="AV1554" t="s">
        <v>204</v>
      </c>
      <c r="AW1554" t="s">
        <v>204</v>
      </c>
      <c r="AX1554" t="s">
        <v>204</v>
      </c>
      <c r="AY1554">
        <v>0</v>
      </c>
    </row>
    <row r="1555" spans="1:51" x14ac:dyDescent="0.2">
      <c r="A1555">
        <v>7</v>
      </c>
      <c r="B1555" t="s">
        <v>225</v>
      </c>
      <c r="C1555">
        <v>81</v>
      </c>
      <c r="D1555" t="s">
        <v>253</v>
      </c>
      <c r="E1555">
        <v>813</v>
      </c>
      <c r="F1555" t="s">
        <v>254</v>
      </c>
      <c r="G1555" t="s">
        <v>3831</v>
      </c>
      <c r="H1555" t="s">
        <v>3832</v>
      </c>
      <c r="I1555" t="s">
        <v>199</v>
      </c>
      <c r="J1555">
        <v>0</v>
      </c>
      <c r="K1555">
        <v>0</v>
      </c>
      <c r="L1555" t="s">
        <v>199</v>
      </c>
      <c r="M1555" t="s">
        <v>199</v>
      </c>
      <c r="N1555" t="s">
        <v>199</v>
      </c>
      <c r="O1555" t="s">
        <v>199</v>
      </c>
      <c r="P1555" t="s">
        <v>199</v>
      </c>
      <c r="Q1555" t="s">
        <v>199</v>
      </c>
      <c r="R1555" t="s">
        <v>199</v>
      </c>
      <c r="S1555" t="s">
        <v>199</v>
      </c>
      <c r="U1555" t="s">
        <v>200</v>
      </c>
      <c r="V1555" t="s">
        <v>199</v>
      </c>
      <c r="W1555" t="s">
        <v>199</v>
      </c>
      <c r="Z1555" t="s">
        <v>199</v>
      </c>
      <c r="AA1555" t="s">
        <v>200</v>
      </c>
      <c r="AB1555" t="s">
        <v>200</v>
      </c>
      <c r="AC1555" t="s">
        <v>210</v>
      </c>
      <c r="AD1555" t="s">
        <v>200</v>
      </c>
      <c r="AE1555" t="s">
        <v>200</v>
      </c>
      <c r="AF1555" t="s">
        <v>199</v>
      </c>
      <c r="AG1555" t="s">
        <v>199</v>
      </c>
      <c r="AH1555">
        <v>0</v>
      </c>
      <c r="AI1555" t="s">
        <v>201</v>
      </c>
      <c r="AJ1555" t="s">
        <v>201</v>
      </c>
      <c r="AK1555" t="s">
        <v>199</v>
      </c>
      <c r="AL1555" t="s">
        <v>217</v>
      </c>
      <c r="AM1555" t="s">
        <v>203</v>
      </c>
      <c r="AN1555">
        <v>2</v>
      </c>
      <c r="AO1555">
        <v>4</v>
      </c>
      <c r="AP1555">
        <v>14.24</v>
      </c>
      <c r="AQ1555">
        <v>3.56</v>
      </c>
      <c r="AR1555">
        <v>2.8</v>
      </c>
      <c r="AS1555" t="s">
        <v>204</v>
      </c>
      <c r="AT1555" t="s">
        <v>204</v>
      </c>
      <c r="AU1555" t="s">
        <v>199</v>
      </c>
      <c r="AV1555" t="s">
        <v>204</v>
      </c>
      <c r="AW1555" t="s">
        <v>204</v>
      </c>
      <c r="AX1555" t="s">
        <v>204</v>
      </c>
      <c r="AY1555">
        <v>0</v>
      </c>
    </row>
    <row r="1556" spans="1:51" x14ac:dyDescent="0.2">
      <c r="A1556">
        <v>1</v>
      </c>
      <c r="B1556" t="s">
        <v>205</v>
      </c>
      <c r="C1556">
        <v>10</v>
      </c>
      <c r="D1556" t="s">
        <v>929</v>
      </c>
      <c r="E1556">
        <v>107</v>
      </c>
      <c r="F1556" t="s">
        <v>3833</v>
      </c>
      <c r="G1556" t="s">
        <v>3834</v>
      </c>
      <c r="H1556" t="s">
        <v>3835</v>
      </c>
      <c r="I1556" t="s">
        <v>199</v>
      </c>
      <c r="J1556">
        <v>0</v>
      </c>
      <c r="K1556">
        <v>0</v>
      </c>
      <c r="L1556" t="s">
        <v>199</v>
      </c>
      <c r="M1556" t="s">
        <v>199</v>
      </c>
      <c r="N1556" t="s">
        <v>199</v>
      </c>
      <c r="O1556" t="s">
        <v>199</v>
      </c>
      <c r="P1556" t="s">
        <v>199</v>
      </c>
      <c r="Q1556" t="s">
        <v>199</v>
      </c>
      <c r="R1556" t="s">
        <v>199</v>
      </c>
      <c r="S1556" t="s">
        <v>199</v>
      </c>
      <c r="U1556" t="s">
        <v>200</v>
      </c>
      <c r="V1556" t="s">
        <v>199</v>
      </c>
      <c r="W1556" t="s">
        <v>199</v>
      </c>
      <c r="Z1556" t="s">
        <v>199</v>
      </c>
      <c r="AA1556" t="s">
        <v>200</v>
      </c>
      <c r="AB1556" t="s">
        <v>200</v>
      </c>
      <c r="AC1556" t="s">
        <v>210</v>
      </c>
      <c r="AD1556" t="s">
        <v>200</v>
      </c>
      <c r="AE1556" t="s">
        <v>200</v>
      </c>
      <c r="AF1556" t="s">
        <v>199</v>
      </c>
      <c r="AG1556" t="s">
        <v>199</v>
      </c>
      <c r="AH1556">
        <v>0</v>
      </c>
      <c r="AI1556" t="s">
        <v>201</v>
      </c>
      <c r="AJ1556" t="s">
        <v>201</v>
      </c>
      <c r="AK1556" t="s">
        <v>199</v>
      </c>
      <c r="AL1556" t="s">
        <v>217</v>
      </c>
      <c r="AM1556" t="s">
        <v>203</v>
      </c>
      <c r="AN1556">
        <v>1</v>
      </c>
      <c r="AO1556">
        <v>1</v>
      </c>
      <c r="AP1556">
        <v>94.99</v>
      </c>
      <c r="AQ1556">
        <v>94.99</v>
      </c>
      <c r="AR1556">
        <v>40.200000000000003</v>
      </c>
      <c r="AS1556" t="s">
        <v>204</v>
      </c>
      <c r="AT1556" t="s">
        <v>204</v>
      </c>
      <c r="AU1556" t="s">
        <v>199</v>
      </c>
      <c r="AV1556" t="s">
        <v>204</v>
      </c>
      <c r="AW1556" t="s">
        <v>204</v>
      </c>
      <c r="AX1556" t="s">
        <v>204</v>
      </c>
      <c r="AY1556">
        <v>0</v>
      </c>
    </row>
    <row r="1557" spans="1:51" x14ac:dyDescent="0.2">
      <c r="A1557">
        <v>7</v>
      </c>
      <c r="B1557" t="s">
        <v>225</v>
      </c>
      <c r="C1557">
        <v>77</v>
      </c>
      <c r="D1557" t="s">
        <v>387</v>
      </c>
      <c r="E1557">
        <v>774</v>
      </c>
      <c r="F1557" t="s">
        <v>488</v>
      </c>
      <c r="G1557" t="s">
        <v>3836</v>
      </c>
      <c r="H1557" t="s">
        <v>3837</v>
      </c>
      <c r="I1557" t="s">
        <v>210</v>
      </c>
      <c r="J1557">
        <v>30</v>
      </c>
      <c r="K1557">
        <v>0</v>
      </c>
      <c r="L1557" t="s">
        <v>199</v>
      </c>
      <c r="M1557" t="s">
        <v>199</v>
      </c>
      <c r="N1557" t="s">
        <v>199</v>
      </c>
      <c r="O1557" t="s">
        <v>199</v>
      </c>
      <c r="P1557" t="s">
        <v>199</v>
      </c>
      <c r="Q1557" t="s">
        <v>199</v>
      </c>
      <c r="R1557" t="s">
        <v>199</v>
      </c>
      <c r="S1557" t="s">
        <v>199</v>
      </c>
      <c r="U1557" t="s">
        <v>200</v>
      </c>
      <c r="V1557" t="s">
        <v>199</v>
      </c>
      <c r="W1557" t="s">
        <v>199</v>
      </c>
      <c r="Z1557" t="s">
        <v>199</v>
      </c>
      <c r="AA1557" t="s">
        <v>200</v>
      </c>
      <c r="AB1557" t="s">
        <v>200</v>
      </c>
      <c r="AC1557" t="s">
        <v>199</v>
      </c>
      <c r="AD1557" t="s">
        <v>200</v>
      </c>
      <c r="AE1557" t="s">
        <v>200</v>
      </c>
      <c r="AF1557" t="s">
        <v>199</v>
      </c>
      <c r="AG1557" t="s">
        <v>199</v>
      </c>
      <c r="AH1557">
        <v>0</v>
      </c>
      <c r="AI1557" t="s">
        <v>230</v>
      </c>
      <c r="AJ1557" t="s">
        <v>272</v>
      </c>
      <c r="AK1557" t="s">
        <v>210</v>
      </c>
      <c r="AL1557" t="s">
        <v>542</v>
      </c>
      <c r="AM1557" t="s">
        <v>492</v>
      </c>
      <c r="AN1557">
        <v>1</v>
      </c>
      <c r="AO1557">
        <v>10</v>
      </c>
      <c r="AP1557">
        <v>13.1</v>
      </c>
      <c r="AQ1557">
        <v>1.31</v>
      </c>
      <c r="AR1557">
        <v>4</v>
      </c>
      <c r="AS1557" t="s">
        <v>204</v>
      </c>
      <c r="AT1557" t="s">
        <v>204</v>
      </c>
      <c r="AU1557" t="s">
        <v>199</v>
      </c>
      <c r="AV1557" t="s">
        <v>204</v>
      </c>
      <c r="AW1557" t="s">
        <v>204</v>
      </c>
      <c r="AX1557" t="s">
        <v>204</v>
      </c>
      <c r="AY1557">
        <v>0</v>
      </c>
    </row>
    <row r="1558" spans="1:51" x14ac:dyDescent="0.2">
      <c r="A1558">
        <v>7</v>
      </c>
      <c r="B1558" t="s">
        <v>225</v>
      </c>
      <c r="C1558">
        <v>78</v>
      </c>
      <c r="D1558" t="s">
        <v>305</v>
      </c>
      <c r="E1558">
        <v>789</v>
      </c>
      <c r="F1558" t="s">
        <v>1077</v>
      </c>
      <c r="G1558" t="s">
        <v>3838</v>
      </c>
      <c r="H1558" t="s">
        <v>3839</v>
      </c>
      <c r="I1558" t="s">
        <v>199</v>
      </c>
      <c r="J1558">
        <v>0</v>
      </c>
      <c r="K1558">
        <v>0</v>
      </c>
      <c r="L1558" t="s">
        <v>199</v>
      </c>
      <c r="M1558" t="s">
        <v>199</v>
      </c>
      <c r="N1558" t="s">
        <v>199</v>
      </c>
      <c r="O1558" t="s">
        <v>199</v>
      </c>
      <c r="P1558" t="s">
        <v>199</v>
      </c>
      <c r="Q1558" t="s">
        <v>199</v>
      </c>
      <c r="R1558" t="s">
        <v>199</v>
      </c>
      <c r="S1558" t="s">
        <v>199</v>
      </c>
      <c r="U1558" t="s">
        <v>200</v>
      </c>
      <c r="V1558" t="s">
        <v>199</v>
      </c>
      <c r="W1558" t="s">
        <v>199</v>
      </c>
      <c r="Z1558" t="s">
        <v>199</v>
      </c>
      <c r="AA1558" t="s">
        <v>200</v>
      </c>
      <c r="AB1558" t="s">
        <v>200</v>
      </c>
      <c r="AC1558" t="s">
        <v>199</v>
      </c>
      <c r="AD1558" t="s">
        <v>200</v>
      </c>
      <c r="AE1558" t="s">
        <v>200</v>
      </c>
      <c r="AF1558" t="s">
        <v>199</v>
      </c>
      <c r="AG1558" t="s">
        <v>199</v>
      </c>
      <c r="AH1558">
        <v>0</v>
      </c>
      <c r="AI1558" t="s">
        <v>201</v>
      </c>
      <c r="AJ1558" t="s">
        <v>201</v>
      </c>
      <c r="AK1558" t="s">
        <v>199</v>
      </c>
      <c r="AL1558" t="s">
        <v>217</v>
      </c>
      <c r="AM1558" t="s">
        <v>241</v>
      </c>
      <c r="AN1558">
        <v>1</v>
      </c>
      <c r="AO1558">
        <v>1</v>
      </c>
      <c r="AP1558">
        <v>16.989999999999998</v>
      </c>
      <c r="AQ1558">
        <v>16.989999999999998</v>
      </c>
      <c r="AR1558">
        <v>0.56999999999999995</v>
      </c>
      <c r="AS1558" t="s">
        <v>204</v>
      </c>
      <c r="AT1558" t="s">
        <v>204</v>
      </c>
      <c r="AU1558" t="s">
        <v>199</v>
      </c>
      <c r="AV1558" t="s">
        <v>204</v>
      </c>
      <c r="AW1558" t="s">
        <v>204</v>
      </c>
      <c r="AX1558" t="s">
        <v>204</v>
      </c>
      <c r="AY1558">
        <v>0</v>
      </c>
    </row>
    <row r="1559" spans="1:51" x14ac:dyDescent="0.2">
      <c r="A1559">
        <v>7</v>
      </c>
      <c r="B1559" t="s">
        <v>225</v>
      </c>
      <c r="C1559">
        <v>73</v>
      </c>
      <c r="D1559" t="s">
        <v>570</v>
      </c>
      <c r="E1559">
        <v>731</v>
      </c>
      <c r="F1559" t="s">
        <v>1561</v>
      </c>
      <c r="G1559" t="s">
        <v>3840</v>
      </c>
      <c r="H1559" t="s">
        <v>3841</v>
      </c>
      <c r="I1559" t="s">
        <v>199</v>
      </c>
      <c r="J1559">
        <v>0</v>
      </c>
      <c r="K1559">
        <v>0</v>
      </c>
      <c r="L1559" t="s">
        <v>199</v>
      </c>
      <c r="M1559" t="s">
        <v>199</v>
      </c>
      <c r="N1559" t="s">
        <v>199</v>
      </c>
      <c r="O1559" t="s">
        <v>199</v>
      </c>
      <c r="P1559" t="s">
        <v>199</v>
      </c>
      <c r="Q1559" t="s">
        <v>199</v>
      </c>
      <c r="R1559" t="s">
        <v>199</v>
      </c>
      <c r="S1559" t="s">
        <v>199</v>
      </c>
      <c r="U1559" t="s">
        <v>200</v>
      </c>
      <c r="V1559" t="s">
        <v>199</v>
      </c>
      <c r="W1559" t="s">
        <v>199</v>
      </c>
      <c r="Z1559" t="s">
        <v>199</v>
      </c>
      <c r="AA1559" t="s">
        <v>200</v>
      </c>
      <c r="AB1559" t="s">
        <v>200</v>
      </c>
      <c r="AC1559" t="s">
        <v>199</v>
      </c>
      <c r="AD1559" t="s">
        <v>200</v>
      </c>
      <c r="AE1559" t="s">
        <v>200</v>
      </c>
      <c r="AF1559" t="s">
        <v>199</v>
      </c>
      <c r="AG1559" t="s">
        <v>199</v>
      </c>
      <c r="AH1559">
        <v>0</v>
      </c>
      <c r="AI1559" t="s">
        <v>201</v>
      </c>
      <c r="AJ1559" t="s">
        <v>201</v>
      </c>
      <c r="AK1559" t="s">
        <v>199</v>
      </c>
      <c r="AL1559" t="s">
        <v>217</v>
      </c>
      <c r="AM1559" t="s">
        <v>203</v>
      </c>
      <c r="AN1559">
        <v>1</v>
      </c>
      <c r="AO1559">
        <v>2</v>
      </c>
      <c r="AP1559">
        <v>5.98</v>
      </c>
      <c r="AQ1559">
        <v>2.99</v>
      </c>
      <c r="AR1559">
        <v>0.16</v>
      </c>
      <c r="AS1559" t="s">
        <v>204</v>
      </c>
      <c r="AT1559" t="s">
        <v>204</v>
      </c>
      <c r="AU1559" t="s">
        <v>199</v>
      </c>
      <c r="AV1559" t="s">
        <v>204</v>
      </c>
      <c r="AW1559" t="s">
        <v>204</v>
      </c>
      <c r="AX1559" t="s">
        <v>204</v>
      </c>
      <c r="AY1559">
        <v>0</v>
      </c>
    </row>
    <row r="1560" spans="1:51" x14ac:dyDescent="0.2">
      <c r="A1560">
        <v>7</v>
      </c>
      <c r="B1560" t="s">
        <v>225</v>
      </c>
      <c r="C1560">
        <v>75</v>
      </c>
      <c r="D1560" t="s">
        <v>283</v>
      </c>
      <c r="E1560">
        <v>753</v>
      </c>
      <c r="F1560" t="s">
        <v>309</v>
      </c>
      <c r="G1560" t="s">
        <v>3842</v>
      </c>
      <c r="H1560" t="s">
        <v>3843</v>
      </c>
      <c r="I1560" t="s">
        <v>199</v>
      </c>
      <c r="J1560">
        <v>0</v>
      </c>
      <c r="K1560">
        <v>0</v>
      </c>
      <c r="L1560" t="s">
        <v>199</v>
      </c>
      <c r="M1560" t="s">
        <v>210</v>
      </c>
      <c r="N1560" t="s">
        <v>199</v>
      </c>
      <c r="O1560" t="s">
        <v>199</v>
      </c>
      <c r="P1560" t="s">
        <v>210</v>
      </c>
      <c r="Q1560" t="s">
        <v>199</v>
      </c>
      <c r="R1560" t="s">
        <v>199</v>
      </c>
      <c r="S1560" t="s">
        <v>199</v>
      </c>
      <c r="U1560" t="s">
        <v>200</v>
      </c>
      <c r="V1560" t="s">
        <v>199</v>
      </c>
      <c r="W1560" t="s">
        <v>199</v>
      </c>
      <c r="Z1560" t="s">
        <v>199</v>
      </c>
      <c r="AA1560" t="s">
        <v>200</v>
      </c>
      <c r="AB1560" t="s">
        <v>200</v>
      </c>
      <c r="AC1560" t="s">
        <v>199</v>
      </c>
      <c r="AD1560" t="s">
        <v>200</v>
      </c>
      <c r="AE1560" t="s">
        <v>200</v>
      </c>
      <c r="AF1560" t="s">
        <v>199</v>
      </c>
      <c r="AG1560" t="s">
        <v>199</v>
      </c>
      <c r="AH1560">
        <v>0</v>
      </c>
      <c r="AI1560" t="s">
        <v>230</v>
      </c>
      <c r="AJ1560" t="s">
        <v>272</v>
      </c>
      <c r="AK1560" t="s">
        <v>199</v>
      </c>
      <c r="AL1560" t="s">
        <v>287</v>
      </c>
      <c r="AM1560" t="s">
        <v>203</v>
      </c>
      <c r="AN1560">
        <v>6</v>
      </c>
      <c r="AO1560">
        <v>57</v>
      </c>
      <c r="AP1560">
        <v>94.29</v>
      </c>
      <c r="AQ1560">
        <v>1.65</v>
      </c>
      <c r="AR1560">
        <v>2.2799999999999998</v>
      </c>
      <c r="AS1560" t="s">
        <v>204</v>
      </c>
      <c r="AT1560" t="s">
        <v>204</v>
      </c>
      <c r="AU1560" t="s">
        <v>199</v>
      </c>
      <c r="AV1560" t="s">
        <v>204</v>
      </c>
      <c r="AW1560" t="s">
        <v>204</v>
      </c>
      <c r="AX1560" t="s">
        <v>204</v>
      </c>
      <c r="AY1560">
        <v>0</v>
      </c>
    </row>
    <row r="1561" spans="1:51" x14ac:dyDescent="0.2">
      <c r="A1561">
        <v>7</v>
      </c>
      <c r="B1561" t="s">
        <v>225</v>
      </c>
      <c r="C1561">
        <v>72</v>
      </c>
      <c r="D1561" t="s">
        <v>360</v>
      </c>
      <c r="E1561">
        <v>726</v>
      </c>
      <c r="F1561" t="s">
        <v>575</v>
      </c>
      <c r="G1561" t="s">
        <v>3844</v>
      </c>
      <c r="H1561" t="s">
        <v>3845</v>
      </c>
      <c r="I1561" t="s">
        <v>199</v>
      </c>
      <c r="J1561">
        <v>0</v>
      </c>
      <c r="K1561">
        <v>0</v>
      </c>
      <c r="L1561" t="s">
        <v>199</v>
      </c>
      <c r="M1561" t="s">
        <v>199</v>
      </c>
      <c r="N1561" t="s">
        <v>199</v>
      </c>
      <c r="O1561" t="s">
        <v>199</v>
      </c>
      <c r="P1561" t="s">
        <v>199</v>
      </c>
      <c r="Q1561" t="s">
        <v>199</v>
      </c>
      <c r="R1561" t="s">
        <v>199</v>
      </c>
      <c r="S1561" t="s">
        <v>199</v>
      </c>
      <c r="U1561" t="s">
        <v>200</v>
      </c>
      <c r="V1561" t="s">
        <v>199</v>
      </c>
      <c r="W1561" t="s">
        <v>199</v>
      </c>
      <c r="Z1561" t="s">
        <v>199</v>
      </c>
      <c r="AA1561" t="s">
        <v>200</v>
      </c>
      <c r="AB1561" t="s">
        <v>200</v>
      </c>
      <c r="AC1561" t="s">
        <v>210</v>
      </c>
      <c r="AD1561" t="s">
        <v>200</v>
      </c>
      <c r="AE1561" t="s">
        <v>200</v>
      </c>
      <c r="AF1561" t="s">
        <v>199</v>
      </c>
      <c r="AG1561" t="s">
        <v>199</v>
      </c>
      <c r="AH1561">
        <v>0</v>
      </c>
      <c r="AI1561" t="s">
        <v>201</v>
      </c>
      <c r="AJ1561" t="s">
        <v>201</v>
      </c>
      <c r="AK1561" t="s">
        <v>199</v>
      </c>
      <c r="AL1561" t="s">
        <v>731</v>
      </c>
      <c r="AM1561" t="s">
        <v>241</v>
      </c>
      <c r="AN1561">
        <v>2</v>
      </c>
      <c r="AO1561">
        <v>2</v>
      </c>
      <c r="AP1561">
        <v>19.64</v>
      </c>
      <c r="AQ1561">
        <v>9.82</v>
      </c>
      <c r="AR1561">
        <v>0.4</v>
      </c>
      <c r="AS1561" t="s">
        <v>204</v>
      </c>
      <c r="AT1561" t="s">
        <v>204</v>
      </c>
      <c r="AU1561" t="s">
        <v>199</v>
      </c>
      <c r="AV1561" t="s">
        <v>204</v>
      </c>
      <c r="AW1561" t="s">
        <v>204</v>
      </c>
      <c r="AX1561" t="s">
        <v>204</v>
      </c>
      <c r="AY1561">
        <v>0</v>
      </c>
    </row>
    <row r="1562" spans="1:51" x14ac:dyDescent="0.2">
      <c r="A1562">
        <v>7</v>
      </c>
      <c r="B1562" t="s">
        <v>225</v>
      </c>
      <c r="C1562">
        <v>72</v>
      </c>
      <c r="D1562" t="s">
        <v>360</v>
      </c>
      <c r="E1562">
        <v>723</v>
      </c>
      <c r="F1562" t="s">
        <v>545</v>
      </c>
      <c r="G1562" t="s">
        <v>3846</v>
      </c>
      <c r="H1562" t="s">
        <v>3847</v>
      </c>
      <c r="I1562" t="s">
        <v>199</v>
      </c>
      <c r="J1562">
        <v>0</v>
      </c>
      <c r="K1562">
        <v>0</v>
      </c>
      <c r="L1562" t="s">
        <v>199</v>
      </c>
      <c r="M1562" t="s">
        <v>199</v>
      </c>
      <c r="N1562" t="s">
        <v>199</v>
      </c>
      <c r="O1562" t="s">
        <v>199</v>
      </c>
      <c r="P1562" t="s">
        <v>199</v>
      </c>
      <c r="Q1562" t="s">
        <v>199</v>
      </c>
      <c r="R1562" t="s">
        <v>199</v>
      </c>
      <c r="S1562" t="s">
        <v>199</v>
      </c>
      <c r="U1562" t="s">
        <v>200</v>
      </c>
      <c r="V1562" t="s">
        <v>199</v>
      </c>
      <c r="W1562" t="s">
        <v>199</v>
      </c>
      <c r="Z1562" t="s">
        <v>199</v>
      </c>
      <c r="AA1562" t="s">
        <v>200</v>
      </c>
      <c r="AB1562" t="s">
        <v>200</v>
      </c>
      <c r="AC1562" t="s">
        <v>210</v>
      </c>
      <c r="AD1562" t="s">
        <v>200</v>
      </c>
      <c r="AE1562" t="s">
        <v>200</v>
      </c>
      <c r="AF1562" t="s">
        <v>199</v>
      </c>
      <c r="AG1562" t="s">
        <v>199</v>
      </c>
      <c r="AH1562">
        <v>0</v>
      </c>
      <c r="AI1562" t="s">
        <v>201</v>
      </c>
      <c r="AJ1562" t="s">
        <v>201</v>
      </c>
      <c r="AK1562" t="s">
        <v>199</v>
      </c>
      <c r="AL1562" t="s">
        <v>548</v>
      </c>
      <c r="AM1562" t="s">
        <v>218</v>
      </c>
      <c r="AN1562">
        <v>1</v>
      </c>
      <c r="AO1562">
        <v>1</v>
      </c>
      <c r="AP1562">
        <v>16.920000000000002</v>
      </c>
      <c r="AQ1562">
        <v>16.920000000000002</v>
      </c>
      <c r="AR1562">
        <v>1.45</v>
      </c>
      <c r="AS1562" t="s">
        <v>204</v>
      </c>
      <c r="AT1562" t="s">
        <v>204</v>
      </c>
      <c r="AU1562" t="s">
        <v>199</v>
      </c>
      <c r="AV1562" t="s">
        <v>204</v>
      </c>
      <c r="AW1562" t="s">
        <v>204</v>
      </c>
      <c r="AX1562" t="s">
        <v>204</v>
      </c>
      <c r="AY1562">
        <v>0</v>
      </c>
    </row>
    <row r="1563" spans="1:51" x14ac:dyDescent="0.2">
      <c r="A1563">
        <v>5</v>
      </c>
      <c r="B1563" t="s">
        <v>212</v>
      </c>
      <c r="C1563">
        <v>94</v>
      </c>
      <c r="D1563" t="s">
        <v>213</v>
      </c>
      <c r="E1563">
        <v>941</v>
      </c>
      <c r="F1563" t="s">
        <v>238</v>
      </c>
      <c r="G1563" t="s">
        <v>3848</v>
      </c>
      <c r="H1563" t="s">
        <v>3849</v>
      </c>
      <c r="I1563" t="s">
        <v>199</v>
      </c>
      <c r="J1563">
        <v>0</v>
      </c>
      <c r="K1563">
        <v>0</v>
      </c>
      <c r="L1563" t="s">
        <v>199</v>
      </c>
      <c r="M1563" t="s">
        <v>199</v>
      </c>
      <c r="N1563" t="s">
        <v>199</v>
      </c>
      <c r="O1563" t="s">
        <v>199</v>
      </c>
      <c r="P1563" t="s">
        <v>199</v>
      </c>
      <c r="Q1563" t="s">
        <v>199</v>
      </c>
      <c r="R1563" t="s">
        <v>199</v>
      </c>
      <c r="S1563" t="s">
        <v>199</v>
      </c>
      <c r="U1563" t="s">
        <v>200</v>
      </c>
      <c r="V1563" t="s">
        <v>199</v>
      </c>
      <c r="W1563" t="s">
        <v>199</v>
      </c>
      <c r="Z1563" t="s">
        <v>199</v>
      </c>
      <c r="AA1563" t="s">
        <v>200</v>
      </c>
      <c r="AB1563" t="s">
        <v>200</v>
      </c>
      <c r="AC1563" t="s">
        <v>199</v>
      </c>
      <c r="AD1563" t="s">
        <v>200</v>
      </c>
      <c r="AE1563" t="s">
        <v>200</v>
      </c>
      <c r="AF1563" t="s">
        <v>199</v>
      </c>
      <c r="AG1563" t="s">
        <v>199</v>
      </c>
      <c r="AH1563">
        <v>0</v>
      </c>
      <c r="AI1563" t="s">
        <v>201</v>
      </c>
      <c r="AJ1563" t="s">
        <v>201</v>
      </c>
      <c r="AK1563" t="s">
        <v>210</v>
      </c>
      <c r="AL1563" t="s">
        <v>217</v>
      </c>
      <c r="AM1563" t="s">
        <v>203</v>
      </c>
      <c r="AN1563">
        <v>1</v>
      </c>
      <c r="AO1563">
        <v>3</v>
      </c>
      <c r="AP1563">
        <v>6.57</v>
      </c>
      <c r="AQ1563">
        <v>2.19</v>
      </c>
      <c r="AR1563">
        <v>0.9</v>
      </c>
      <c r="AS1563" t="s">
        <v>204</v>
      </c>
      <c r="AT1563" t="s">
        <v>204</v>
      </c>
      <c r="AU1563" t="s">
        <v>199</v>
      </c>
      <c r="AV1563" t="s">
        <v>204</v>
      </c>
      <c r="AW1563" t="s">
        <v>204</v>
      </c>
      <c r="AX1563" t="s">
        <v>204</v>
      </c>
      <c r="AY1563">
        <v>0</v>
      </c>
    </row>
    <row r="1564" spans="1:51" x14ac:dyDescent="0.2">
      <c r="A1564">
        <v>2</v>
      </c>
      <c r="B1564" t="s">
        <v>247</v>
      </c>
      <c r="C1564">
        <v>27</v>
      </c>
      <c r="D1564" t="s">
        <v>268</v>
      </c>
      <c r="E1564">
        <v>270</v>
      </c>
      <c r="F1564" t="s">
        <v>269</v>
      </c>
      <c r="G1564" t="s">
        <v>3850</v>
      </c>
      <c r="H1564" t="s">
        <v>3851</v>
      </c>
      <c r="I1564" t="s">
        <v>210</v>
      </c>
      <c r="J1564">
        <v>36</v>
      </c>
      <c r="K1564">
        <v>16</v>
      </c>
      <c r="L1564" t="s">
        <v>199</v>
      </c>
      <c r="M1564" t="s">
        <v>199</v>
      </c>
      <c r="N1564" t="s">
        <v>199</v>
      </c>
      <c r="O1564" t="s">
        <v>199</v>
      </c>
      <c r="P1564" t="s">
        <v>199</v>
      </c>
      <c r="Q1564" t="s">
        <v>199</v>
      </c>
      <c r="R1564" t="s">
        <v>199</v>
      </c>
      <c r="S1564" t="s">
        <v>199</v>
      </c>
      <c r="U1564" t="s">
        <v>200</v>
      </c>
      <c r="V1564" t="s">
        <v>199</v>
      </c>
      <c r="W1564" t="s">
        <v>199</v>
      </c>
      <c r="Z1564" t="s">
        <v>199</v>
      </c>
      <c r="AA1564" t="s">
        <v>200</v>
      </c>
      <c r="AB1564" t="s">
        <v>200</v>
      </c>
      <c r="AC1564" t="s">
        <v>199</v>
      </c>
      <c r="AD1564" t="s">
        <v>200</v>
      </c>
      <c r="AE1564" t="s">
        <v>200</v>
      </c>
      <c r="AF1564" t="s">
        <v>199</v>
      </c>
      <c r="AG1564" t="s">
        <v>199</v>
      </c>
      <c r="AH1564">
        <v>0</v>
      </c>
      <c r="AI1564" t="s">
        <v>230</v>
      </c>
      <c r="AJ1564" t="s">
        <v>272</v>
      </c>
      <c r="AK1564" t="s">
        <v>199</v>
      </c>
      <c r="AL1564" t="s">
        <v>273</v>
      </c>
      <c r="AM1564" t="s">
        <v>203</v>
      </c>
      <c r="AN1564">
        <v>3</v>
      </c>
      <c r="AO1564">
        <v>4</v>
      </c>
      <c r="AP1564">
        <v>224.96</v>
      </c>
      <c r="AQ1564">
        <v>56.24</v>
      </c>
      <c r="AR1564">
        <v>6.8</v>
      </c>
      <c r="AS1564" t="s">
        <v>204</v>
      </c>
      <c r="AT1564" t="s">
        <v>204</v>
      </c>
      <c r="AU1564" t="s">
        <v>199</v>
      </c>
      <c r="AV1564" t="s">
        <v>204</v>
      </c>
      <c r="AW1564" t="s">
        <v>204</v>
      </c>
      <c r="AX1564" t="s">
        <v>204</v>
      </c>
      <c r="AY1564">
        <v>16</v>
      </c>
    </row>
    <row r="1565" spans="1:51" x14ac:dyDescent="0.2">
      <c r="A1565">
        <v>1</v>
      </c>
      <c r="B1565" t="s">
        <v>205</v>
      </c>
      <c r="C1565">
        <v>10</v>
      </c>
      <c r="D1565" t="s">
        <v>929</v>
      </c>
      <c r="E1565">
        <v>100</v>
      </c>
      <c r="F1565" t="s">
        <v>3852</v>
      </c>
      <c r="G1565" t="s">
        <v>3853</v>
      </c>
      <c r="H1565" t="s">
        <v>3854</v>
      </c>
      <c r="I1565" t="s">
        <v>199</v>
      </c>
      <c r="J1565">
        <v>0</v>
      </c>
      <c r="K1565">
        <v>0</v>
      </c>
      <c r="L1565" t="s">
        <v>199</v>
      </c>
      <c r="M1565" t="s">
        <v>199</v>
      </c>
      <c r="N1565" t="s">
        <v>199</v>
      </c>
      <c r="O1565" t="s">
        <v>199</v>
      </c>
      <c r="P1565" t="s">
        <v>199</v>
      </c>
      <c r="Q1565" t="s">
        <v>199</v>
      </c>
      <c r="R1565" t="s">
        <v>199</v>
      </c>
      <c r="S1565" t="s">
        <v>199</v>
      </c>
      <c r="U1565" t="s">
        <v>200</v>
      </c>
      <c r="V1565" t="s">
        <v>199</v>
      </c>
      <c r="W1565" t="s">
        <v>199</v>
      </c>
      <c r="Z1565" t="s">
        <v>199</v>
      </c>
      <c r="AA1565" t="s">
        <v>200</v>
      </c>
      <c r="AB1565" t="s">
        <v>200</v>
      </c>
      <c r="AC1565" t="s">
        <v>199</v>
      </c>
      <c r="AD1565" t="s">
        <v>200</v>
      </c>
      <c r="AE1565" t="s">
        <v>200</v>
      </c>
      <c r="AF1565" t="s">
        <v>199</v>
      </c>
      <c r="AG1565" t="s">
        <v>199</v>
      </c>
      <c r="AH1565">
        <v>0</v>
      </c>
      <c r="AI1565" t="s">
        <v>201</v>
      </c>
      <c r="AJ1565" t="s">
        <v>201</v>
      </c>
      <c r="AK1565" t="s">
        <v>199</v>
      </c>
      <c r="AL1565" t="s">
        <v>3855</v>
      </c>
      <c r="AM1565" t="s">
        <v>203</v>
      </c>
      <c r="AN1565">
        <v>1</v>
      </c>
      <c r="AO1565">
        <v>2</v>
      </c>
      <c r="AP1565">
        <v>89.98</v>
      </c>
      <c r="AQ1565">
        <v>44.99</v>
      </c>
      <c r="AR1565">
        <v>28.32</v>
      </c>
      <c r="AS1565" t="s">
        <v>204</v>
      </c>
      <c r="AT1565" t="s">
        <v>204</v>
      </c>
      <c r="AU1565" t="s">
        <v>199</v>
      </c>
      <c r="AV1565" t="s">
        <v>204</v>
      </c>
      <c r="AW1565" t="s">
        <v>204</v>
      </c>
      <c r="AX1565" t="s">
        <v>204</v>
      </c>
      <c r="AY1565">
        <v>0</v>
      </c>
    </row>
    <row r="1566" spans="1:51" x14ac:dyDescent="0.2">
      <c r="A1566">
        <v>5</v>
      </c>
      <c r="B1566" t="s">
        <v>212</v>
      </c>
      <c r="C1566">
        <v>95</v>
      </c>
      <c r="D1566" t="s">
        <v>242</v>
      </c>
      <c r="E1566">
        <v>951</v>
      </c>
      <c r="F1566" t="s">
        <v>243</v>
      </c>
      <c r="G1566" t="s">
        <v>3856</v>
      </c>
      <c r="H1566" t="s">
        <v>3857</v>
      </c>
      <c r="I1566" t="s">
        <v>199</v>
      </c>
      <c r="J1566">
        <v>0</v>
      </c>
      <c r="K1566">
        <v>0</v>
      </c>
      <c r="L1566" t="s">
        <v>199</v>
      </c>
      <c r="M1566" t="s">
        <v>199</v>
      </c>
      <c r="N1566" t="s">
        <v>199</v>
      </c>
      <c r="O1566" t="s">
        <v>199</v>
      </c>
      <c r="P1566" t="s">
        <v>199</v>
      </c>
      <c r="Q1566" t="s">
        <v>199</v>
      </c>
      <c r="R1566" t="s">
        <v>199</v>
      </c>
      <c r="S1566" t="s">
        <v>199</v>
      </c>
      <c r="U1566" t="s">
        <v>200</v>
      </c>
      <c r="V1566" t="s">
        <v>199</v>
      </c>
      <c r="W1566" t="s">
        <v>199</v>
      </c>
      <c r="Z1566" t="s">
        <v>199</v>
      </c>
      <c r="AA1566" t="s">
        <v>200</v>
      </c>
      <c r="AB1566" t="s">
        <v>200</v>
      </c>
      <c r="AC1566" t="s">
        <v>199</v>
      </c>
      <c r="AD1566" t="s">
        <v>200</v>
      </c>
      <c r="AE1566" t="s">
        <v>200</v>
      </c>
      <c r="AF1566" t="s">
        <v>199</v>
      </c>
      <c r="AG1566" t="s">
        <v>199</v>
      </c>
      <c r="AH1566">
        <v>0</v>
      </c>
      <c r="AI1566" t="s">
        <v>201</v>
      </c>
      <c r="AJ1566" t="s">
        <v>201</v>
      </c>
      <c r="AK1566" t="s">
        <v>210</v>
      </c>
      <c r="AL1566" t="s">
        <v>246</v>
      </c>
      <c r="AM1566" t="s">
        <v>241</v>
      </c>
      <c r="AN1566">
        <v>8</v>
      </c>
      <c r="AO1566">
        <v>8</v>
      </c>
      <c r="AP1566">
        <v>206.72</v>
      </c>
      <c r="AQ1566">
        <v>25.84</v>
      </c>
      <c r="AR1566">
        <v>14.4</v>
      </c>
      <c r="AS1566" t="s">
        <v>204</v>
      </c>
      <c r="AT1566" t="s">
        <v>204</v>
      </c>
      <c r="AU1566" t="s">
        <v>199</v>
      </c>
      <c r="AV1566" t="s">
        <v>204</v>
      </c>
      <c r="AW1566" t="s">
        <v>204</v>
      </c>
      <c r="AX1566" t="s">
        <v>204</v>
      </c>
      <c r="AY1566">
        <v>0</v>
      </c>
    </row>
    <row r="1567" spans="1:51" x14ac:dyDescent="0.2">
      <c r="A1567">
        <v>7</v>
      </c>
      <c r="B1567" t="s">
        <v>225</v>
      </c>
      <c r="C1567">
        <v>73</v>
      </c>
      <c r="D1567" t="s">
        <v>570</v>
      </c>
      <c r="E1567">
        <v>735</v>
      </c>
      <c r="F1567" t="s">
        <v>3858</v>
      </c>
      <c r="G1567" t="s">
        <v>3859</v>
      </c>
      <c r="H1567" t="s">
        <v>3860</v>
      </c>
      <c r="I1567" t="s">
        <v>199</v>
      </c>
      <c r="J1567">
        <v>0</v>
      </c>
      <c r="K1567">
        <v>0</v>
      </c>
      <c r="L1567" t="s">
        <v>199</v>
      </c>
      <c r="M1567" t="s">
        <v>199</v>
      </c>
      <c r="N1567" t="s">
        <v>199</v>
      </c>
      <c r="O1567" t="s">
        <v>199</v>
      </c>
      <c r="P1567" t="s">
        <v>199</v>
      </c>
      <c r="Q1567" t="s">
        <v>199</v>
      </c>
      <c r="R1567" t="s">
        <v>199</v>
      </c>
      <c r="S1567" t="s">
        <v>199</v>
      </c>
      <c r="U1567" t="s">
        <v>200</v>
      </c>
      <c r="V1567" t="s">
        <v>199</v>
      </c>
      <c r="W1567" t="s">
        <v>199</v>
      </c>
      <c r="Z1567" t="s">
        <v>199</v>
      </c>
      <c r="AA1567" t="s">
        <v>200</v>
      </c>
      <c r="AB1567" t="s">
        <v>200</v>
      </c>
      <c r="AC1567" t="s">
        <v>199</v>
      </c>
      <c r="AD1567" t="s">
        <v>200</v>
      </c>
      <c r="AE1567" t="s">
        <v>200</v>
      </c>
      <c r="AF1567" t="s">
        <v>199</v>
      </c>
      <c r="AG1567" t="s">
        <v>199</v>
      </c>
      <c r="AH1567">
        <v>0</v>
      </c>
      <c r="AI1567" t="s">
        <v>201</v>
      </c>
      <c r="AJ1567" t="s">
        <v>201</v>
      </c>
      <c r="AK1567" t="s">
        <v>199</v>
      </c>
      <c r="AL1567" t="s">
        <v>356</v>
      </c>
      <c r="AM1567" t="s">
        <v>241</v>
      </c>
      <c r="AN1567">
        <v>1</v>
      </c>
      <c r="AO1567">
        <v>1</v>
      </c>
      <c r="AP1567">
        <v>4.49</v>
      </c>
      <c r="AQ1567">
        <v>4.49</v>
      </c>
      <c r="AR1567">
        <v>0.04</v>
      </c>
      <c r="AS1567" t="s">
        <v>204</v>
      </c>
      <c r="AT1567" t="s">
        <v>204</v>
      </c>
      <c r="AU1567" t="s">
        <v>199</v>
      </c>
      <c r="AV1567" t="s">
        <v>204</v>
      </c>
      <c r="AW1567" t="s">
        <v>204</v>
      </c>
      <c r="AX1567" t="s">
        <v>204</v>
      </c>
      <c r="AY1567">
        <v>0</v>
      </c>
    </row>
    <row r="1568" spans="1:51" x14ac:dyDescent="0.2">
      <c r="A1568">
        <v>7</v>
      </c>
      <c r="B1568" t="s">
        <v>225</v>
      </c>
      <c r="C1568">
        <v>73</v>
      </c>
      <c r="D1568" t="s">
        <v>570</v>
      </c>
      <c r="E1568">
        <v>731</v>
      </c>
      <c r="F1568" t="s">
        <v>1561</v>
      </c>
      <c r="G1568" t="s">
        <v>3861</v>
      </c>
      <c r="H1568" t="s">
        <v>3862</v>
      </c>
      <c r="I1568" t="s">
        <v>199</v>
      </c>
      <c r="J1568">
        <v>0</v>
      </c>
      <c r="K1568">
        <v>0</v>
      </c>
      <c r="L1568" t="s">
        <v>199</v>
      </c>
      <c r="M1568" t="s">
        <v>199</v>
      </c>
      <c r="N1568" t="s">
        <v>199</v>
      </c>
      <c r="O1568" t="s">
        <v>199</v>
      </c>
      <c r="P1568" t="s">
        <v>199</v>
      </c>
      <c r="Q1568" t="s">
        <v>199</v>
      </c>
      <c r="R1568" t="s">
        <v>199</v>
      </c>
      <c r="S1568" t="s">
        <v>199</v>
      </c>
      <c r="U1568" t="s">
        <v>200</v>
      </c>
      <c r="V1568" t="s">
        <v>199</v>
      </c>
      <c r="W1568" t="s">
        <v>199</v>
      </c>
      <c r="Z1568" t="s">
        <v>199</v>
      </c>
      <c r="AA1568" t="s">
        <v>200</v>
      </c>
      <c r="AB1568" t="s">
        <v>200</v>
      </c>
      <c r="AC1568" t="s">
        <v>210</v>
      </c>
      <c r="AD1568" t="s">
        <v>200</v>
      </c>
      <c r="AE1568" t="s">
        <v>200</v>
      </c>
      <c r="AF1568" t="s">
        <v>210</v>
      </c>
      <c r="AG1568" t="s">
        <v>199</v>
      </c>
      <c r="AH1568">
        <v>0</v>
      </c>
      <c r="AI1568" t="s">
        <v>230</v>
      </c>
      <c r="AJ1568" t="s">
        <v>272</v>
      </c>
      <c r="AK1568" t="s">
        <v>199</v>
      </c>
      <c r="AL1568" t="s">
        <v>372</v>
      </c>
      <c r="AM1568" t="s">
        <v>203</v>
      </c>
      <c r="AN1568">
        <v>1</v>
      </c>
      <c r="AO1568">
        <v>2</v>
      </c>
      <c r="AP1568">
        <v>6.18</v>
      </c>
      <c r="AQ1568">
        <v>3.09</v>
      </c>
      <c r="AR1568">
        <v>0.6</v>
      </c>
      <c r="AS1568" t="s">
        <v>204</v>
      </c>
      <c r="AT1568" t="s">
        <v>204</v>
      </c>
      <c r="AU1568" t="s">
        <v>199</v>
      </c>
      <c r="AV1568" t="s">
        <v>204</v>
      </c>
      <c r="AW1568" t="s">
        <v>204</v>
      </c>
      <c r="AX1568" t="s">
        <v>204</v>
      </c>
      <c r="AY1568">
        <v>0</v>
      </c>
    </row>
    <row r="1569" spans="1:51" x14ac:dyDescent="0.2">
      <c r="A1569">
        <v>2</v>
      </c>
      <c r="B1569" t="s">
        <v>247</v>
      </c>
      <c r="C1569">
        <v>27</v>
      </c>
      <c r="D1569" t="s">
        <v>268</v>
      </c>
      <c r="E1569">
        <v>272</v>
      </c>
      <c r="F1569" t="s">
        <v>301</v>
      </c>
      <c r="G1569" t="s">
        <v>3863</v>
      </c>
      <c r="H1569" t="s">
        <v>3864</v>
      </c>
      <c r="I1569" t="s">
        <v>210</v>
      </c>
      <c r="J1569">
        <v>66</v>
      </c>
      <c r="K1569">
        <v>62</v>
      </c>
      <c r="L1569" t="s">
        <v>199</v>
      </c>
      <c r="M1569" t="s">
        <v>199</v>
      </c>
      <c r="N1569" t="s">
        <v>199</v>
      </c>
      <c r="O1569" t="s">
        <v>199</v>
      </c>
      <c r="P1569" t="s">
        <v>199</v>
      </c>
      <c r="Q1569" t="s">
        <v>199</v>
      </c>
      <c r="R1569" t="s">
        <v>199</v>
      </c>
      <c r="S1569" t="s">
        <v>199</v>
      </c>
      <c r="U1569" t="s">
        <v>200</v>
      </c>
      <c r="V1569" t="s">
        <v>199</v>
      </c>
      <c r="W1569" t="s">
        <v>199</v>
      </c>
      <c r="Z1569" t="s">
        <v>199</v>
      </c>
      <c r="AA1569" t="s">
        <v>200</v>
      </c>
      <c r="AB1569" t="s">
        <v>200</v>
      </c>
      <c r="AC1569" t="s">
        <v>199</v>
      </c>
      <c r="AD1569" t="s">
        <v>200</v>
      </c>
      <c r="AE1569" t="s">
        <v>200</v>
      </c>
      <c r="AF1569" t="s">
        <v>199</v>
      </c>
      <c r="AG1569" t="s">
        <v>199</v>
      </c>
      <c r="AH1569">
        <v>0</v>
      </c>
      <c r="AI1569" t="s">
        <v>230</v>
      </c>
      <c r="AJ1569" t="s">
        <v>231</v>
      </c>
      <c r="AK1569" t="s">
        <v>199</v>
      </c>
      <c r="AL1569" t="s">
        <v>273</v>
      </c>
      <c r="AM1569" t="s">
        <v>203</v>
      </c>
      <c r="AN1569">
        <v>3</v>
      </c>
      <c r="AO1569">
        <v>3</v>
      </c>
      <c r="AP1569">
        <v>115.11</v>
      </c>
      <c r="AQ1569">
        <v>38.369999999999997</v>
      </c>
      <c r="AR1569">
        <v>0.3</v>
      </c>
      <c r="AS1569" t="s">
        <v>204</v>
      </c>
      <c r="AT1569" t="s">
        <v>204</v>
      </c>
      <c r="AU1569" t="s">
        <v>199</v>
      </c>
      <c r="AV1569" t="s">
        <v>204</v>
      </c>
      <c r="AW1569" t="s">
        <v>204</v>
      </c>
      <c r="AX1569" t="s">
        <v>204</v>
      </c>
      <c r="AY1569">
        <v>62</v>
      </c>
    </row>
    <row r="1570" spans="1:51" x14ac:dyDescent="0.2">
      <c r="A1570">
        <v>5</v>
      </c>
      <c r="B1570" t="s">
        <v>212</v>
      </c>
      <c r="C1570">
        <v>96</v>
      </c>
      <c r="D1570" t="s">
        <v>257</v>
      </c>
      <c r="E1570">
        <v>960</v>
      </c>
      <c r="F1570" t="s">
        <v>258</v>
      </c>
      <c r="G1570" t="s">
        <v>3865</v>
      </c>
      <c r="H1570" t="s">
        <v>3866</v>
      </c>
      <c r="I1570" t="s">
        <v>210</v>
      </c>
      <c r="J1570">
        <v>30</v>
      </c>
      <c r="K1570">
        <v>30</v>
      </c>
      <c r="L1570" t="s">
        <v>199</v>
      </c>
      <c r="M1570" t="s">
        <v>210</v>
      </c>
      <c r="N1570" t="s">
        <v>210</v>
      </c>
      <c r="O1570" t="s">
        <v>199</v>
      </c>
      <c r="P1570" t="s">
        <v>199</v>
      </c>
      <c r="Q1570" t="s">
        <v>210</v>
      </c>
      <c r="R1570" t="s">
        <v>199</v>
      </c>
      <c r="S1570" t="s">
        <v>199</v>
      </c>
      <c r="U1570" t="s">
        <v>200</v>
      </c>
      <c r="V1570" t="s">
        <v>199</v>
      </c>
      <c r="W1570" t="s">
        <v>199</v>
      </c>
      <c r="Z1570" t="s">
        <v>199</v>
      </c>
      <c r="AA1570" t="s">
        <v>200</v>
      </c>
      <c r="AB1570" t="s">
        <v>200</v>
      </c>
      <c r="AC1570" t="s">
        <v>199</v>
      </c>
      <c r="AD1570" t="s">
        <v>200</v>
      </c>
      <c r="AE1570" t="s">
        <v>200</v>
      </c>
      <c r="AF1570" t="s">
        <v>199</v>
      </c>
      <c r="AG1570" t="s">
        <v>199</v>
      </c>
      <c r="AH1570">
        <v>0</v>
      </c>
      <c r="AI1570" t="s">
        <v>230</v>
      </c>
      <c r="AJ1570" t="s">
        <v>231</v>
      </c>
      <c r="AK1570" t="s">
        <v>210</v>
      </c>
      <c r="AL1570" t="s">
        <v>992</v>
      </c>
      <c r="AM1570" t="s">
        <v>262</v>
      </c>
      <c r="AN1570">
        <v>1</v>
      </c>
      <c r="AO1570">
        <v>2</v>
      </c>
      <c r="AP1570">
        <v>11.4</v>
      </c>
      <c r="AQ1570">
        <v>5.7</v>
      </c>
      <c r="AR1570">
        <v>12</v>
      </c>
      <c r="AS1570" t="s">
        <v>204</v>
      </c>
      <c r="AT1570" t="s">
        <v>204</v>
      </c>
      <c r="AU1570" t="s">
        <v>199</v>
      </c>
      <c r="AV1570" t="s">
        <v>210</v>
      </c>
      <c r="AW1570" t="s">
        <v>204</v>
      </c>
      <c r="AX1570" t="s">
        <v>210</v>
      </c>
      <c r="AY1570">
        <v>0</v>
      </c>
    </row>
    <row r="1571" spans="1:51" x14ac:dyDescent="0.2">
      <c r="A1571">
        <v>7</v>
      </c>
      <c r="B1571" t="s">
        <v>225</v>
      </c>
      <c r="C1571">
        <v>81</v>
      </c>
      <c r="D1571" t="s">
        <v>253</v>
      </c>
      <c r="E1571">
        <v>813</v>
      </c>
      <c r="F1571" t="s">
        <v>254</v>
      </c>
      <c r="G1571" t="s">
        <v>3867</v>
      </c>
      <c r="H1571" t="s">
        <v>3868</v>
      </c>
      <c r="I1571" t="s">
        <v>199</v>
      </c>
      <c r="J1571">
        <v>0</v>
      </c>
      <c r="K1571">
        <v>0</v>
      </c>
      <c r="L1571" t="s">
        <v>199</v>
      </c>
      <c r="M1571" t="s">
        <v>199</v>
      </c>
      <c r="N1571" t="s">
        <v>199</v>
      </c>
      <c r="O1571" t="s">
        <v>199</v>
      </c>
      <c r="P1571" t="s">
        <v>199</v>
      </c>
      <c r="Q1571" t="s">
        <v>199</v>
      </c>
      <c r="R1571" t="s">
        <v>199</v>
      </c>
      <c r="S1571" t="s">
        <v>199</v>
      </c>
      <c r="U1571" t="s">
        <v>200</v>
      </c>
      <c r="V1571" t="s">
        <v>199</v>
      </c>
      <c r="W1571" t="s">
        <v>199</v>
      </c>
      <c r="Z1571" t="s">
        <v>199</v>
      </c>
      <c r="AA1571" t="s">
        <v>200</v>
      </c>
      <c r="AB1571" t="s">
        <v>200</v>
      </c>
      <c r="AC1571" t="s">
        <v>210</v>
      </c>
      <c r="AD1571" t="s">
        <v>200</v>
      </c>
      <c r="AE1571" t="s">
        <v>200</v>
      </c>
      <c r="AF1571" t="s">
        <v>199</v>
      </c>
      <c r="AG1571" t="s">
        <v>199</v>
      </c>
      <c r="AH1571">
        <v>0</v>
      </c>
      <c r="AI1571" t="s">
        <v>201</v>
      </c>
      <c r="AJ1571" t="s">
        <v>201</v>
      </c>
      <c r="AK1571" t="s">
        <v>199</v>
      </c>
      <c r="AL1571" t="s">
        <v>217</v>
      </c>
      <c r="AM1571" t="s">
        <v>203</v>
      </c>
      <c r="AN1571">
        <v>1</v>
      </c>
      <c r="AO1571">
        <v>2</v>
      </c>
      <c r="AP1571">
        <v>21</v>
      </c>
      <c r="AQ1571">
        <v>10.5</v>
      </c>
      <c r="AR1571">
        <v>2.2000000000000002</v>
      </c>
      <c r="AS1571" t="s">
        <v>204</v>
      </c>
      <c r="AT1571" t="s">
        <v>204</v>
      </c>
      <c r="AU1571" t="s">
        <v>199</v>
      </c>
      <c r="AV1571" t="s">
        <v>204</v>
      </c>
      <c r="AW1571" t="s">
        <v>204</v>
      </c>
      <c r="AX1571" t="s">
        <v>204</v>
      </c>
      <c r="AY1571">
        <v>0</v>
      </c>
    </row>
    <row r="1572" spans="1:51" x14ac:dyDescent="0.2">
      <c r="A1572">
        <v>7</v>
      </c>
      <c r="B1572" t="s">
        <v>225</v>
      </c>
      <c r="C1572">
        <v>77</v>
      </c>
      <c r="D1572" t="s">
        <v>387</v>
      </c>
      <c r="E1572">
        <v>775</v>
      </c>
      <c r="F1572" t="s">
        <v>564</v>
      </c>
      <c r="G1572" t="s">
        <v>3869</v>
      </c>
      <c r="H1572" t="s">
        <v>3870</v>
      </c>
      <c r="I1572" t="s">
        <v>199</v>
      </c>
      <c r="J1572">
        <v>0</v>
      </c>
      <c r="K1572">
        <v>0</v>
      </c>
      <c r="L1572" t="s">
        <v>199</v>
      </c>
      <c r="M1572" t="s">
        <v>199</v>
      </c>
      <c r="N1572" t="s">
        <v>199</v>
      </c>
      <c r="O1572" t="s">
        <v>199</v>
      </c>
      <c r="P1572" t="s">
        <v>199</v>
      </c>
      <c r="Q1572" t="s">
        <v>199</v>
      </c>
      <c r="R1572" t="s">
        <v>199</v>
      </c>
      <c r="S1572" t="s">
        <v>199</v>
      </c>
      <c r="U1572" t="s">
        <v>200</v>
      </c>
      <c r="V1572" t="s">
        <v>199</v>
      </c>
      <c r="W1572" t="s">
        <v>199</v>
      </c>
      <c r="Z1572" t="s">
        <v>199</v>
      </c>
      <c r="AA1572" t="s">
        <v>200</v>
      </c>
      <c r="AB1572" t="s">
        <v>200</v>
      </c>
      <c r="AC1572" t="s">
        <v>210</v>
      </c>
      <c r="AD1572" t="s">
        <v>200</v>
      </c>
      <c r="AE1572" t="s">
        <v>200</v>
      </c>
      <c r="AF1572" t="s">
        <v>199</v>
      </c>
      <c r="AG1572" t="s">
        <v>199</v>
      </c>
      <c r="AH1572">
        <v>0</v>
      </c>
      <c r="AI1572" t="s">
        <v>201</v>
      </c>
      <c r="AJ1572" t="s">
        <v>201</v>
      </c>
      <c r="AK1572" t="s">
        <v>210</v>
      </c>
      <c r="AL1572" t="s">
        <v>542</v>
      </c>
      <c r="AM1572" t="s">
        <v>241</v>
      </c>
      <c r="AN1572">
        <v>1</v>
      </c>
      <c r="AO1572">
        <v>1</v>
      </c>
      <c r="AP1572">
        <v>3.43</v>
      </c>
      <c r="AQ1572">
        <v>3.43</v>
      </c>
      <c r="AR1572">
        <v>0.4</v>
      </c>
      <c r="AS1572" t="s">
        <v>204</v>
      </c>
      <c r="AT1572" t="s">
        <v>204</v>
      </c>
      <c r="AU1572" t="s">
        <v>199</v>
      </c>
      <c r="AV1572" t="s">
        <v>204</v>
      </c>
      <c r="AW1572" t="s">
        <v>204</v>
      </c>
      <c r="AX1572" t="s">
        <v>204</v>
      </c>
      <c r="AY1572">
        <v>0</v>
      </c>
    </row>
    <row r="1573" spans="1:51" x14ac:dyDescent="0.2">
      <c r="A1573">
        <v>7</v>
      </c>
      <c r="B1573" t="s">
        <v>225</v>
      </c>
      <c r="C1573">
        <v>77</v>
      </c>
      <c r="D1573" t="s">
        <v>387</v>
      </c>
      <c r="E1573">
        <v>776</v>
      </c>
      <c r="F1573" t="s">
        <v>388</v>
      </c>
      <c r="G1573" t="s">
        <v>3871</v>
      </c>
      <c r="H1573" t="s">
        <v>3872</v>
      </c>
      <c r="I1573" t="s">
        <v>199</v>
      </c>
      <c r="J1573">
        <v>0</v>
      </c>
      <c r="K1573">
        <v>0</v>
      </c>
      <c r="L1573" t="s">
        <v>199</v>
      </c>
      <c r="M1573" t="s">
        <v>199</v>
      </c>
      <c r="N1573" t="s">
        <v>199</v>
      </c>
      <c r="O1573" t="s">
        <v>199</v>
      </c>
      <c r="P1573" t="s">
        <v>199</v>
      </c>
      <c r="Q1573" t="s">
        <v>199</v>
      </c>
      <c r="R1573" t="s">
        <v>199</v>
      </c>
      <c r="S1573" t="s">
        <v>199</v>
      </c>
      <c r="U1573" t="s">
        <v>200</v>
      </c>
      <c r="V1573" t="s">
        <v>199</v>
      </c>
      <c r="W1573" t="s">
        <v>199</v>
      </c>
      <c r="Z1573" t="s">
        <v>199</v>
      </c>
      <c r="AA1573" t="s">
        <v>200</v>
      </c>
      <c r="AB1573" t="s">
        <v>200</v>
      </c>
      <c r="AC1573" t="s">
        <v>210</v>
      </c>
      <c r="AD1573" t="s">
        <v>368</v>
      </c>
      <c r="AE1573" t="s">
        <v>200</v>
      </c>
      <c r="AF1573" t="s">
        <v>199</v>
      </c>
      <c r="AG1573" t="s">
        <v>199</v>
      </c>
      <c r="AH1573">
        <v>0</v>
      </c>
      <c r="AI1573" t="s">
        <v>230</v>
      </c>
      <c r="AJ1573" t="s">
        <v>272</v>
      </c>
      <c r="AK1573" t="s">
        <v>199</v>
      </c>
      <c r="AL1573" t="s">
        <v>217</v>
      </c>
      <c r="AM1573" t="s">
        <v>224</v>
      </c>
      <c r="AN1573">
        <v>4</v>
      </c>
      <c r="AO1573">
        <v>5</v>
      </c>
      <c r="AP1573">
        <v>71.13</v>
      </c>
      <c r="AQ1573">
        <v>14.23</v>
      </c>
      <c r="AR1573">
        <v>15.5</v>
      </c>
      <c r="AS1573" t="s">
        <v>204</v>
      </c>
      <c r="AT1573" t="s">
        <v>204</v>
      </c>
      <c r="AU1573" t="s">
        <v>199</v>
      </c>
      <c r="AV1573" t="s">
        <v>204</v>
      </c>
      <c r="AW1573" t="s">
        <v>204</v>
      </c>
      <c r="AX1573" t="s">
        <v>204</v>
      </c>
      <c r="AY1573">
        <v>0</v>
      </c>
    </row>
    <row r="1574" spans="1:51" x14ac:dyDescent="0.2">
      <c r="A1574">
        <v>7</v>
      </c>
      <c r="B1574" t="s">
        <v>225</v>
      </c>
      <c r="C1574">
        <v>72</v>
      </c>
      <c r="D1574" t="s">
        <v>360</v>
      </c>
      <c r="E1574">
        <v>724</v>
      </c>
      <c r="F1574" t="s">
        <v>369</v>
      </c>
      <c r="G1574" t="s">
        <v>3873</v>
      </c>
      <c r="H1574" t="s">
        <v>3874</v>
      </c>
      <c r="I1574" t="s">
        <v>199</v>
      </c>
      <c r="J1574">
        <v>0</v>
      </c>
      <c r="K1574">
        <v>0</v>
      </c>
      <c r="L1574" t="s">
        <v>199</v>
      </c>
      <c r="M1574" t="s">
        <v>199</v>
      </c>
      <c r="N1574" t="s">
        <v>199</v>
      </c>
      <c r="O1574" t="s">
        <v>199</v>
      </c>
      <c r="P1574" t="s">
        <v>199</v>
      </c>
      <c r="Q1574" t="s">
        <v>199</v>
      </c>
      <c r="R1574" t="s">
        <v>199</v>
      </c>
      <c r="S1574" t="s">
        <v>199</v>
      </c>
      <c r="U1574" t="s">
        <v>200</v>
      </c>
      <c r="V1574" t="s">
        <v>199</v>
      </c>
      <c r="W1574" t="s">
        <v>199</v>
      </c>
      <c r="Z1574" t="s">
        <v>199</v>
      </c>
      <c r="AA1574" t="s">
        <v>200</v>
      </c>
      <c r="AB1574" t="s">
        <v>200</v>
      </c>
      <c r="AC1574" t="s">
        <v>210</v>
      </c>
      <c r="AD1574" t="s">
        <v>200</v>
      </c>
      <c r="AE1574" t="s">
        <v>200</v>
      </c>
      <c r="AF1574" t="s">
        <v>199</v>
      </c>
      <c r="AG1574" t="s">
        <v>199</v>
      </c>
      <c r="AH1574">
        <v>0</v>
      </c>
      <c r="AI1574" t="s">
        <v>201</v>
      </c>
      <c r="AJ1574" t="s">
        <v>201</v>
      </c>
      <c r="AK1574" t="s">
        <v>199</v>
      </c>
      <c r="AL1574" t="s">
        <v>731</v>
      </c>
      <c r="AM1574" t="s">
        <v>241</v>
      </c>
      <c r="AN1574">
        <v>1</v>
      </c>
      <c r="AO1574">
        <v>1</v>
      </c>
      <c r="AP1574">
        <v>5.99</v>
      </c>
      <c r="AQ1574">
        <v>5.99</v>
      </c>
      <c r="AR1574">
        <v>0.1</v>
      </c>
      <c r="AS1574" t="s">
        <v>204</v>
      </c>
      <c r="AT1574" t="s">
        <v>204</v>
      </c>
      <c r="AU1574" t="s">
        <v>199</v>
      </c>
      <c r="AV1574" t="s">
        <v>204</v>
      </c>
      <c r="AW1574" t="s">
        <v>204</v>
      </c>
      <c r="AX1574" t="s">
        <v>204</v>
      </c>
      <c r="AY1574">
        <v>0</v>
      </c>
    </row>
    <row r="1575" spans="1:51" x14ac:dyDescent="0.2">
      <c r="A1575">
        <v>7</v>
      </c>
      <c r="B1575" t="s">
        <v>225</v>
      </c>
      <c r="C1575">
        <v>70</v>
      </c>
      <c r="D1575" t="s">
        <v>226</v>
      </c>
      <c r="E1575">
        <v>707</v>
      </c>
      <c r="F1575" t="s">
        <v>534</v>
      </c>
      <c r="G1575" t="s">
        <v>3875</v>
      </c>
      <c r="H1575" t="s">
        <v>3876</v>
      </c>
      <c r="I1575" t="s">
        <v>199</v>
      </c>
      <c r="J1575">
        <v>0</v>
      </c>
      <c r="K1575">
        <v>0</v>
      </c>
      <c r="L1575" t="s">
        <v>199</v>
      </c>
      <c r="M1575" t="s">
        <v>210</v>
      </c>
      <c r="N1575" t="s">
        <v>199</v>
      </c>
      <c r="O1575" t="s">
        <v>199</v>
      </c>
      <c r="P1575" t="s">
        <v>199</v>
      </c>
      <c r="Q1575" t="s">
        <v>210</v>
      </c>
      <c r="R1575" t="s">
        <v>199</v>
      </c>
      <c r="S1575" t="s">
        <v>199</v>
      </c>
      <c r="U1575" t="s">
        <v>200</v>
      </c>
      <c r="V1575" t="s">
        <v>199</v>
      </c>
      <c r="W1575" t="s">
        <v>199</v>
      </c>
      <c r="Z1575" t="s">
        <v>199</v>
      </c>
      <c r="AA1575" t="s">
        <v>200</v>
      </c>
      <c r="AB1575" t="s">
        <v>200</v>
      </c>
      <c r="AC1575" t="s">
        <v>210</v>
      </c>
      <c r="AD1575" t="s">
        <v>200</v>
      </c>
      <c r="AE1575" t="s">
        <v>200</v>
      </c>
      <c r="AF1575" t="s">
        <v>199</v>
      </c>
      <c r="AG1575" t="s">
        <v>199</v>
      </c>
      <c r="AH1575">
        <v>0</v>
      </c>
      <c r="AI1575" t="s">
        <v>230</v>
      </c>
      <c r="AJ1575" t="s">
        <v>231</v>
      </c>
      <c r="AK1575" t="s">
        <v>210</v>
      </c>
      <c r="AL1575" t="s">
        <v>580</v>
      </c>
      <c r="AM1575" t="s">
        <v>203</v>
      </c>
      <c r="AN1575">
        <v>1</v>
      </c>
      <c r="AO1575">
        <v>1</v>
      </c>
      <c r="AP1575">
        <v>6.53</v>
      </c>
      <c r="AQ1575">
        <v>6.53</v>
      </c>
      <c r="AR1575">
        <v>1.06</v>
      </c>
      <c r="AS1575" t="s">
        <v>204</v>
      </c>
      <c r="AT1575" t="s">
        <v>204</v>
      </c>
      <c r="AU1575" t="s">
        <v>199</v>
      </c>
      <c r="AV1575" t="s">
        <v>204</v>
      </c>
      <c r="AW1575" t="s">
        <v>204</v>
      </c>
      <c r="AX1575" t="s">
        <v>210</v>
      </c>
      <c r="AY1575">
        <v>0</v>
      </c>
    </row>
    <row r="1576" spans="1:51" x14ac:dyDescent="0.2">
      <c r="A1576">
        <v>5</v>
      </c>
      <c r="B1576" t="s">
        <v>212</v>
      </c>
      <c r="C1576">
        <v>97</v>
      </c>
      <c r="D1576" t="s">
        <v>233</v>
      </c>
      <c r="E1576">
        <v>970</v>
      </c>
      <c r="F1576" t="s">
        <v>234</v>
      </c>
      <c r="G1576" t="s">
        <v>3877</v>
      </c>
      <c r="H1576" t="s">
        <v>3878</v>
      </c>
      <c r="I1576" t="s">
        <v>210</v>
      </c>
      <c r="J1576">
        <v>10</v>
      </c>
      <c r="K1576">
        <v>10</v>
      </c>
      <c r="L1576" t="s">
        <v>199</v>
      </c>
      <c r="M1576" t="s">
        <v>199</v>
      </c>
      <c r="N1576" t="s">
        <v>199</v>
      </c>
      <c r="O1576" t="s">
        <v>199</v>
      </c>
      <c r="P1576" t="s">
        <v>199</v>
      </c>
      <c r="Q1576" t="s">
        <v>199</v>
      </c>
      <c r="R1576" t="s">
        <v>199</v>
      </c>
      <c r="S1576" t="s">
        <v>199</v>
      </c>
      <c r="U1576" t="s">
        <v>200</v>
      </c>
      <c r="V1576" t="s">
        <v>199</v>
      </c>
      <c r="W1576" t="s">
        <v>199</v>
      </c>
      <c r="Z1576" t="s">
        <v>199</v>
      </c>
      <c r="AA1576" t="s">
        <v>200</v>
      </c>
      <c r="AB1576" t="s">
        <v>200</v>
      </c>
      <c r="AC1576" t="s">
        <v>199</v>
      </c>
      <c r="AD1576" t="s">
        <v>200</v>
      </c>
      <c r="AE1576" t="s">
        <v>200</v>
      </c>
      <c r="AF1576" t="s">
        <v>199</v>
      </c>
      <c r="AG1576" t="s">
        <v>199</v>
      </c>
      <c r="AH1576">
        <v>0</v>
      </c>
      <c r="AI1576" t="s">
        <v>230</v>
      </c>
      <c r="AJ1576" t="s">
        <v>272</v>
      </c>
      <c r="AK1576" t="s">
        <v>210</v>
      </c>
      <c r="AL1576" t="s">
        <v>237</v>
      </c>
      <c r="AM1576" t="s">
        <v>241</v>
      </c>
      <c r="AN1576">
        <v>2</v>
      </c>
      <c r="AO1576">
        <v>2</v>
      </c>
      <c r="AP1576">
        <v>20.079999999999998</v>
      </c>
      <c r="AQ1576">
        <v>10.039999999999999</v>
      </c>
      <c r="AR1576">
        <v>2.8</v>
      </c>
      <c r="AS1576" t="s">
        <v>204</v>
      </c>
      <c r="AT1576" t="s">
        <v>204</v>
      </c>
      <c r="AU1576" t="s">
        <v>199</v>
      </c>
      <c r="AV1576" t="s">
        <v>204</v>
      </c>
      <c r="AW1576" t="s">
        <v>204</v>
      </c>
      <c r="AX1576" t="s">
        <v>204</v>
      </c>
      <c r="AY1576">
        <v>10</v>
      </c>
    </row>
    <row r="1577" spans="1:51" x14ac:dyDescent="0.2">
      <c r="A1577">
        <v>7</v>
      </c>
      <c r="B1577" t="s">
        <v>225</v>
      </c>
      <c r="C1577">
        <v>71</v>
      </c>
      <c r="D1577" t="s">
        <v>764</v>
      </c>
      <c r="E1577">
        <v>712</v>
      </c>
      <c r="F1577" t="s">
        <v>765</v>
      </c>
      <c r="G1577" t="s">
        <v>3879</v>
      </c>
      <c r="H1577" t="s">
        <v>3880</v>
      </c>
      <c r="I1577" t="s">
        <v>210</v>
      </c>
      <c r="J1577">
        <v>30</v>
      </c>
      <c r="K1577">
        <v>30</v>
      </c>
      <c r="L1577" t="s">
        <v>199</v>
      </c>
      <c r="M1577" t="s">
        <v>210</v>
      </c>
      <c r="N1577" t="s">
        <v>199</v>
      </c>
      <c r="O1577" t="s">
        <v>199</v>
      </c>
      <c r="P1577" t="s">
        <v>199</v>
      </c>
      <c r="Q1577" t="s">
        <v>199</v>
      </c>
      <c r="R1577" t="s">
        <v>199</v>
      </c>
      <c r="S1577" t="s">
        <v>199</v>
      </c>
      <c r="U1577" t="s">
        <v>200</v>
      </c>
      <c r="V1577" t="s">
        <v>199</v>
      </c>
      <c r="W1577" t="s">
        <v>199</v>
      </c>
      <c r="Z1577" t="s">
        <v>210</v>
      </c>
      <c r="AA1577" t="s">
        <v>200</v>
      </c>
      <c r="AB1577" t="s">
        <v>200</v>
      </c>
      <c r="AC1577" t="s">
        <v>199</v>
      </c>
      <c r="AD1577" t="s">
        <v>200</v>
      </c>
      <c r="AE1577" t="s">
        <v>200</v>
      </c>
      <c r="AF1577" t="s">
        <v>199</v>
      </c>
      <c r="AG1577" t="s">
        <v>199</v>
      </c>
      <c r="AH1577">
        <v>0</v>
      </c>
      <c r="AI1577" t="s">
        <v>230</v>
      </c>
      <c r="AJ1577" t="s">
        <v>231</v>
      </c>
      <c r="AK1577" t="s">
        <v>210</v>
      </c>
      <c r="AL1577" t="s">
        <v>232</v>
      </c>
      <c r="AM1577" t="s">
        <v>203</v>
      </c>
      <c r="AN1577">
        <v>1</v>
      </c>
      <c r="AO1577">
        <v>1</v>
      </c>
      <c r="AP1577">
        <v>58.49</v>
      </c>
      <c r="AQ1577">
        <v>58.49</v>
      </c>
      <c r="AR1577">
        <v>2.6</v>
      </c>
      <c r="AS1577" t="s">
        <v>204</v>
      </c>
      <c r="AT1577" t="s">
        <v>204</v>
      </c>
      <c r="AU1577" t="s">
        <v>199</v>
      </c>
      <c r="AV1577" t="s">
        <v>204</v>
      </c>
      <c r="AW1577" t="s">
        <v>204</v>
      </c>
      <c r="AX1577" t="s">
        <v>204</v>
      </c>
      <c r="AY1577">
        <v>30</v>
      </c>
    </row>
    <row r="1578" spans="1:51" x14ac:dyDescent="0.2">
      <c r="A1578">
        <v>5</v>
      </c>
      <c r="B1578" t="s">
        <v>212</v>
      </c>
      <c r="C1578">
        <v>91</v>
      </c>
      <c r="D1578" t="s">
        <v>336</v>
      </c>
      <c r="E1578">
        <v>910</v>
      </c>
      <c r="F1578" t="s">
        <v>337</v>
      </c>
      <c r="G1578" t="s">
        <v>3881</v>
      </c>
      <c r="H1578" t="s">
        <v>3882</v>
      </c>
      <c r="I1578" t="s">
        <v>199</v>
      </c>
      <c r="J1578">
        <v>0</v>
      </c>
      <c r="K1578">
        <v>0</v>
      </c>
      <c r="L1578" t="s">
        <v>199</v>
      </c>
      <c r="M1578" t="s">
        <v>199</v>
      </c>
      <c r="N1578" t="s">
        <v>199</v>
      </c>
      <c r="O1578" t="s">
        <v>199</v>
      </c>
      <c r="P1578" t="s">
        <v>199</v>
      </c>
      <c r="Q1578" t="s">
        <v>199</v>
      </c>
      <c r="R1578" t="s">
        <v>199</v>
      </c>
      <c r="S1578" t="s">
        <v>199</v>
      </c>
      <c r="U1578" t="s">
        <v>200</v>
      </c>
      <c r="V1578" t="s">
        <v>199</v>
      </c>
      <c r="W1578" t="s">
        <v>199</v>
      </c>
      <c r="Z1578" t="s">
        <v>199</v>
      </c>
      <c r="AA1578" t="s">
        <v>200</v>
      </c>
      <c r="AB1578" t="s">
        <v>200</v>
      </c>
      <c r="AC1578" t="s">
        <v>210</v>
      </c>
      <c r="AD1578" t="s">
        <v>200</v>
      </c>
      <c r="AE1578" t="s">
        <v>200</v>
      </c>
      <c r="AF1578" t="s">
        <v>199</v>
      </c>
      <c r="AG1578" t="s">
        <v>199</v>
      </c>
      <c r="AH1578">
        <v>0</v>
      </c>
      <c r="AI1578" t="s">
        <v>201</v>
      </c>
      <c r="AJ1578" t="s">
        <v>201</v>
      </c>
      <c r="AK1578" t="s">
        <v>199</v>
      </c>
      <c r="AL1578" t="s">
        <v>217</v>
      </c>
      <c r="AM1578" t="s">
        <v>241</v>
      </c>
      <c r="AN1578">
        <v>1</v>
      </c>
      <c r="AO1578">
        <v>3</v>
      </c>
      <c r="AP1578">
        <v>14.73</v>
      </c>
      <c r="AQ1578">
        <v>4.91</v>
      </c>
      <c r="AR1578">
        <v>3.6</v>
      </c>
      <c r="AS1578" t="s">
        <v>204</v>
      </c>
      <c r="AT1578" t="s">
        <v>204</v>
      </c>
      <c r="AU1578" t="s">
        <v>199</v>
      </c>
      <c r="AV1578" t="s">
        <v>204</v>
      </c>
      <c r="AW1578" t="s">
        <v>204</v>
      </c>
      <c r="AX1578" t="s">
        <v>204</v>
      </c>
      <c r="AY1578">
        <v>0</v>
      </c>
    </row>
    <row r="1579" spans="1:51" x14ac:dyDescent="0.2">
      <c r="A1579">
        <v>5</v>
      </c>
      <c r="B1579" t="s">
        <v>212</v>
      </c>
      <c r="C1579">
        <v>91</v>
      </c>
      <c r="D1579" t="s">
        <v>336</v>
      </c>
      <c r="E1579">
        <v>904</v>
      </c>
      <c r="F1579" t="s">
        <v>373</v>
      </c>
      <c r="G1579" t="s">
        <v>3883</v>
      </c>
      <c r="H1579" t="s">
        <v>3884</v>
      </c>
      <c r="I1579" t="s">
        <v>199</v>
      </c>
      <c r="J1579">
        <v>0</v>
      </c>
      <c r="K1579">
        <v>0</v>
      </c>
      <c r="L1579" t="s">
        <v>199</v>
      </c>
      <c r="M1579" t="s">
        <v>199</v>
      </c>
      <c r="N1579" t="s">
        <v>199</v>
      </c>
      <c r="O1579" t="s">
        <v>199</v>
      </c>
      <c r="P1579" t="s">
        <v>199</v>
      </c>
      <c r="Q1579" t="s">
        <v>199</v>
      </c>
      <c r="R1579" t="s">
        <v>199</v>
      </c>
      <c r="S1579" t="s">
        <v>199</v>
      </c>
      <c r="U1579" t="s">
        <v>200</v>
      </c>
      <c r="V1579" t="s">
        <v>199</v>
      </c>
      <c r="W1579" t="s">
        <v>199</v>
      </c>
      <c r="Z1579" t="s">
        <v>199</v>
      </c>
      <c r="AA1579" t="s">
        <v>200</v>
      </c>
      <c r="AB1579" t="s">
        <v>200</v>
      </c>
      <c r="AC1579" t="s">
        <v>210</v>
      </c>
      <c r="AD1579" t="s">
        <v>200</v>
      </c>
      <c r="AE1579" t="s">
        <v>200</v>
      </c>
      <c r="AF1579" t="s">
        <v>199</v>
      </c>
      <c r="AG1579" t="s">
        <v>199</v>
      </c>
      <c r="AH1579">
        <v>0</v>
      </c>
      <c r="AI1579" t="s">
        <v>201</v>
      </c>
      <c r="AJ1579" t="s">
        <v>201</v>
      </c>
      <c r="AK1579" t="s">
        <v>199</v>
      </c>
      <c r="AL1579" t="s">
        <v>237</v>
      </c>
      <c r="AM1579" t="s">
        <v>376</v>
      </c>
      <c r="AN1579">
        <v>1</v>
      </c>
      <c r="AO1579">
        <v>1</v>
      </c>
      <c r="AP1579">
        <v>31.64</v>
      </c>
      <c r="AQ1579">
        <v>31.64</v>
      </c>
      <c r="AR1579">
        <v>6.8</v>
      </c>
      <c r="AS1579" t="s">
        <v>204</v>
      </c>
      <c r="AT1579" t="s">
        <v>204</v>
      </c>
      <c r="AU1579" t="s">
        <v>199</v>
      </c>
      <c r="AV1579" t="s">
        <v>204</v>
      </c>
      <c r="AW1579" t="s">
        <v>204</v>
      </c>
      <c r="AX1579" t="s">
        <v>204</v>
      </c>
      <c r="AY1579">
        <v>0</v>
      </c>
    </row>
    <row r="1580" spans="1:51" x14ac:dyDescent="0.2">
      <c r="A1580">
        <v>2</v>
      </c>
      <c r="B1580" t="s">
        <v>247</v>
      </c>
      <c r="C1580">
        <v>20</v>
      </c>
      <c r="D1580" t="s">
        <v>948</v>
      </c>
      <c r="E1580">
        <v>208</v>
      </c>
      <c r="F1580" t="s">
        <v>949</v>
      </c>
      <c r="G1580" t="s">
        <v>3885</v>
      </c>
      <c r="H1580" t="s">
        <v>3886</v>
      </c>
      <c r="I1580" t="s">
        <v>441</v>
      </c>
      <c r="J1580">
        <v>0</v>
      </c>
      <c r="K1580">
        <v>0</v>
      </c>
      <c r="L1580" t="s">
        <v>199</v>
      </c>
      <c r="M1580" t="s">
        <v>199</v>
      </c>
      <c r="N1580" t="s">
        <v>199</v>
      </c>
      <c r="O1580" t="s">
        <v>199</v>
      </c>
      <c r="P1580" t="s">
        <v>199</v>
      </c>
      <c r="Q1580" t="s">
        <v>199</v>
      </c>
      <c r="R1580" t="s">
        <v>199</v>
      </c>
      <c r="S1580" t="s">
        <v>199</v>
      </c>
      <c r="U1580" t="s">
        <v>441</v>
      </c>
      <c r="V1580" t="s">
        <v>199</v>
      </c>
      <c r="W1580" t="s">
        <v>199</v>
      </c>
      <c r="Z1580" t="s">
        <v>199</v>
      </c>
      <c r="AA1580" t="s">
        <v>442</v>
      </c>
      <c r="AB1580" t="s">
        <v>441</v>
      </c>
      <c r="AC1580" t="s">
        <v>199</v>
      </c>
      <c r="AD1580" t="s">
        <v>442</v>
      </c>
      <c r="AE1580" t="s">
        <v>441</v>
      </c>
      <c r="AF1580" t="s">
        <v>199</v>
      </c>
      <c r="AG1580" t="s">
        <v>199</v>
      </c>
      <c r="AH1580">
        <v>0</v>
      </c>
      <c r="AI1580" t="s">
        <v>201</v>
      </c>
      <c r="AJ1580" t="s">
        <v>201</v>
      </c>
      <c r="AK1580" t="s">
        <v>199</v>
      </c>
      <c r="AL1580" t="s">
        <v>1036</v>
      </c>
      <c r="AM1580" t="s">
        <v>203</v>
      </c>
      <c r="AN1580">
        <v>1</v>
      </c>
      <c r="AO1580">
        <v>1</v>
      </c>
      <c r="AP1580">
        <v>10.39</v>
      </c>
      <c r="AQ1580">
        <v>10.39</v>
      </c>
      <c r="AR1580">
        <v>0</v>
      </c>
      <c r="AS1580" t="s">
        <v>204</v>
      </c>
      <c r="AT1580" t="s">
        <v>204</v>
      </c>
      <c r="AU1580" t="s">
        <v>199</v>
      </c>
      <c r="AV1580" t="s">
        <v>204</v>
      </c>
      <c r="AW1580" t="s">
        <v>204</v>
      </c>
      <c r="AX1580" t="s">
        <v>204</v>
      </c>
      <c r="AY1580">
        <v>0</v>
      </c>
    </row>
    <row r="1581" spans="1:51" x14ac:dyDescent="0.2">
      <c r="A1581">
        <v>5</v>
      </c>
      <c r="B1581" t="s">
        <v>212</v>
      </c>
      <c r="C1581">
        <v>91</v>
      </c>
      <c r="D1581" t="s">
        <v>336</v>
      </c>
      <c r="E1581">
        <v>910</v>
      </c>
      <c r="F1581" t="s">
        <v>337</v>
      </c>
      <c r="G1581" t="s">
        <v>3887</v>
      </c>
      <c r="H1581" t="s">
        <v>3888</v>
      </c>
      <c r="I1581" t="s">
        <v>199</v>
      </c>
      <c r="J1581">
        <v>0</v>
      </c>
      <c r="K1581">
        <v>0</v>
      </c>
      <c r="L1581" t="s">
        <v>199</v>
      </c>
      <c r="M1581" t="s">
        <v>199</v>
      </c>
      <c r="N1581" t="s">
        <v>199</v>
      </c>
      <c r="O1581" t="s">
        <v>199</v>
      </c>
      <c r="P1581" t="s">
        <v>199</v>
      </c>
      <c r="Q1581" t="s">
        <v>199</v>
      </c>
      <c r="R1581" t="s">
        <v>199</v>
      </c>
      <c r="S1581" t="s">
        <v>199</v>
      </c>
      <c r="U1581" t="s">
        <v>200</v>
      </c>
      <c r="V1581" t="s">
        <v>199</v>
      </c>
      <c r="W1581" t="s">
        <v>199</v>
      </c>
      <c r="Z1581" t="s">
        <v>199</v>
      </c>
      <c r="AA1581" t="s">
        <v>200</v>
      </c>
      <c r="AB1581" t="s">
        <v>200</v>
      </c>
      <c r="AC1581" t="s">
        <v>199</v>
      </c>
      <c r="AD1581" t="s">
        <v>200</v>
      </c>
      <c r="AE1581" t="s">
        <v>200</v>
      </c>
      <c r="AF1581" t="s">
        <v>199</v>
      </c>
      <c r="AG1581" t="s">
        <v>199</v>
      </c>
      <c r="AH1581">
        <v>0</v>
      </c>
      <c r="AI1581" t="s">
        <v>201</v>
      </c>
      <c r="AJ1581" t="s">
        <v>201</v>
      </c>
      <c r="AK1581" t="s">
        <v>199</v>
      </c>
      <c r="AL1581" t="s">
        <v>246</v>
      </c>
      <c r="AM1581" t="s">
        <v>241</v>
      </c>
      <c r="AN1581">
        <v>1</v>
      </c>
      <c r="AO1581">
        <v>1</v>
      </c>
      <c r="AP1581">
        <v>9.32</v>
      </c>
      <c r="AQ1581">
        <v>9.32</v>
      </c>
      <c r="AR1581">
        <v>1.7</v>
      </c>
      <c r="AS1581" t="s">
        <v>204</v>
      </c>
      <c r="AT1581" t="s">
        <v>204</v>
      </c>
      <c r="AU1581" t="s">
        <v>199</v>
      </c>
      <c r="AV1581" t="s">
        <v>204</v>
      </c>
      <c r="AW1581" t="s">
        <v>204</v>
      </c>
      <c r="AX1581" t="s">
        <v>204</v>
      </c>
      <c r="AY1581">
        <v>0</v>
      </c>
    </row>
    <row r="1582" spans="1:51" x14ac:dyDescent="0.2">
      <c r="A1582">
        <v>5</v>
      </c>
      <c r="B1582" t="s">
        <v>212</v>
      </c>
      <c r="C1582">
        <v>91</v>
      </c>
      <c r="D1582" t="s">
        <v>336</v>
      </c>
      <c r="E1582">
        <v>917</v>
      </c>
      <c r="F1582" t="s">
        <v>3889</v>
      </c>
      <c r="G1582" t="s">
        <v>3890</v>
      </c>
      <c r="H1582" t="s">
        <v>3891</v>
      </c>
      <c r="I1582" t="s">
        <v>199</v>
      </c>
      <c r="J1582">
        <v>0</v>
      </c>
      <c r="K1582">
        <v>0</v>
      </c>
      <c r="L1582" t="s">
        <v>199</v>
      </c>
      <c r="M1582" t="s">
        <v>199</v>
      </c>
      <c r="N1582" t="s">
        <v>199</v>
      </c>
      <c r="O1582" t="s">
        <v>199</v>
      </c>
      <c r="P1582" t="s">
        <v>199</v>
      </c>
      <c r="Q1582" t="s">
        <v>199</v>
      </c>
      <c r="R1582" t="s">
        <v>199</v>
      </c>
      <c r="S1582" t="s">
        <v>199</v>
      </c>
      <c r="U1582" t="s">
        <v>200</v>
      </c>
      <c r="V1582" t="s">
        <v>199</v>
      </c>
      <c r="W1582" t="s">
        <v>199</v>
      </c>
      <c r="Z1582" t="s">
        <v>199</v>
      </c>
      <c r="AA1582" t="s">
        <v>200</v>
      </c>
      <c r="AB1582" t="s">
        <v>200</v>
      </c>
      <c r="AC1582" t="s">
        <v>199</v>
      </c>
      <c r="AD1582" t="s">
        <v>200</v>
      </c>
      <c r="AE1582" t="s">
        <v>200</v>
      </c>
      <c r="AF1582" t="s">
        <v>199</v>
      </c>
      <c r="AG1582" t="s">
        <v>199</v>
      </c>
      <c r="AH1582">
        <v>0</v>
      </c>
      <c r="AI1582" t="s">
        <v>201</v>
      </c>
      <c r="AJ1582" t="s">
        <v>201</v>
      </c>
      <c r="AK1582" t="s">
        <v>199</v>
      </c>
      <c r="AL1582" t="s">
        <v>246</v>
      </c>
      <c r="AM1582" t="s">
        <v>968</v>
      </c>
      <c r="AN1582">
        <v>1</v>
      </c>
      <c r="AO1582">
        <v>1</v>
      </c>
      <c r="AP1582">
        <v>2.89</v>
      </c>
      <c r="AQ1582">
        <v>2.89</v>
      </c>
      <c r="AR1582">
        <v>0.32</v>
      </c>
      <c r="AS1582" t="s">
        <v>204</v>
      </c>
      <c r="AT1582" t="s">
        <v>204</v>
      </c>
      <c r="AU1582" t="s">
        <v>199</v>
      </c>
      <c r="AV1582" t="s">
        <v>204</v>
      </c>
      <c r="AW1582" t="s">
        <v>204</v>
      </c>
      <c r="AX1582" t="s">
        <v>204</v>
      </c>
      <c r="AY1582">
        <v>0</v>
      </c>
    </row>
    <row r="1583" spans="1:51" x14ac:dyDescent="0.2">
      <c r="A1583">
        <v>7</v>
      </c>
      <c r="B1583" t="s">
        <v>225</v>
      </c>
      <c r="C1583">
        <v>82</v>
      </c>
      <c r="D1583" t="s">
        <v>277</v>
      </c>
      <c r="E1583">
        <v>823</v>
      </c>
      <c r="F1583" t="s">
        <v>1514</v>
      </c>
      <c r="G1583" t="s">
        <v>3892</v>
      </c>
      <c r="H1583" t="s">
        <v>3893</v>
      </c>
      <c r="I1583" t="s">
        <v>199</v>
      </c>
      <c r="J1583">
        <v>0</v>
      </c>
      <c r="K1583">
        <v>0</v>
      </c>
      <c r="L1583" t="s">
        <v>199</v>
      </c>
      <c r="M1583" t="s">
        <v>210</v>
      </c>
      <c r="N1583" t="s">
        <v>199</v>
      </c>
      <c r="O1583" t="s">
        <v>199</v>
      </c>
      <c r="P1583" t="s">
        <v>210</v>
      </c>
      <c r="Q1583" t="s">
        <v>199</v>
      </c>
      <c r="R1583" t="s">
        <v>199</v>
      </c>
      <c r="S1583" t="s">
        <v>199</v>
      </c>
      <c r="U1583" t="s">
        <v>200</v>
      </c>
      <c r="V1583" t="s">
        <v>199</v>
      </c>
      <c r="W1583" t="s">
        <v>199</v>
      </c>
      <c r="Z1583" t="s">
        <v>199</v>
      </c>
      <c r="AA1583" t="s">
        <v>200</v>
      </c>
      <c r="AB1583" t="s">
        <v>200</v>
      </c>
      <c r="AC1583" t="s">
        <v>199</v>
      </c>
      <c r="AD1583" t="s">
        <v>200</v>
      </c>
      <c r="AE1583" t="s">
        <v>200</v>
      </c>
      <c r="AF1583" t="s">
        <v>199</v>
      </c>
      <c r="AG1583" t="s">
        <v>199</v>
      </c>
      <c r="AH1583">
        <v>0</v>
      </c>
      <c r="AI1583" t="s">
        <v>230</v>
      </c>
      <c r="AJ1583" t="s">
        <v>272</v>
      </c>
      <c r="AK1583" t="s">
        <v>199</v>
      </c>
      <c r="AL1583" t="s">
        <v>496</v>
      </c>
      <c r="AM1583" t="s">
        <v>224</v>
      </c>
      <c r="AN1583">
        <v>1</v>
      </c>
      <c r="AO1583">
        <v>1</v>
      </c>
      <c r="AP1583">
        <v>0.57999999999999996</v>
      </c>
      <c r="AQ1583">
        <v>0.57999999999999996</v>
      </c>
      <c r="AR1583">
        <v>0.3</v>
      </c>
      <c r="AS1583" t="s">
        <v>204</v>
      </c>
      <c r="AT1583" t="s">
        <v>204</v>
      </c>
      <c r="AU1583" t="s">
        <v>199</v>
      </c>
      <c r="AV1583" t="s">
        <v>204</v>
      </c>
      <c r="AW1583" t="s">
        <v>204</v>
      </c>
      <c r="AX1583" t="s">
        <v>204</v>
      </c>
      <c r="AY1583">
        <v>0</v>
      </c>
    </row>
    <row r="1584" spans="1:51" x14ac:dyDescent="0.2">
      <c r="A1584">
        <v>7</v>
      </c>
      <c r="B1584" t="s">
        <v>225</v>
      </c>
      <c r="C1584">
        <v>73</v>
      </c>
      <c r="D1584" t="s">
        <v>570</v>
      </c>
      <c r="E1584">
        <v>730</v>
      </c>
      <c r="F1584" t="s">
        <v>571</v>
      </c>
      <c r="G1584" t="s">
        <v>3894</v>
      </c>
      <c r="H1584" t="s">
        <v>3895</v>
      </c>
      <c r="I1584" t="s">
        <v>199</v>
      </c>
      <c r="J1584">
        <v>0</v>
      </c>
      <c r="K1584">
        <v>0</v>
      </c>
      <c r="L1584" t="s">
        <v>199</v>
      </c>
      <c r="M1584" t="s">
        <v>199</v>
      </c>
      <c r="N1584" t="s">
        <v>199</v>
      </c>
      <c r="O1584" t="s">
        <v>199</v>
      </c>
      <c r="P1584" t="s">
        <v>199</v>
      </c>
      <c r="Q1584" t="s">
        <v>199</v>
      </c>
      <c r="R1584" t="s">
        <v>199</v>
      </c>
      <c r="S1584" t="s">
        <v>199</v>
      </c>
      <c r="U1584" t="s">
        <v>200</v>
      </c>
      <c r="V1584" t="s">
        <v>199</v>
      </c>
      <c r="W1584" t="s">
        <v>199</v>
      </c>
      <c r="Z1584" t="s">
        <v>199</v>
      </c>
      <c r="AA1584" t="s">
        <v>200</v>
      </c>
      <c r="AB1584" t="s">
        <v>200</v>
      </c>
      <c r="AC1584" t="s">
        <v>199</v>
      </c>
      <c r="AD1584" t="s">
        <v>200</v>
      </c>
      <c r="AE1584" t="s">
        <v>200</v>
      </c>
      <c r="AF1584" t="s">
        <v>199</v>
      </c>
      <c r="AG1584" t="s">
        <v>199</v>
      </c>
      <c r="AH1584">
        <v>0</v>
      </c>
      <c r="AI1584" t="s">
        <v>201</v>
      </c>
      <c r="AJ1584" t="s">
        <v>201</v>
      </c>
      <c r="AK1584" t="s">
        <v>199</v>
      </c>
      <c r="AL1584" t="s">
        <v>217</v>
      </c>
      <c r="AM1584" t="s">
        <v>241</v>
      </c>
      <c r="AN1584">
        <v>5</v>
      </c>
      <c r="AO1584">
        <v>5</v>
      </c>
      <c r="AP1584">
        <v>21.3</v>
      </c>
      <c r="AQ1584">
        <v>4.26</v>
      </c>
      <c r="AR1584">
        <v>3.5</v>
      </c>
      <c r="AS1584" t="s">
        <v>204</v>
      </c>
      <c r="AT1584" t="s">
        <v>204</v>
      </c>
      <c r="AU1584" t="s">
        <v>199</v>
      </c>
      <c r="AV1584" t="s">
        <v>204</v>
      </c>
      <c r="AW1584" t="s">
        <v>204</v>
      </c>
      <c r="AX1584" t="s">
        <v>204</v>
      </c>
      <c r="AY1584">
        <v>0</v>
      </c>
    </row>
    <row r="1585" spans="1:51" x14ac:dyDescent="0.2">
      <c r="A1585">
        <v>5</v>
      </c>
      <c r="B1585" t="s">
        <v>212</v>
      </c>
      <c r="C1585">
        <v>95</v>
      </c>
      <c r="D1585" t="s">
        <v>242</v>
      </c>
      <c r="E1585">
        <v>952</v>
      </c>
      <c r="F1585" t="s">
        <v>350</v>
      </c>
      <c r="G1585" t="s">
        <v>3896</v>
      </c>
      <c r="H1585" t="s">
        <v>3897</v>
      </c>
      <c r="I1585" t="s">
        <v>199</v>
      </c>
      <c r="J1585">
        <v>0</v>
      </c>
      <c r="K1585">
        <v>0</v>
      </c>
      <c r="L1585" t="s">
        <v>199</v>
      </c>
      <c r="M1585" t="s">
        <v>199</v>
      </c>
      <c r="N1585" t="s">
        <v>199</v>
      </c>
      <c r="O1585" t="s">
        <v>199</v>
      </c>
      <c r="P1585" t="s">
        <v>199</v>
      </c>
      <c r="Q1585" t="s">
        <v>199</v>
      </c>
      <c r="R1585" t="s">
        <v>199</v>
      </c>
      <c r="S1585" t="s">
        <v>199</v>
      </c>
      <c r="U1585" t="s">
        <v>200</v>
      </c>
      <c r="V1585" t="s">
        <v>199</v>
      </c>
      <c r="W1585" t="s">
        <v>199</v>
      </c>
      <c r="Z1585" t="s">
        <v>199</v>
      </c>
      <c r="AA1585" t="s">
        <v>200</v>
      </c>
      <c r="AB1585" t="s">
        <v>200</v>
      </c>
      <c r="AC1585" t="s">
        <v>199</v>
      </c>
      <c r="AD1585" t="s">
        <v>200</v>
      </c>
      <c r="AE1585" t="s">
        <v>200</v>
      </c>
      <c r="AF1585" t="s">
        <v>199</v>
      </c>
      <c r="AG1585" t="s">
        <v>199</v>
      </c>
      <c r="AH1585">
        <v>0</v>
      </c>
      <c r="AI1585" t="s">
        <v>201</v>
      </c>
      <c r="AJ1585" t="s">
        <v>201</v>
      </c>
      <c r="AK1585" t="s">
        <v>199</v>
      </c>
      <c r="AL1585" t="s">
        <v>246</v>
      </c>
      <c r="AM1585" t="s">
        <v>241</v>
      </c>
      <c r="AN1585">
        <v>1</v>
      </c>
      <c r="AO1585">
        <v>1</v>
      </c>
      <c r="AP1585">
        <v>7.56</v>
      </c>
      <c r="AQ1585">
        <v>7.56</v>
      </c>
      <c r="AR1585">
        <v>0.08</v>
      </c>
      <c r="AS1585" t="s">
        <v>204</v>
      </c>
      <c r="AT1585" t="s">
        <v>204</v>
      </c>
      <c r="AU1585" t="s">
        <v>199</v>
      </c>
      <c r="AV1585" t="s">
        <v>204</v>
      </c>
      <c r="AW1585" t="s">
        <v>204</v>
      </c>
      <c r="AX1585" t="s">
        <v>204</v>
      </c>
      <c r="AY1585">
        <v>0</v>
      </c>
    </row>
    <row r="1586" spans="1:51" x14ac:dyDescent="0.2">
      <c r="A1586">
        <v>7</v>
      </c>
      <c r="B1586" t="s">
        <v>225</v>
      </c>
      <c r="C1586">
        <v>75</v>
      </c>
      <c r="D1586" t="s">
        <v>283</v>
      </c>
      <c r="E1586">
        <v>751</v>
      </c>
      <c r="F1586" t="s">
        <v>284</v>
      </c>
      <c r="G1586" t="s">
        <v>3898</v>
      </c>
      <c r="H1586" t="s">
        <v>3899</v>
      </c>
      <c r="I1586" t="s">
        <v>199</v>
      </c>
      <c r="J1586">
        <v>0</v>
      </c>
      <c r="K1586">
        <v>0</v>
      </c>
      <c r="L1586" t="s">
        <v>199</v>
      </c>
      <c r="M1586" t="s">
        <v>199</v>
      </c>
      <c r="N1586" t="s">
        <v>199</v>
      </c>
      <c r="O1586" t="s">
        <v>199</v>
      </c>
      <c r="P1586" t="s">
        <v>199</v>
      </c>
      <c r="Q1586" t="s">
        <v>199</v>
      </c>
      <c r="R1586" t="s">
        <v>199</v>
      </c>
      <c r="S1586" t="s">
        <v>199</v>
      </c>
      <c r="U1586" t="s">
        <v>200</v>
      </c>
      <c r="V1586" t="s">
        <v>199</v>
      </c>
      <c r="W1586" t="s">
        <v>199</v>
      </c>
      <c r="Z1586" t="s">
        <v>199</v>
      </c>
      <c r="AA1586" t="s">
        <v>200</v>
      </c>
      <c r="AB1586" t="s">
        <v>200</v>
      </c>
      <c r="AC1586" t="s">
        <v>210</v>
      </c>
      <c r="AD1586" t="s">
        <v>200</v>
      </c>
      <c r="AE1586" t="s">
        <v>200</v>
      </c>
      <c r="AF1586" t="s">
        <v>199</v>
      </c>
      <c r="AG1586" t="s">
        <v>199</v>
      </c>
      <c r="AH1586">
        <v>0</v>
      </c>
      <c r="AI1586" t="s">
        <v>201</v>
      </c>
      <c r="AJ1586" t="s">
        <v>201</v>
      </c>
      <c r="AK1586" t="s">
        <v>199</v>
      </c>
      <c r="AL1586" t="s">
        <v>312</v>
      </c>
      <c r="AM1586" t="s">
        <v>241</v>
      </c>
      <c r="AN1586">
        <v>6</v>
      </c>
      <c r="AO1586">
        <v>15</v>
      </c>
      <c r="AP1586">
        <v>81.900000000000006</v>
      </c>
      <c r="AQ1586">
        <v>5.46</v>
      </c>
      <c r="AR1586">
        <v>6.9</v>
      </c>
      <c r="AS1586" t="s">
        <v>204</v>
      </c>
      <c r="AT1586" t="s">
        <v>204</v>
      </c>
      <c r="AU1586" t="s">
        <v>199</v>
      </c>
      <c r="AV1586" t="s">
        <v>204</v>
      </c>
      <c r="AW1586" t="s">
        <v>204</v>
      </c>
      <c r="AX1586" t="s">
        <v>204</v>
      </c>
      <c r="AY1586">
        <v>0</v>
      </c>
    </row>
    <row r="1587" spans="1:51" x14ac:dyDescent="0.2">
      <c r="A1587">
        <v>5</v>
      </c>
      <c r="B1587" t="s">
        <v>212</v>
      </c>
      <c r="C1587">
        <v>97</v>
      </c>
      <c r="D1587" t="s">
        <v>233</v>
      </c>
      <c r="E1587">
        <v>970</v>
      </c>
      <c r="F1587" t="s">
        <v>234</v>
      </c>
      <c r="G1587" t="s">
        <v>3900</v>
      </c>
      <c r="H1587" t="s">
        <v>3901</v>
      </c>
      <c r="I1587" t="s">
        <v>210</v>
      </c>
      <c r="J1587">
        <v>30</v>
      </c>
      <c r="K1587">
        <v>30</v>
      </c>
      <c r="L1587" t="s">
        <v>199</v>
      </c>
      <c r="M1587" t="s">
        <v>199</v>
      </c>
      <c r="N1587" t="s">
        <v>199</v>
      </c>
      <c r="O1587" t="s">
        <v>199</v>
      </c>
      <c r="P1587" t="s">
        <v>199</v>
      </c>
      <c r="Q1587" t="s">
        <v>199</v>
      </c>
      <c r="R1587" t="s">
        <v>199</v>
      </c>
      <c r="S1587" t="s">
        <v>199</v>
      </c>
      <c r="U1587" t="s">
        <v>200</v>
      </c>
      <c r="V1587" t="s">
        <v>199</v>
      </c>
      <c r="W1587" t="s">
        <v>199</v>
      </c>
      <c r="Z1587" t="s">
        <v>199</v>
      </c>
      <c r="AA1587" t="s">
        <v>200</v>
      </c>
      <c r="AB1587" t="s">
        <v>200</v>
      </c>
      <c r="AC1587" t="s">
        <v>199</v>
      </c>
      <c r="AD1587" t="s">
        <v>200</v>
      </c>
      <c r="AE1587" t="s">
        <v>200</v>
      </c>
      <c r="AF1587" t="s">
        <v>199</v>
      </c>
      <c r="AG1587" t="s">
        <v>199</v>
      </c>
      <c r="AH1587">
        <v>0</v>
      </c>
      <c r="AI1587" t="s">
        <v>230</v>
      </c>
      <c r="AJ1587" t="s">
        <v>231</v>
      </c>
      <c r="AK1587" t="s">
        <v>210</v>
      </c>
      <c r="AL1587" t="s">
        <v>237</v>
      </c>
      <c r="AM1587" t="s">
        <v>224</v>
      </c>
      <c r="AN1587">
        <v>12</v>
      </c>
      <c r="AO1587">
        <v>15</v>
      </c>
      <c r="AP1587">
        <v>218.88</v>
      </c>
      <c r="AQ1587">
        <v>14.59</v>
      </c>
      <c r="AR1587">
        <v>202.5</v>
      </c>
      <c r="AS1587" t="s">
        <v>204</v>
      </c>
      <c r="AT1587" t="s">
        <v>204</v>
      </c>
      <c r="AU1587" t="s">
        <v>199</v>
      </c>
      <c r="AV1587" t="s">
        <v>204</v>
      </c>
      <c r="AW1587" t="s">
        <v>204</v>
      </c>
      <c r="AX1587" t="s">
        <v>204</v>
      </c>
      <c r="AY1587">
        <v>30</v>
      </c>
    </row>
    <row r="1588" spans="1:51" x14ac:dyDescent="0.2">
      <c r="A1588">
        <v>5</v>
      </c>
      <c r="B1588" t="s">
        <v>212</v>
      </c>
      <c r="C1588">
        <v>50</v>
      </c>
      <c r="D1588" t="s">
        <v>219</v>
      </c>
      <c r="E1588">
        <v>500</v>
      </c>
      <c r="F1588" t="s">
        <v>324</v>
      </c>
      <c r="G1588" t="s">
        <v>3902</v>
      </c>
      <c r="H1588" t="s">
        <v>3903</v>
      </c>
      <c r="I1588" t="s">
        <v>199</v>
      </c>
      <c r="J1588">
        <v>0</v>
      </c>
      <c r="K1588">
        <v>0</v>
      </c>
      <c r="L1588" t="s">
        <v>199</v>
      </c>
      <c r="M1588" t="s">
        <v>199</v>
      </c>
      <c r="N1588" t="s">
        <v>199</v>
      </c>
      <c r="O1588" t="s">
        <v>199</v>
      </c>
      <c r="P1588" t="s">
        <v>199</v>
      </c>
      <c r="Q1588" t="s">
        <v>199</v>
      </c>
      <c r="R1588" t="s">
        <v>199</v>
      </c>
      <c r="S1588" t="s">
        <v>199</v>
      </c>
      <c r="U1588" t="s">
        <v>200</v>
      </c>
      <c r="V1588" t="s">
        <v>199</v>
      </c>
      <c r="W1588" t="s">
        <v>199</v>
      </c>
      <c r="Z1588" t="s">
        <v>199</v>
      </c>
      <c r="AA1588" t="s">
        <v>200</v>
      </c>
      <c r="AB1588" t="s">
        <v>200</v>
      </c>
      <c r="AC1588" t="s">
        <v>210</v>
      </c>
      <c r="AD1588" t="s">
        <v>200</v>
      </c>
      <c r="AE1588" t="s">
        <v>200</v>
      </c>
      <c r="AF1588" t="s">
        <v>199</v>
      </c>
      <c r="AG1588" t="s">
        <v>199</v>
      </c>
      <c r="AH1588">
        <v>0</v>
      </c>
      <c r="AI1588" t="s">
        <v>201</v>
      </c>
      <c r="AJ1588" t="s">
        <v>201</v>
      </c>
      <c r="AK1588" t="s">
        <v>199</v>
      </c>
      <c r="AL1588" t="s">
        <v>1294</v>
      </c>
      <c r="AM1588" t="s">
        <v>203</v>
      </c>
      <c r="AN1588">
        <v>1</v>
      </c>
      <c r="AO1588">
        <v>1</v>
      </c>
      <c r="AP1588">
        <v>13.77</v>
      </c>
      <c r="AQ1588">
        <v>13.77</v>
      </c>
      <c r="AR1588">
        <v>2.2000000000000002</v>
      </c>
      <c r="AS1588" t="s">
        <v>204</v>
      </c>
      <c r="AT1588" t="s">
        <v>204</v>
      </c>
      <c r="AU1588" t="s">
        <v>199</v>
      </c>
      <c r="AV1588" t="s">
        <v>204</v>
      </c>
      <c r="AW1588" t="s">
        <v>204</v>
      </c>
      <c r="AX1588" t="s">
        <v>204</v>
      </c>
      <c r="AY1588">
        <v>0</v>
      </c>
    </row>
    <row r="1589" spans="1:51" x14ac:dyDescent="0.2">
      <c r="A1589">
        <v>3</v>
      </c>
      <c r="B1589" t="s">
        <v>194</v>
      </c>
      <c r="C1589">
        <v>36</v>
      </c>
      <c r="D1589" t="s">
        <v>383</v>
      </c>
      <c r="E1589">
        <v>367</v>
      </c>
      <c r="F1589" t="s">
        <v>3904</v>
      </c>
      <c r="G1589" t="s">
        <v>3905</v>
      </c>
      <c r="H1589" t="s">
        <v>3906</v>
      </c>
      <c r="I1589" t="s">
        <v>199</v>
      </c>
      <c r="J1589">
        <v>0</v>
      </c>
      <c r="K1589">
        <v>0</v>
      </c>
      <c r="L1589" t="s">
        <v>199</v>
      </c>
      <c r="M1589" t="s">
        <v>199</v>
      </c>
      <c r="N1589" t="s">
        <v>199</v>
      </c>
      <c r="O1589" t="s">
        <v>199</v>
      </c>
      <c r="P1589" t="s">
        <v>199</v>
      </c>
      <c r="Q1589" t="s">
        <v>199</v>
      </c>
      <c r="R1589" t="s">
        <v>199</v>
      </c>
      <c r="S1589" t="s">
        <v>199</v>
      </c>
      <c r="U1589" t="s">
        <v>200</v>
      </c>
      <c r="V1589" t="s">
        <v>199</v>
      </c>
      <c r="W1589" t="s">
        <v>199</v>
      </c>
      <c r="Z1589" t="s">
        <v>199</v>
      </c>
      <c r="AA1589" t="s">
        <v>200</v>
      </c>
      <c r="AB1589" t="s">
        <v>200</v>
      </c>
      <c r="AC1589" t="s">
        <v>199</v>
      </c>
      <c r="AD1589" t="s">
        <v>200</v>
      </c>
      <c r="AE1589" t="s">
        <v>200</v>
      </c>
      <c r="AF1589" t="s">
        <v>199</v>
      </c>
      <c r="AG1589" t="s">
        <v>199</v>
      </c>
      <c r="AH1589">
        <v>0</v>
      </c>
      <c r="AI1589" t="s">
        <v>201</v>
      </c>
      <c r="AJ1589" t="s">
        <v>201</v>
      </c>
      <c r="AK1589" t="s">
        <v>199</v>
      </c>
      <c r="AL1589" t="s">
        <v>531</v>
      </c>
      <c r="AM1589" t="s">
        <v>203</v>
      </c>
      <c r="AN1589">
        <v>1</v>
      </c>
      <c r="AO1589">
        <v>1</v>
      </c>
      <c r="AP1589">
        <v>36.99</v>
      </c>
      <c r="AQ1589">
        <v>36.99</v>
      </c>
      <c r="AR1589">
        <v>0.34</v>
      </c>
      <c r="AS1589" t="s">
        <v>204</v>
      </c>
      <c r="AT1589" t="s">
        <v>204</v>
      </c>
      <c r="AU1589" t="s">
        <v>199</v>
      </c>
      <c r="AV1589" t="s">
        <v>204</v>
      </c>
      <c r="AW1589" t="s">
        <v>204</v>
      </c>
      <c r="AX1589" t="s">
        <v>204</v>
      </c>
      <c r="AY1589">
        <v>0</v>
      </c>
    </row>
    <row r="1590" spans="1:51" x14ac:dyDescent="0.2">
      <c r="A1590">
        <v>5</v>
      </c>
      <c r="B1590" t="s">
        <v>212</v>
      </c>
      <c r="C1590">
        <v>91</v>
      </c>
      <c r="D1590" t="s">
        <v>336</v>
      </c>
      <c r="E1590">
        <v>910</v>
      </c>
      <c r="F1590" t="s">
        <v>337</v>
      </c>
      <c r="G1590" t="s">
        <v>3907</v>
      </c>
      <c r="H1590" t="s">
        <v>3908</v>
      </c>
      <c r="I1590" t="s">
        <v>199</v>
      </c>
      <c r="J1590">
        <v>0</v>
      </c>
      <c r="K1590">
        <v>0</v>
      </c>
      <c r="L1590" t="s">
        <v>199</v>
      </c>
      <c r="M1590" t="s">
        <v>199</v>
      </c>
      <c r="N1590" t="s">
        <v>199</v>
      </c>
      <c r="O1590" t="s">
        <v>199</v>
      </c>
      <c r="P1590" t="s">
        <v>199</v>
      </c>
      <c r="Q1590" t="s">
        <v>199</v>
      </c>
      <c r="R1590" t="s">
        <v>199</v>
      </c>
      <c r="S1590" t="s">
        <v>199</v>
      </c>
      <c r="U1590" t="s">
        <v>200</v>
      </c>
      <c r="V1590" t="s">
        <v>199</v>
      </c>
      <c r="W1590" t="s">
        <v>199</v>
      </c>
      <c r="Z1590" t="s">
        <v>199</v>
      </c>
      <c r="AA1590" t="s">
        <v>200</v>
      </c>
      <c r="AB1590" t="s">
        <v>200</v>
      </c>
      <c r="AC1590" t="s">
        <v>210</v>
      </c>
      <c r="AD1590" t="s">
        <v>200</v>
      </c>
      <c r="AE1590" t="s">
        <v>200</v>
      </c>
      <c r="AF1590" t="s">
        <v>199</v>
      </c>
      <c r="AG1590" t="s">
        <v>199</v>
      </c>
      <c r="AH1590">
        <v>0</v>
      </c>
      <c r="AI1590" t="s">
        <v>201</v>
      </c>
      <c r="AJ1590" t="s">
        <v>201</v>
      </c>
      <c r="AK1590" t="s">
        <v>199</v>
      </c>
      <c r="AL1590" t="s">
        <v>217</v>
      </c>
      <c r="AM1590" t="s">
        <v>968</v>
      </c>
      <c r="AN1590">
        <v>1</v>
      </c>
      <c r="AO1590">
        <v>1</v>
      </c>
      <c r="AP1590">
        <v>5.44</v>
      </c>
      <c r="AQ1590">
        <v>5.44</v>
      </c>
      <c r="AR1590">
        <v>1.1000000000000001</v>
      </c>
      <c r="AS1590" t="s">
        <v>204</v>
      </c>
      <c r="AT1590" t="s">
        <v>204</v>
      </c>
      <c r="AU1590" t="s">
        <v>199</v>
      </c>
      <c r="AV1590" t="s">
        <v>204</v>
      </c>
      <c r="AW1590" t="s">
        <v>204</v>
      </c>
      <c r="AX1590" t="s">
        <v>204</v>
      </c>
      <c r="AY1590">
        <v>0</v>
      </c>
    </row>
    <row r="1591" spans="1:51" x14ac:dyDescent="0.2">
      <c r="A1591">
        <v>5</v>
      </c>
      <c r="B1591" t="s">
        <v>212</v>
      </c>
      <c r="C1591">
        <v>59</v>
      </c>
      <c r="D1591" t="s">
        <v>591</v>
      </c>
      <c r="E1591">
        <v>675</v>
      </c>
      <c r="F1591" t="s">
        <v>705</v>
      </c>
      <c r="G1591" t="s">
        <v>3909</v>
      </c>
      <c r="H1591" t="s">
        <v>3910</v>
      </c>
      <c r="I1591" t="s">
        <v>199</v>
      </c>
      <c r="J1591">
        <v>0</v>
      </c>
      <c r="K1591">
        <v>0</v>
      </c>
      <c r="L1591" t="s">
        <v>199</v>
      </c>
      <c r="M1591" t="s">
        <v>199</v>
      </c>
      <c r="N1591" t="s">
        <v>199</v>
      </c>
      <c r="O1591" t="s">
        <v>199</v>
      </c>
      <c r="P1591" t="s">
        <v>199</v>
      </c>
      <c r="Q1591" t="s">
        <v>199</v>
      </c>
      <c r="R1591" t="s">
        <v>199</v>
      </c>
      <c r="S1591" t="s">
        <v>199</v>
      </c>
      <c r="U1591" t="s">
        <v>200</v>
      </c>
      <c r="V1591" t="s">
        <v>199</v>
      </c>
      <c r="W1591" t="s">
        <v>199</v>
      </c>
      <c r="Z1591" t="s">
        <v>199</v>
      </c>
      <c r="AA1591" t="s">
        <v>200</v>
      </c>
      <c r="AB1591" t="s">
        <v>200</v>
      </c>
      <c r="AC1591" t="s">
        <v>210</v>
      </c>
      <c r="AD1591" t="s">
        <v>200</v>
      </c>
      <c r="AE1591" t="s">
        <v>200</v>
      </c>
      <c r="AF1591" t="s">
        <v>199</v>
      </c>
      <c r="AG1591" t="s">
        <v>199</v>
      </c>
      <c r="AH1591">
        <v>0</v>
      </c>
      <c r="AI1591" t="s">
        <v>201</v>
      </c>
      <c r="AJ1591" t="s">
        <v>201</v>
      </c>
      <c r="AK1591" t="s">
        <v>199</v>
      </c>
      <c r="AL1591" t="s">
        <v>1093</v>
      </c>
      <c r="AM1591" t="s">
        <v>224</v>
      </c>
      <c r="AN1591">
        <v>1</v>
      </c>
      <c r="AO1591">
        <v>1</v>
      </c>
      <c r="AP1591">
        <v>5.83</v>
      </c>
      <c r="AQ1591">
        <v>5.83</v>
      </c>
      <c r="AR1591">
        <v>0.2</v>
      </c>
      <c r="AS1591" t="s">
        <v>204</v>
      </c>
      <c r="AT1591" t="s">
        <v>204</v>
      </c>
      <c r="AU1591" t="s">
        <v>199</v>
      </c>
      <c r="AV1591" t="s">
        <v>204</v>
      </c>
      <c r="AW1591" t="s">
        <v>204</v>
      </c>
      <c r="AX1591" t="s">
        <v>204</v>
      </c>
      <c r="AY1591">
        <v>0</v>
      </c>
    </row>
    <row r="1592" spans="1:51" x14ac:dyDescent="0.2">
      <c r="A1592">
        <v>9</v>
      </c>
      <c r="B1592" t="s">
        <v>1098</v>
      </c>
      <c r="C1592">
        <v>49</v>
      </c>
      <c r="D1592" t="s">
        <v>1099</v>
      </c>
      <c r="E1592">
        <v>670</v>
      </c>
      <c r="F1592" t="s">
        <v>3911</v>
      </c>
      <c r="G1592" t="s">
        <v>3912</v>
      </c>
      <c r="H1592" t="s">
        <v>3913</v>
      </c>
      <c r="I1592" t="s">
        <v>199</v>
      </c>
      <c r="J1592">
        <v>0</v>
      </c>
      <c r="K1592">
        <v>0</v>
      </c>
      <c r="L1592" t="s">
        <v>199</v>
      </c>
      <c r="M1592" t="s">
        <v>199</v>
      </c>
      <c r="N1592" t="s">
        <v>199</v>
      </c>
      <c r="O1592" t="s">
        <v>199</v>
      </c>
      <c r="P1592" t="s">
        <v>199</v>
      </c>
      <c r="Q1592" t="s">
        <v>199</v>
      </c>
      <c r="R1592" t="s">
        <v>199</v>
      </c>
      <c r="S1592" t="s">
        <v>199</v>
      </c>
      <c r="U1592" t="s">
        <v>200</v>
      </c>
      <c r="V1592" t="s">
        <v>199</v>
      </c>
      <c r="W1592" t="s">
        <v>199</v>
      </c>
      <c r="Z1592" t="s">
        <v>199</v>
      </c>
      <c r="AA1592" t="s">
        <v>200</v>
      </c>
      <c r="AB1592" t="s">
        <v>200</v>
      </c>
      <c r="AC1592" t="s">
        <v>199</v>
      </c>
      <c r="AD1592" t="s">
        <v>200</v>
      </c>
      <c r="AE1592" t="s">
        <v>200</v>
      </c>
      <c r="AF1592" t="s">
        <v>199</v>
      </c>
      <c r="AG1592" t="s">
        <v>199</v>
      </c>
      <c r="AH1592">
        <v>0</v>
      </c>
      <c r="AI1592" t="s">
        <v>201</v>
      </c>
      <c r="AJ1592" t="s">
        <v>201</v>
      </c>
      <c r="AK1592" t="s">
        <v>199</v>
      </c>
      <c r="AL1592" t="s">
        <v>3914</v>
      </c>
      <c r="AM1592" t="s">
        <v>203</v>
      </c>
      <c r="AN1592">
        <v>1</v>
      </c>
      <c r="AO1592">
        <v>-1</v>
      </c>
      <c r="AP1592">
        <v>-7.99</v>
      </c>
      <c r="AQ1592">
        <v>7.99</v>
      </c>
      <c r="AR1592">
        <v>-0.06</v>
      </c>
      <c r="AS1592" t="s">
        <v>204</v>
      </c>
      <c r="AT1592" t="s">
        <v>204</v>
      </c>
      <c r="AU1592" t="s">
        <v>199</v>
      </c>
      <c r="AV1592" t="s">
        <v>204</v>
      </c>
      <c r="AW1592" t="s">
        <v>204</v>
      </c>
      <c r="AX1592" t="s">
        <v>204</v>
      </c>
      <c r="AY1592">
        <v>0</v>
      </c>
    </row>
    <row r="1593" spans="1:51" x14ac:dyDescent="0.2">
      <c r="A1593">
        <v>7</v>
      </c>
      <c r="B1593" t="s">
        <v>225</v>
      </c>
      <c r="C1593">
        <v>82</v>
      </c>
      <c r="D1593" t="s">
        <v>277</v>
      </c>
      <c r="E1593">
        <v>821</v>
      </c>
      <c r="F1593" t="s">
        <v>493</v>
      </c>
      <c r="G1593" t="s">
        <v>3915</v>
      </c>
      <c r="H1593" t="s">
        <v>3916</v>
      </c>
      <c r="I1593" t="s">
        <v>199</v>
      </c>
      <c r="J1593">
        <v>0</v>
      </c>
      <c r="K1593">
        <v>0</v>
      </c>
      <c r="L1593" t="s">
        <v>199</v>
      </c>
      <c r="M1593" t="s">
        <v>210</v>
      </c>
      <c r="N1593" t="s">
        <v>199</v>
      </c>
      <c r="O1593" t="s">
        <v>199</v>
      </c>
      <c r="P1593" t="s">
        <v>210</v>
      </c>
      <c r="Q1593" t="s">
        <v>199</v>
      </c>
      <c r="R1593" t="s">
        <v>199</v>
      </c>
      <c r="S1593" t="s">
        <v>199</v>
      </c>
      <c r="U1593" t="s">
        <v>200</v>
      </c>
      <c r="V1593" t="s">
        <v>199</v>
      </c>
      <c r="W1593" t="s">
        <v>199</v>
      </c>
      <c r="Z1593" t="s">
        <v>199</v>
      </c>
      <c r="AA1593" t="s">
        <v>200</v>
      </c>
      <c r="AB1593" t="s">
        <v>200</v>
      </c>
      <c r="AC1593" t="s">
        <v>210</v>
      </c>
      <c r="AD1593" t="s">
        <v>200</v>
      </c>
      <c r="AE1593" t="s">
        <v>200</v>
      </c>
      <c r="AF1593" t="s">
        <v>199</v>
      </c>
      <c r="AG1593" t="s">
        <v>199</v>
      </c>
      <c r="AH1593">
        <v>0</v>
      </c>
      <c r="AI1593" t="s">
        <v>230</v>
      </c>
      <c r="AJ1593" t="s">
        <v>272</v>
      </c>
      <c r="AK1593" t="s">
        <v>199</v>
      </c>
      <c r="AL1593" t="s">
        <v>496</v>
      </c>
      <c r="AM1593" t="s">
        <v>376</v>
      </c>
      <c r="AN1593">
        <v>1</v>
      </c>
      <c r="AO1593">
        <v>1</v>
      </c>
      <c r="AP1593">
        <v>50.19</v>
      </c>
      <c r="AQ1593">
        <v>50.19</v>
      </c>
      <c r="AR1593">
        <v>8.42</v>
      </c>
      <c r="AS1593" t="s">
        <v>204</v>
      </c>
      <c r="AT1593" t="s">
        <v>204</v>
      </c>
      <c r="AU1593" t="s">
        <v>199</v>
      </c>
      <c r="AV1593" t="s">
        <v>204</v>
      </c>
      <c r="AW1593" t="s">
        <v>204</v>
      </c>
      <c r="AX1593" t="s">
        <v>204</v>
      </c>
      <c r="AY1593">
        <v>0</v>
      </c>
    </row>
    <row r="1594" spans="1:51" x14ac:dyDescent="0.2">
      <c r="A1594">
        <v>5</v>
      </c>
      <c r="B1594" t="s">
        <v>212</v>
      </c>
      <c r="C1594">
        <v>92</v>
      </c>
      <c r="D1594" t="s">
        <v>538</v>
      </c>
      <c r="E1594">
        <v>925</v>
      </c>
      <c r="F1594" t="s">
        <v>1956</v>
      </c>
      <c r="G1594" t="s">
        <v>3917</v>
      </c>
      <c r="H1594" t="s">
        <v>3918</v>
      </c>
      <c r="I1594" t="s">
        <v>199</v>
      </c>
      <c r="J1594">
        <v>0</v>
      </c>
      <c r="K1594">
        <v>0</v>
      </c>
      <c r="L1594" t="s">
        <v>199</v>
      </c>
      <c r="M1594" t="s">
        <v>199</v>
      </c>
      <c r="N1594" t="s">
        <v>199</v>
      </c>
      <c r="O1594" t="s">
        <v>199</v>
      </c>
      <c r="P1594" t="s">
        <v>199</v>
      </c>
      <c r="Q1594" t="s">
        <v>199</v>
      </c>
      <c r="R1594" t="s">
        <v>199</v>
      </c>
      <c r="S1594" t="s">
        <v>199</v>
      </c>
      <c r="U1594" t="s">
        <v>200</v>
      </c>
      <c r="V1594" t="s">
        <v>199</v>
      </c>
      <c r="W1594" t="s">
        <v>199</v>
      </c>
      <c r="Z1594" t="s">
        <v>199</v>
      </c>
      <c r="AA1594" t="s">
        <v>200</v>
      </c>
      <c r="AB1594" t="s">
        <v>200</v>
      </c>
      <c r="AC1594" t="s">
        <v>210</v>
      </c>
      <c r="AD1594" t="s">
        <v>200</v>
      </c>
      <c r="AE1594" t="s">
        <v>200</v>
      </c>
      <c r="AF1594" t="s">
        <v>199</v>
      </c>
      <c r="AG1594" t="s">
        <v>199</v>
      </c>
      <c r="AH1594">
        <v>0</v>
      </c>
      <c r="AI1594" t="s">
        <v>201</v>
      </c>
      <c r="AJ1594" t="s">
        <v>201</v>
      </c>
      <c r="AK1594" t="s">
        <v>199</v>
      </c>
      <c r="AL1594" t="s">
        <v>542</v>
      </c>
      <c r="AM1594" t="s">
        <v>241</v>
      </c>
      <c r="AN1594">
        <v>1</v>
      </c>
      <c r="AO1594">
        <v>2</v>
      </c>
      <c r="AP1594">
        <v>4.0199999999999996</v>
      </c>
      <c r="AQ1594">
        <v>2.0099999999999998</v>
      </c>
      <c r="AR1594">
        <v>0.6</v>
      </c>
      <c r="AS1594" t="s">
        <v>204</v>
      </c>
      <c r="AT1594" t="s">
        <v>204</v>
      </c>
      <c r="AU1594" t="s">
        <v>199</v>
      </c>
      <c r="AV1594" t="s">
        <v>204</v>
      </c>
      <c r="AW1594" t="s">
        <v>204</v>
      </c>
      <c r="AX1594" t="s">
        <v>204</v>
      </c>
      <c r="AY1594">
        <v>0</v>
      </c>
    </row>
    <row r="1595" spans="1:51" x14ac:dyDescent="0.2">
      <c r="A1595">
        <v>1</v>
      </c>
      <c r="B1595" t="s">
        <v>205</v>
      </c>
      <c r="C1595">
        <v>56</v>
      </c>
      <c r="D1595" t="s">
        <v>206</v>
      </c>
      <c r="E1595">
        <v>561</v>
      </c>
      <c r="F1595" t="s">
        <v>567</v>
      </c>
      <c r="G1595" t="s">
        <v>3919</v>
      </c>
      <c r="H1595" t="s">
        <v>3920</v>
      </c>
      <c r="I1595" t="s">
        <v>199</v>
      </c>
      <c r="J1595">
        <v>0</v>
      </c>
      <c r="K1595">
        <v>0</v>
      </c>
      <c r="L1595" t="s">
        <v>199</v>
      </c>
      <c r="M1595" t="s">
        <v>199</v>
      </c>
      <c r="N1595" t="s">
        <v>199</v>
      </c>
      <c r="O1595" t="s">
        <v>199</v>
      </c>
      <c r="P1595" t="s">
        <v>199</v>
      </c>
      <c r="Q1595" t="s">
        <v>199</v>
      </c>
      <c r="R1595" t="s">
        <v>199</v>
      </c>
      <c r="S1595" t="s">
        <v>199</v>
      </c>
      <c r="U1595" t="s">
        <v>200</v>
      </c>
      <c r="V1595" t="s">
        <v>199</v>
      </c>
      <c r="W1595" t="s">
        <v>199</v>
      </c>
      <c r="Z1595" t="s">
        <v>199</v>
      </c>
      <c r="AA1595" t="s">
        <v>200</v>
      </c>
      <c r="AB1595" t="s">
        <v>200</v>
      </c>
      <c r="AC1595" t="s">
        <v>210</v>
      </c>
      <c r="AD1595" t="s">
        <v>200</v>
      </c>
      <c r="AE1595" t="s">
        <v>200</v>
      </c>
      <c r="AF1595" t="s">
        <v>199</v>
      </c>
      <c r="AG1595" t="s">
        <v>199</v>
      </c>
      <c r="AH1595">
        <v>0</v>
      </c>
      <c r="AI1595" t="s">
        <v>201</v>
      </c>
      <c r="AJ1595" t="s">
        <v>201</v>
      </c>
      <c r="AK1595" t="s">
        <v>199</v>
      </c>
      <c r="AL1595" t="s">
        <v>211</v>
      </c>
      <c r="AM1595" t="s">
        <v>203</v>
      </c>
      <c r="AN1595">
        <v>1</v>
      </c>
      <c r="AO1595">
        <v>1</v>
      </c>
      <c r="AP1595">
        <v>186.89</v>
      </c>
      <c r="AQ1595">
        <v>186.89</v>
      </c>
      <c r="AR1595">
        <v>52.6</v>
      </c>
      <c r="AS1595" t="s">
        <v>204</v>
      </c>
      <c r="AT1595" t="s">
        <v>204</v>
      </c>
      <c r="AU1595" t="s">
        <v>199</v>
      </c>
      <c r="AV1595" t="s">
        <v>204</v>
      </c>
      <c r="AW1595" t="s">
        <v>204</v>
      </c>
      <c r="AX1595" t="s">
        <v>204</v>
      </c>
      <c r="AY1595">
        <v>0</v>
      </c>
    </row>
    <row r="1596" spans="1:51" x14ac:dyDescent="0.2">
      <c r="A1596">
        <v>3</v>
      </c>
      <c r="B1596" t="s">
        <v>194</v>
      </c>
      <c r="C1596">
        <v>36</v>
      </c>
      <c r="D1596" t="s">
        <v>383</v>
      </c>
      <c r="E1596">
        <v>227</v>
      </c>
      <c r="F1596" t="s">
        <v>1003</v>
      </c>
      <c r="G1596" t="s">
        <v>3921</v>
      </c>
      <c r="H1596" t="s">
        <v>3922</v>
      </c>
      <c r="I1596" t="s">
        <v>199</v>
      </c>
      <c r="J1596">
        <v>0</v>
      </c>
      <c r="K1596">
        <v>0</v>
      </c>
      <c r="L1596" t="s">
        <v>199</v>
      </c>
      <c r="M1596" t="s">
        <v>199</v>
      </c>
      <c r="N1596" t="s">
        <v>199</v>
      </c>
      <c r="O1596" t="s">
        <v>199</v>
      </c>
      <c r="P1596" t="s">
        <v>199</v>
      </c>
      <c r="Q1596" t="s">
        <v>199</v>
      </c>
      <c r="R1596" t="s">
        <v>199</v>
      </c>
      <c r="S1596" t="s">
        <v>199</v>
      </c>
      <c r="U1596" t="s">
        <v>200</v>
      </c>
      <c r="V1596" t="s">
        <v>199</v>
      </c>
      <c r="W1596" t="s">
        <v>199</v>
      </c>
      <c r="Z1596" t="s">
        <v>199</v>
      </c>
      <c r="AA1596" t="s">
        <v>200</v>
      </c>
      <c r="AB1596" t="s">
        <v>200</v>
      </c>
      <c r="AC1596" t="s">
        <v>199</v>
      </c>
      <c r="AD1596" t="s">
        <v>200</v>
      </c>
      <c r="AE1596" t="s">
        <v>200</v>
      </c>
      <c r="AF1596" t="s">
        <v>199</v>
      </c>
      <c r="AG1596" t="s">
        <v>199</v>
      </c>
      <c r="AH1596">
        <v>0</v>
      </c>
      <c r="AI1596" t="s">
        <v>201</v>
      </c>
      <c r="AJ1596" t="s">
        <v>201</v>
      </c>
      <c r="AK1596" t="s">
        <v>199</v>
      </c>
      <c r="AL1596" t="s">
        <v>211</v>
      </c>
      <c r="AM1596" t="s">
        <v>203</v>
      </c>
      <c r="AN1596">
        <v>2</v>
      </c>
      <c r="AO1596">
        <v>3</v>
      </c>
      <c r="AP1596">
        <v>86.73</v>
      </c>
      <c r="AQ1596">
        <v>28.91</v>
      </c>
      <c r="AR1596">
        <v>1.2</v>
      </c>
      <c r="AS1596" t="s">
        <v>204</v>
      </c>
      <c r="AT1596" t="s">
        <v>204</v>
      </c>
      <c r="AU1596" t="s">
        <v>199</v>
      </c>
      <c r="AV1596" t="s">
        <v>204</v>
      </c>
      <c r="AW1596" t="s">
        <v>204</v>
      </c>
      <c r="AX1596" t="s">
        <v>204</v>
      </c>
      <c r="AY1596">
        <v>0</v>
      </c>
    </row>
    <row r="1597" spans="1:51" x14ac:dyDescent="0.2">
      <c r="A1597">
        <v>5</v>
      </c>
      <c r="B1597" t="s">
        <v>212</v>
      </c>
      <c r="C1597">
        <v>68</v>
      </c>
      <c r="D1597" t="s">
        <v>617</v>
      </c>
      <c r="E1597">
        <v>582</v>
      </c>
      <c r="F1597" t="s">
        <v>618</v>
      </c>
      <c r="G1597" t="s">
        <v>3923</v>
      </c>
      <c r="H1597" t="s">
        <v>3924</v>
      </c>
      <c r="I1597" t="s">
        <v>199</v>
      </c>
      <c r="J1597">
        <v>0</v>
      </c>
      <c r="K1597">
        <v>0</v>
      </c>
      <c r="L1597" t="s">
        <v>199</v>
      </c>
      <c r="M1597" t="s">
        <v>199</v>
      </c>
      <c r="N1597" t="s">
        <v>199</v>
      </c>
      <c r="O1597" t="s">
        <v>199</v>
      </c>
      <c r="P1597" t="s">
        <v>199</v>
      </c>
      <c r="Q1597" t="s">
        <v>199</v>
      </c>
      <c r="R1597" t="s">
        <v>199</v>
      </c>
      <c r="S1597" t="s">
        <v>199</v>
      </c>
      <c r="U1597" t="s">
        <v>200</v>
      </c>
      <c r="V1597" t="s">
        <v>199</v>
      </c>
      <c r="W1597" t="s">
        <v>199</v>
      </c>
      <c r="Z1597" t="s">
        <v>199</v>
      </c>
      <c r="AA1597" t="s">
        <v>200</v>
      </c>
      <c r="AB1597" t="s">
        <v>200</v>
      </c>
      <c r="AC1597" t="s">
        <v>199</v>
      </c>
      <c r="AD1597" t="s">
        <v>200</v>
      </c>
      <c r="AE1597" t="s">
        <v>200</v>
      </c>
      <c r="AF1597" t="s">
        <v>199</v>
      </c>
      <c r="AG1597" t="s">
        <v>199</v>
      </c>
      <c r="AH1597">
        <v>0</v>
      </c>
      <c r="AI1597" t="s">
        <v>201</v>
      </c>
      <c r="AJ1597" t="s">
        <v>201</v>
      </c>
      <c r="AK1597" t="s">
        <v>199</v>
      </c>
      <c r="AL1597" t="s">
        <v>246</v>
      </c>
      <c r="AM1597" t="s">
        <v>241</v>
      </c>
      <c r="AN1597">
        <v>2</v>
      </c>
      <c r="AO1597">
        <v>2</v>
      </c>
      <c r="AP1597">
        <v>19.18</v>
      </c>
      <c r="AQ1597">
        <v>9.59</v>
      </c>
      <c r="AR1597">
        <v>0.62</v>
      </c>
      <c r="AS1597" t="s">
        <v>204</v>
      </c>
      <c r="AT1597" t="s">
        <v>204</v>
      </c>
      <c r="AU1597" t="s">
        <v>199</v>
      </c>
      <c r="AV1597" t="s">
        <v>204</v>
      </c>
      <c r="AW1597" t="s">
        <v>204</v>
      </c>
      <c r="AX1597" t="s">
        <v>204</v>
      </c>
      <c r="AY1597">
        <v>0</v>
      </c>
    </row>
    <row r="1598" spans="1:51" x14ac:dyDescent="0.2">
      <c r="A1598">
        <v>5</v>
      </c>
      <c r="B1598" t="s">
        <v>212</v>
      </c>
      <c r="C1598">
        <v>50</v>
      </c>
      <c r="D1598" t="s">
        <v>219</v>
      </c>
      <c r="E1598">
        <v>585</v>
      </c>
      <c r="F1598" t="s">
        <v>665</v>
      </c>
      <c r="G1598" t="s">
        <v>3925</v>
      </c>
      <c r="H1598" t="s">
        <v>3926</v>
      </c>
      <c r="I1598" t="s">
        <v>199</v>
      </c>
      <c r="J1598">
        <v>0</v>
      </c>
      <c r="K1598">
        <v>0</v>
      </c>
      <c r="L1598" t="s">
        <v>199</v>
      </c>
      <c r="M1598" t="s">
        <v>199</v>
      </c>
      <c r="N1598" t="s">
        <v>199</v>
      </c>
      <c r="O1598" t="s">
        <v>199</v>
      </c>
      <c r="P1598" t="s">
        <v>199</v>
      </c>
      <c r="Q1598" t="s">
        <v>199</v>
      </c>
      <c r="R1598" t="s">
        <v>199</v>
      </c>
      <c r="S1598" t="s">
        <v>199</v>
      </c>
      <c r="U1598" t="s">
        <v>200</v>
      </c>
      <c r="V1598" t="s">
        <v>199</v>
      </c>
      <c r="W1598" t="s">
        <v>199</v>
      </c>
      <c r="Z1598" t="s">
        <v>199</v>
      </c>
      <c r="AA1598" t="s">
        <v>200</v>
      </c>
      <c r="AB1598" t="s">
        <v>200</v>
      </c>
      <c r="AC1598" t="s">
        <v>210</v>
      </c>
      <c r="AD1598" t="s">
        <v>200</v>
      </c>
      <c r="AE1598" t="s">
        <v>200</v>
      </c>
      <c r="AF1598" t="s">
        <v>199</v>
      </c>
      <c r="AG1598" t="s">
        <v>199</v>
      </c>
      <c r="AH1598">
        <v>0</v>
      </c>
      <c r="AI1598" t="s">
        <v>201</v>
      </c>
      <c r="AJ1598" t="s">
        <v>201</v>
      </c>
      <c r="AK1598" t="s">
        <v>199</v>
      </c>
      <c r="AL1598" t="s">
        <v>327</v>
      </c>
      <c r="AM1598" t="s">
        <v>224</v>
      </c>
      <c r="AN1598">
        <v>2</v>
      </c>
      <c r="AO1598">
        <v>2</v>
      </c>
      <c r="AP1598">
        <v>13.34</v>
      </c>
      <c r="AQ1598">
        <v>6.67</v>
      </c>
      <c r="AR1598">
        <v>0.57999999999999996</v>
      </c>
      <c r="AS1598" t="s">
        <v>204</v>
      </c>
      <c r="AT1598" t="s">
        <v>204</v>
      </c>
      <c r="AU1598" t="s">
        <v>199</v>
      </c>
      <c r="AV1598" t="s">
        <v>204</v>
      </c>
      <c r="AW1598" t="s">
        <v>204</v>
      </c>
      <c r="AX1598" t="s">
        <v>204</v>
      </c>
      <c r="AY1598">
        <v>0</v>
      </c>
    </row>
    <row r="1599" spans="1:51" x14ac:dyDescent="0.2">
      <c r="A1599">
        <v>5</v>
      </c>
      <c r="B1599" t="s">
        <v>212</v>
      </c>
      <c r="C1599">
        <v>50</v>
      </c>
      <c r="D1599" t="s">
        <v>219</v>
      </c>
      <c r="E1599">
        <v>514</v>
      </c>
      <c r="F1599" t="s">
        <v>709</v>
      </c>
      <c r="G1599" t="s">
        <v>3927</v>
      </c>
      <c r="H1599" t="s">
        <v>3928</v>
      </c>
      <c r="I1599" t="s">
        <v>199</v>
      </c>
      <c r="J1599">
        <v>0</v>
      </c>
      <c r="K1599">
        <v>0</v>
      </c>
      <c r="L1599" t="s">
        <v>199</v>
      </c>
      <c r="M1599" t="s">
        <v>199</v>
      </c>
      <c r="N1599" t="s">
        <v>199</v>
      </c>
      <c r="O1599" t="s">
        <v>199</v>
      </c>
      <c r="P1599" t="s">
        <v>199</v>
      </c>
      <c r="Q1599" t="s">
        <v>199</v>
      </c>
      <c r="R1599" t="s">
        <v>199</v>
      </c>
      <c r="S1599" t="s">
        <v>199</v>
      </c>
      <c r="U1599" t="s">
        <v>200</v>
      </c>
      <c r="V1599" t="s">
        <v>199</v>
      </c>
      <c r="W1599" t="s">
        <v>199</v>
      </c>
      <c r="Z1599" t="s">
        <v>199</v>
      </c>
      <c r="AA1599" t="s">
        <v>200</v>
      </c>
      <c r="AB1599" t="s">
        <v>200</v>
      </c>
      <c r="AC1599" t="s">
        <v>210</v>
      </c>
      <c r="AD1599" t="s">
        <v>200</v>
      </c>
      <c r="AE1599" t="s">
        <v>200</v>
      </c>
      <c r="AF1599" t="s">
        <v>199</v>
      </c>
      <c r="AG1599" t="s">
        <v>199</v>
      </c>
      <c r="AH1599">
        <v>0</v>
      </c>
      <c r="AI1599" t="s">
        <v>201</v>
      </c>
      <c r="AJ1599" t="s">
        <v>201</v>
      </c>
      <c r="AK1599" t="s">
        <v>199</v>
      </c>
      <c r="AL1599" t="s">
        <v>1084</v>
      </c>
      <c r="AM1599" t="s">
        <v>241</v>
      </c>
      <c r="AN1599">
        <v>2</v>
      </c>
      <c r="AO1599">
        <v>2</v>
      </c>
      <c r="AP1599">
        <v>2.2400000000000002</v>
      </c>
      <c r="AQ1599">
        <v>1.1200000000000001</v>
      </c>
      <c r="AR1599">
        <v>1</v>
      </c>
      <c r="AS1599" t="s">
        <v>204</v>
      </c>
      <c r="AT1599" t="s">
        <v>204</v>
      </c>
      <c r="AU1599" t="s">
        <v>199</v>
      </c>
      <c r="AV1599" t="s">
        <v>204</v>
      </c>
      <c r="AW1599" t="s">
        <v>204</v>
      </c>
      <c r="AX1599" t="s">
        <v>204</v>
      </c>
      <c r="AY1599">
        <v>0</v>
      </c>
    </row>
    <row r="1600" spans="1:51" x14ac:dyDescent="0.2">
      <c r="A1600">
        <v>7</v>
      </c>
      <c r="B1600" t="s">
        <v>225</v>
      </c>
      <c r="C1600">
        <v>75</v>
      </c>
      <c r="D1600" t="s">
        <v>283</v>
      </c>
      <c r="E1600">
        <v>753</v>
      </c>
      <c r="F1600" t="s">
        <v>309</v>
      </c>
      <c r="G1600" t="s">
        <v>2177</v>
      </c>
      <c r="H1600" t="s">
        <v>2178</v>
      </c>
      <c r="I1600" t="s">
        <v>199</v>
      </c>
      <c r="J1600">
        <v>0</v>
      </c>
      <c r="K1600">
        <v>0</v>
      </c>
      <c r="L1600" t="s">
        <v>199</v>
      </c>
      <c r="M1600" t="s">
        <v>199</v>
      </c>
      <c r="N1600" t="s">
        <v>199</v>
      </c>
      <c r="O1600" t="s">
        <v>199</v>
      </c>
      <c r="P1600" t="s">
        <v>199</v>
      </c>
      <c r="Q1600" t="s">
        <v>199</v>
      </c>
      <c r="R1600" t="s">
        <v>199</v>
      </c>
      <c r="S1600" t="s">
        <v>199</v>
      </c>
      <c r="U1600" t="s">
        <v>200</v>
      </c>
      <c r="V1600" t="s">
        <v>199</v>
      </c>
      <c r="W1600" t="s">
        <v>199</v>
      </c>
      <c r="Z1600" t="s">
        <v>199</v>
      </c>
      <c r="AA1600" t="s">
        <v>200</v>
      </c>
      <c r="AB1600" t="s">
        <v>200</v>
      </c>
      <c r="AC1600" t="s">
        <v>210</v>
      </c>
      <c r="AD1600" t="s">
        <v>200</v>
      </c>
      <c r="AE1600" t="s">
        <v>200</v>
      </c>
      <c r="AF1600" t="s">
        <v>199</v>
      </c>
      <c r="AG1600" t="s">
        <v>199</v>
      </c>
      <c r="AH1600">
        <v>0</v>
      </c>
      <c r="AI1600" t="s">
        <v>201</v>
      </c>
      <c r="AJ1600" t="s">
        <v>201</v>
      </c>
      <c r="AK1600" t="s">
        <v>199</v>
      </c>
      <c r="AL1600" t="s">
        <v>287</v>
      </c>
      <c r="AM1600" t="s">
        <v>241</v>
      </c>
      <c r="AN1600">
        <v>4</v>
      </c>
      <c r="AO1600">
        <v>10</v>
      </c>
      <c r="AP1600">
        <v>85.86</v>
      </c>
      <c r="AQ1600">
        <v>8.59</v>
      </c>
      <c r="AR1600">
        <v>3</v>
      </c>
      <c r="AS1600" t="s">
        <v>204</v>
      </c>
      <c r="AT1600" t="s">
        <v>204</v>
      </c>
      <c r="AU1600" t="s">
        <v>199</v>
      </c>
      <c r="AV1600" t="s">
        <v>204</v>
      </c>
      <c r="AW1600" t="s">
        <v>204</v>
      </c>
      <c r="AX1600" t="s">
        <v>204</v>
      </c>
      <c r="AY1600">
        <v>0</v>
      </c>
    </row>
    <row r="1601" spans="1:51" x14ac:dyDescent="0.2">
      <c r="A1601">
        <v>7</v>
      </c>
      <c r="B1601" t="s">
        <v>225</v>
      </c>
      <c r="C1601">
        <v>81</v>
      </c>
      <c r="D1601" t="s">
        <v>253</v>
      </c>
      <c r="E1601">
        <v>810</v>
      </c>
      <c r="F1601" t="s">
        <v>353</v>
      </c>
      <c r="G1601" t="s">
        <v>3929</v>
      </c>
      <c r="H1601" t="s">
        <v>3930</v>
      </c>
      <c r="I1601" t="s">
        <v>199</v>
      </c>
      <c r="J1601">
        <v>0</v>
      </c>
      <c r="K1601">
        <v>0</v>
      </c>
      <c r="L1601" t="s">
        <v>199</v>
      </c>
      <c r="M1601" t="s">
        <v>199</v>
      </c>
      <c r="N1601" t="s">
        <v>199</v>
      </c>
      <c r="O1601" t="s">
        <v>199</v>
      </c>
      <c r="P1601" t="s">
        <v>199</v>
      </c>
      <c r="Q1601" t="s">
        <v>199</v>
      </c>
      <c r="R1601" t="s">
        <v>199</v>
      </c>
      <c r="S1601" t="s">
        <v>199</v>
      </c>
      <c r="U1601" t="s">
        <v>200</v>
      </c>
      <c r="V1601" t="s">
        <v>199</v>
      </c>
      <c r="W1601" t="s">
        <v>199</v>
      </c>
      <c r="Z1601" t="s">
        <v>199</v>
      </c>
      <c r="AA1601" t="s">
        <v>200</v>
      </c>
      <c r="AB1601" t="s">
        <v>200</v>
      </c>
      <c r="AC1601" t="s">
        <v>210</v>
      </c>
      <c r="AD1601" t="s">
        <v>200</v>
      </c>
      <c r="AE1601" t="s">
        <v>200</v>
      </c>
      <c r="AF1601" t="s">
        <v>199</v>
      </c>
      <c r="AG1601" t="s">
        <v>199</v>
      </c>
      <c r="AH1601">
        <v>0</v>
      </c>
      <c r="AI1601" t="s">
        <v>201</v>
      </c>
      <c r="AJ1601" t="s">
        <v>201</v>
      </c>
      <c r="AK1601" t="s">
        <v>199</v>
      </c>
      <c r="AL1601" t="s">
        <v>756</v>
      </c>
      <c r="AM1601" t="s">
        <v>203</v>
      </c>
      <c r="AN1601">
        <v>1</v>
      </c>
      <c r="AO1601">
        <v>2</v>
      </c>
      <c r="AP1601">
        <v>15.4</v>
      </c>
      <c r="AQ1601">
        <v>7.7</v>
      </c>
      <c r="AR1601">
        <v>2.2000000000000002</v>
      </c>
      <c r="AS1601" t="s">
        <v>204</v>
      </c>
      <c r="AT1601" t="s">
        <v>204</v>
      </c>
      <c r="AU1601" t="s">
        <v>199</v>
      </c>
      <c r="AV1601" t="s">
        <v>204</v>
      </c>
      <c r="AW1601" t="s">
        <v>204</v>
      </c>
      <c r="AX1601" t="s">
        <v>204</v>
      </c>
      <c r="AY1601">
        <v>0</v>
      </c>
    </row>
    <row r="1602" spans="1:51" x14ac:dyDescent="0.2">
      <c r="A1602">
        <v>7</v>
      </c>
      <c r="B1602" t="s">
        <v>225</v>
      </c>
      <c r="C1602">
        <v>82</v>
      </c>
      <c r="D1602" t="s">
        <v>277</v>
      </c>
      <c r="E1602">
        <v>828</v>
      </c>
      <c r="F1602" t="s">
        <v>288</v>
      </c>
      <c r="G1602" t="s">
        <v>3931</v>
      </c>
      <c r="H1602" t="s">
        <v>3932</v>
      </c>
      <c r="I1602" t="s">
        <v>199</v>
      </c>
      <c r="J1602">
        <v>0</v>
      </c>
      <c r="K1602">
        <v>0</v>
      </c>
      <c r="L1602" t="s">
        <v>199</v>
      </c>
      <c r="M1602" t="s">
        <v>199</v>
      </c>
      <c r="N1602" t="s">
        <v>199</v>
      </c>
      <c r="O1602" t="s">
        <v>199</v>
      </c>
      <c r="P1602" t="s">
        <v>199</v>
      </c>
      <c r="Q1602" t="s">
        <v>199</v>
      </c>
      <c r="R1602" t="s">
        <v>199</v>
      </c>
      <c r="S1602" t="s">
        <v>199</v>
      </c>
      <c r="U1602" t="s">
        <v>200</v>
      </c>
      <c r="V1602" t="s">
        <v>199</v>
      </c>
      <c r="W1602" t="s">
        <v>199</v>
      </c>
      <c r="Z1602" t="s">
        <v>199</v>
      </c>
      <c r="AA1602" t="s">
        <v>200</v>
      </c>
      <c r="AB1602" t="s">
        <v>200</v>
      </c>
      <c r="AC1602" t="s">
        <v>199</v>
      </c>
      <c r="AD1602" t="s">
        <v>200</v>
      </c>
      <c r="AE1602" t="s">
        <v>200</v>
      </c>
      <c r="AF1602" t="s">
        <v>199</v>
      </c>
      <c r="AG1602" t="s">
        <v>199</v>
      </c>
      <c r="AH1602">
        <v>0</v>
      </c>
      <c r="AI1602" t="s">
        <v>201</v>
      </c>
      <c r="AJ1602" t="s">
        <v>201</v>
      </c>
      <c r="AK1602" t="s">
        <v>210</v>
      </c>
      <c r="AL1602" t="s">
        <v>291</v>
      </c>
      <c r="AM1602" t="s">
        <v>241</v>
      </c>
      <c r="AN1602">
        <v>2</v>
      </c>
      <c r="AO1602">
        <v>4</v>
      </c>
      <c r="AP1602">
        <v>3.72</v>
      </c>
      <c r="AQ1602">
        <v>0.93</v>
      </c>
      <c r="AR1602">
        <v>2.8</v>
      </c>
      <c r="AS1602" t="s">
        <v>204</v>
      </c>
      <c r="AT1602" t="s">
        <v>204</v>
      </c>
      <c r="AU1602" t="s">
        <v>199</v>
      </c>
      <c r="AV1602" t="s">
        <v>204</v>
      </c>
      <c r="AW1602" t="s">
        <v>204</v>
      </c>
      <c r="AX1602" t="s">
        <v>204</v>
      </c>
      <c r="AY1602">
        <v>0</v>
      </c>
    </row>
    <row r="1603" spans="1:51" x14ac:dyDescent="0.2">
      <c r="A1603">
        <v>7</v>
      </c>
      <c r="B1603" t="s">
        <v>225</v>
      </c>
      <c r="C1603">
        <v>72</v>
      </c>
      <c r="D1603" t="s">
        <v>360</v>
      </c>
      <c r="E1603">
        <v>724</v>
      </c>
      <c r="F1603" t="s">
        <v>369</v>
      </c>
      <c r="G1603" t="s">
        <v>3933</v>
      </c>
      <c r="H1603" t="s">
        <v>3223</v>
      </c>
      <c r="I1603" t="s">
        <v>199</v>
      </c>
      <c r="J1603">
        <v>0</v>
      </c>
      <c r="K1603">
        <v>0</v>
      </c>
      <c r="L1603" t="s">
        <v>199</v>
      </c>
      <c r="M1603" t="s">
        <v>199</v>
      </c>
      <c r="N1603" t="s">
        <v>199</v>
      </c>
      <c r="O1603" t="s">
        <v>199</v>
      </c>
      <c r="P1603" t="s">
        <v>199</v>
      </c>
      <c r="Q1603" t="s">
        <v>199</v>
      </c>
      <c r="R1603" t="s">
        <v>199</v>
      </c>
      <c r="S1603" t="s">
        <v>199</v>
      </c>
      <c r="U1603" t="s">
        <v>200</v>
      </c>
      <c r="V1603" t="s">
        <v>199</v>
      </c>
      <c r="W1603" t="s">
        <v>199</v>
      </c>
      <c r="Z1603" t="s">
        <v>199</v>
      </c>
      <c r="AA1603" t="s">
        <v>200</v>
      </c>
      <c r="AB1603" t="s">
        <v>200</v>
      </c>
      <c r="AC1603" t="s">
        <v>210</v>
      </c>
      <c r="AD1603" t="s">
        <v>200</v>
      </c>
      <c r="AE1603" t="s">
        <v>200</v>
      </c>
      <c r="AF1603" t="s">
        <v>210</v>
      </c>
      <c r="AG1603" t="s">
        <v>199</v>
      </c>
      <c r="AH1603">
        <v>0</v>
      </c>
      <c r="AI1603" t="s">
        <v>230</v>
      </c>
      <c r="AJ1603" t="s">
        <v>272</v>
      </c>
      <c r="AK1603" t="s">
        <v>199</v>
      </c>
      <c r="AL1603" t="s">
        <v>731</v>
      </c>
      <c r="AM1603" t="s">
        <v>218</v>
      </c>
      <c r="AN1603">
        <v>2</v>
      </c>
      <c r="AO1603">
        <v>6</v>
      </c>
      <c r="AP1603">
        <v>88.34</v>
      </c>
      <c r="AQ1603">
        <v>14.72</v>
      </c>
      <c r="AR1603">
        <v>1.8</v>
      </c>
      <c r="AS1603" t="s">
        <v>204</v>
      </c>
      <c r="AT1603" t="s">
        <v>204</v>
      </c>
      <c r="AU1603" t="s">
        <v>199</v>
      </c>
      <c r="AV1603" t="s">
        <v>204</v>
      </c>
      <c r="AW1603" t="s">
        <v>204</v>
      </c>
      <c r="AX1603" t="s">
        <v>204</v>
      </c>
      <c r="AY1603">
        <v>0</v>
      </c>
    </row>
    <row r="1604" spans="1:51" x14ac:dyDescent="0.2">
      <c r="A1604">
        <v>7</v>
      </c>
      <c r="B1604" t="s">
        <v>225</v>
      </c>
      <c r="C1604">
        <v>79</v>
      </c>
      <c r="D1604" t="s">
        <v>297</v>
      </c>
      <c r="E1604">
        <v>790</v>
      </c>
      <c r="F1604" t="s">
        <v>506</v>
      </c>
      <c r="G1604" t="s">
        <v>3934</v>
      </c>
      <c r="H1604" t="s">
        <v>3935</v>
      </c>
      <c r="I1604" t="s">
        <v>199</v>
      </c>
      <c r="J1604">
        <v>0</v>
      </c>
      <c r="K1604">
        <v>0</v>
      </c>
      <c r="L1604" t="s">
        <v>199</v>
      </c>
      <c r="M1604" t="s">
        <v>199</v>
      </c>
      <c r="N1604" t="s">
        <v>199</v>
      </c>
      <c r="O1604" t="s">
        <v>199</v>
      </c>
      <c r="P1604" t="s">
        <v>199</v>
      </c>
      <c r="Q1604" t="s">
        <v>199</v>
      </c>
      <c r="R1604" t="s">
        <v>199</v>
      </c>
      <c r="S1604" t="s">
        <v>199</v>
      </c>
      <c r="U1604" t="s">
        <v>200</v>
      </c>
      <c r="V1604" t="s">
        <v>199</v>
      </c>
      <c r="W1604" t="s">
        <v>199</v>
      </c>
      <c r="Z1604" t="s">
        <v>199</v>
      </c>
      <c r="AA1604" t="s">
        <v>200</v>
      </c>
      <c r="AB1604" t="s">
        <v>200</v>
      </c>
      <c r="AC1604" t="s">
        <v>210</v>
      </c>
      <c r="AD1604" t="s">
        <v>200</v>
      </c>
      <c r="AE1604" t="s">
        <v>200</v>
      </c>
      <c r="AF1604" t="s">
        <v>199</v>
      </c>
      <c r="AG1604" t="s">
        <v>199</v>
      </c>
      <c r="AH1604">
        <v>0</v>
      </c>
      <c r="AI1604" t="s">
        <v>201</v>
      </c>
      <c r="AJ1604" t="s">
        <v>201</v>
      </c>
      <c r="AK1604" t="s">
        <v>199</v>
      </c>
      <c r="AL1604" t="s">
        <v>211</v>
      </c>
      <c r="AM1604" t="s">
        <v>241</v>
      </c>
      <c r="AN1604">
        <v>7</v>
      </c>
      <c r="AO1604">
        <v>10</v>
      </c>
      <c r="AP1604">
        <v>35.18</v>
      </c>
      <c r="AQ1604">
        <v>3.52</v>
      </c>
      <c r="AR1604">
        <v>24</v>
      </c>
      <c r="AS1604" t="s">
        <v>204</v>
      </c>
      <c r="AT1604" t="s">
        <v>204</v>
      </c>
      <c r="AU1604" t="s">
        <v>199</v>
      </c>
      <c r="AV1604" t="s">
        <v>204</v>
      </c>
      <c r="AW1604" t="s">
        <v>204</v>
      </c>
      <c r="AX1604" t="s">
        <v>204</v>
      </c>
      <c r="AY1604">
        <v>0</v>
      </c>
    </row>
    <row r="1605" spans="1:51" x14ac:dyDescent="0.2">
      <c r="A1605">
        <v>7</v>
      </c>
      <c r="B1605" t="s">
        <v>225</v>
      </c>
      <c r="C1605">
        <v>75</v>
      </c>
      <c r="D1605" t="s">
        <v>283</v>
      </c>
      <c r="E1605">
        <v>750</v>
      </c>
      <c r="F1605" t="s">
        <v>318</v>
      </c>
      <c r="G1605" t="s">
        <v>3936</v>
      </c>
      <c r="H1605" t="s">
        <v>3937</v>
      </c>
      <c r="I1605" t="s">
        <v>199</v>
      </c>
      <c r="J1605">
        <v>0</v>
      </c>
      <c r="K1605">
        <v>0</v>
      </c>
      <c r="L1605" t="s">
        <v>199</v>
      </c>
      <c r="M1605" t="s">
        <v>199</v>
      </c>
      <c r="N1605" t="s">
        <v>199</v>
      </c>
      <c r="O1605" t="s">
        <v>199</v>
      </c>
      <c r="P1605" t="s">
        <v>199</v>
      </c>
      <c r="Q1605" t="s">
        <v>199</v>
      </c>
      <c r="R1605" t="s">
        <v>199</v>
      </c>
      <c r="S1605" t="s">
        <v>199</v>
      </c>
      <c r="U1605" t="s">
        <v>200</v>
      </c>
      <c r="V1605" t="s">
        <v>199</v>
      </c>
      <c r="W1605" t="s">
        <v>199</v>
      </c>
      <c r="Z1605" t="s">
        <v>199</v>
      </c>
      <c r="AA1605" t="s">
        <v>200</v>
      </c>
      <c r="AB1605" t="s">
        <v>200</v>
      </c>
      <c r="AC1605" t="s">
        <v>210</v>
      </c>
      <c r="AD1605" t="s">
        <v>200</v>
      </c>
      <c r="AE1605" t="s">
        <v>200</v>
      </c>
      <c r="AF1605" t="s">
        <v>199</v>
      </c>
      <c r="AG1605" t="s">
        <v>199</v>
      </c>
      <c r="AH1605">
        <v>0</v>
      </c>
      <c r="AI1605" t="s">
        <v>201</v>
      </c>
      <c r="AJ1605" t="s">
        <v>201</v>
      </c>
      <c r="AK1605" t="s">
        <v>199</v>
      </c>
      <c r="AL1605" t="s">
        <v>287</v>
      </c>
      <c r="AM1605" t="s">
        <v>203</v>
      </c>
      <c r="AN1605">
        <v>1</v>
      </c>
      <c r="AO1605">
        <v>1</v>
      </c>
      <c r="AP1605">
        <v>4.09</v>
      </c>
      <c r="AQ1605">
        <v>4.09</v>
      </c>
      <c r="AR1605">
        <v>0.1</v>
      </c>
      <c r="AS1605" t="s">
        <v>204</v>
      </c>
      <c r="AT1605" t="s">
        <v>204</v>
      </c>
      <c r="AU1605" t="s">
        <v>199</v>
      </c>
      <c r="AV1605" t="s">
        <v>204</v>
      </c>
      <c r="AW1605" t="s">
        <v>204</v>
      </c>
      <c r="AX1605" t="s">
        <v>204</v>
      </c>
      <c r="AY1605">
        <v>0</v>
      </c>
    </row>
    <row r="1606" spans="1:51" x14ac:dyDescent="0.2">
      <c r="A1606">
        <v>9</v>
      </c>
      <c r="B1606" t="s">
        <v>1098</v>
      </c>
      <c r="C1606">
        <v>47</v>
      </c>
      <c r="D1606" t="s">
        <v>3938</v>
      </c>
      <c r="E1606">
        <v>435</v>
      </c>
      <c r="F1606" t="s">
        <v>3939</v>
      </c>
      <c r="G1606" t="s">
        <v>3940</v>
      </c>
      <c r="H1606" t="s">
        <v>3941</v>
      </c>
      <c r="I1606" t="s">
        <v>199</v>
      </c>
      <c r="J1606">
        <v>0</v>
      </c>
      <c r="K1606">
        <v>0</v>
      </c>
      <c r="L1606" t="s">
        <v>199</v>
      </c>
      <c r="M1606" t="s">
        <v>199</v>
      </c>
      <c r="N1606" t="s">
        <v>199</v>
      </c>
      <c r="O1606" t="s">
        <v>199</v>
      </c>
      <c r="P1606" t="s">
        <v>199</v>
      </c>
      <c r="Q1606" t="s">
        <v>199</v>
      </c>
      <c r="R1606" t="s">
        <v>199</v>
      </c>
      <c r="S1606" t="s">
        <v>199</v>
      </c>
      <c r="U1606" t="s">
        <v>200</v>
      </c>
      <c r="V1606" t="s">
        <v>199</v>
      </c>
      <c r="W1606" t="s">
        <v>199</v>
      </c>
      <c r="Z1606" t="s">
        <v>199</v>
      </c>
      <c r="AA1606" t="s">
        <v>200</v>
      </c>
      <c r="AB1606" t="s">
        <v>200</v>
      </c>
      <c r="AC1606" t="s">
        <v>199</v>
      </c>
      <c r="AD1606" t="s">
        <v>200</v>
      </c>
      <c r="AE1606" t="s">
        <v>200</v>
      </c>
      <c r="AF1606" t="s">
        <v>199</v>
      </c>
      <c r="AG1606" t="s">
        <v>199</v>
      </c>
      <c r="AH1606">
        <v>0</v>
      </c>
      <c r="AI1606" t="s">
        <v>201</v>
      </c>
      <c r="AJ1606" t="s">
        <v>201</v>
      </c>
      <c r="AK1606" t="s">
        <v>199</v>
      </c>
      <c r="AL1606" t="s">
        <v>3942</v>
      </c>
      <c r="AM1606" t="s">
        <v>203</v>
      </c>
      <c r="AN1606">
        <v>33</v>
      </c>
      <c r="AO1606">
        <v>-118</v>
      </c>
      <c r="AP1606">
        <v>-1681.25</v>
      </c>
      <c r="AQ1606">
        <v>14.25</v>
      </c>
      <c r="AR1606">
        <v>-7.08</v>
      </c>
      <c r="AS1606" t="s">
        <v>204</v>
      </c>
      <c r="AT1606" t="s">
        <v>204</v>
      </c>
      <c r="AU1606" t="s">
        <v>199</v>
      </c>
      <c r="AV1606" t="s">
        <v>204</v>
      </c>
      <c r="AW1606" t="s">
        <v>204</v>
      </c>
      <c r="AX1606" t="s">
        <v>204</v>
      </c>
      <c r="AY1606">
        <v>0</v>
      </c>
    </row>
    <row r="1607" spans="1:51" x14ac:dyDescent="0.2">
      <c r="A1607">
        <v>5</v>
      </c>
      <c r="B1607" t="s">
        <v>212</v>
      </c>
      <c r="C1607">
        <v>95</v>
      </c>
      <c r="D1607" t="s">
        <v>242</v>
      </c>
      <c r="E1607">
        <v>951</v>
      </c>
      <c r="F1607" t="s">
        <v>243</v>
      </c>
      <c r="G1607" t="s">
        <v>3943</v>
      </c>
      <c r="H1607" t="s">
        <v>3944</v>
      </c>
      <c r="I1607" t="s">
        <v>199</v>
      </c>
      <c r="J1607">
        <v>0</v>
      </c>
      <c r="K1607">
        <v>0</v>
      </c>
      <c r="L1607" t="s">
        <v>199</v>
      </c>
      <c r="M1607" t="s">
        <v>199</v>
      </c>
      <c r="N1607" t="s">
        <v>199</v>
      </c>
      <c r="O1607" t="s">
        <v>199</v>
      </c>
      <c r="P1607" t="s">
        <v>199</v>
      </c>
      <c r="Q1607" t="s">
        <v>199</v>
      </c>
      <c r="R1607" t="s">
        <v>199</v>
      </c>
      <c r="S1607" t="s">
        <v>199</v>
      </c>
      <c r="U1607" t="s">
        <v>200</v>
      </c>
      <c r="V1607" t="s">
        <v>199</v>
      </c>
      <c r="W1607" t="s">
        <v>199</v>
      </c>
      <c r="Z1607" t="s">
        <v>199</v>
      </c>
      <c r="AA1607" t="s">
        <v>200</v>
      </c>
      <c r="AB1607" t="s">
        <v>200</v>
      </c>
      <c r="AC1607" t="s">
        <v>210</v>
      </c>
      <c r="AD1607" t="s">
        <v>200</v>
      </c>
      <c r="AE1607" t="s">
        <v>200</v>
      </c>
      <c r="AF1607" t="s">
        <v>199</v>
      </c>
      <c r="AG1607" t="s">
        <v>199</v>
      </c>
      <c r="AH1607">
        <v>0</v>
      </c>
      <c r="AI1607" t="s">
        <v>201</v>
      </c>
      <c r="AJ1607" t="s">
        <v>201</v>
      </c>
      <c r="AK1607" t="s">
        <v>210</v>
      </c>
      <c r="AL1607" t="s">
        <v>246</v>
      </c>
      <c r="AM1607" t="s">
        <v>218</v>
      </c>
      <c r="AN1607">
        <v>8</v>
      </c>
      <c r="AO1607">
        <v>14</v>
      </c>
      <c r="AP1607">
        <v>143.06</v>
      </c>
      <c r="AQ1607">
        <v>10.220000000000001</v>
      </c>
      <c r="AR1607">
        <v>15.4</v>
      </c>
      <c r="AS1607" t="s">
        <v>204</v>
      </c>
      <c r="AT1607" t="s">
        <v>204</v>
      </c>
      <c r="AU1607" t="s">
        <v>199</v>
      </c>
      <c r="AV1607" t="s">
        <v>204</v>
      </c>
      <c r="AW1607" t="s">
        <v>204</v>
      </c>
      <c r="AX1607" t="s">
        <v>204</v>
      </c>
      <c r="AY1607">
        <v>0</v>
      </c>
    </row>
    <row r="1608" spans="1:51" x14ac:dyDescent="0.2">
      <c r="A1608">
        <v>2</v>
      </c>
      <c r="B1608" t="s">
        <v>247</v>
      </c>
      <c r="C1608">
        <v>27</v>
      </c>
      <c r="D1608" t="s">
        <v>268</v>
      </c>
      <c r="E1608">
        <v>272</v>
      </c>
      <c r="F1608" t="s">
        <v>301</v>
      </c>
      <c r="G1608" t="s">
        <v>3945</v>
      </c>
      <c r="H1608" t="s">
        <v>3946</v>
      </c>
      <c r="I1608" t="s">
        <v>210</v>
      </c>
      <c r="J1608">
        <v>55</v>
      </c>
      <c r="K1608">
        <v>52</v>
      </c>
      <c r="L1608" t="s">
        <v>199</v>
      </c>
      <c r="M1608" t="s">
        <v>199</v>
      </c>
      <c r="N1608" t="s">
        <v>199</v>
      </c>
      <c r="O1608" t="s">
        <v>199</v>
      </c>
      <c r="P1608" t="s">
        <v>199</v>
      </c>
      <c r="Q1608" t="s">
        <v>199</v>
      </c>
      <c r="R1608" t="s">
        <v>199</v>
      </c>
      <c r="S1608" t="s">
        <v>199</v>
      </c>
      <c r="U1608" t="s">
        <v>200</v>
      </c>
      <c r="V1608" t="s">
        <v>199</v>
      </c>
      <c r="W1608" t="s">
        <v>199</v>
      </c>
      <c r="Z1608" t="s">
        <v>199</v>
      </c>
      <c r="AA1608" t="s">
        <v>200</v>
      </c>
      <c r="AB1608" t="s">
        <v>200</v>
      </c>
      <c r="AC1608" t="s">
        <v>199</v>
      </c>
      <c r="AD1608" t="s">
        <v>200</v>
      </c>
      <c r="AE1608" t="s">
        <v>200</v>
      </c>
      <c r="AF1608" t="s">
        <v>199</v>
      </c>
      <c r="AG1608" t="s">
        <v>199</v>
      </c>
      <c r="AH1608">
        <v>0</v>
      </c>
      <c r="AI1608" t="s">
        <v>230</v>
      </c>
      <c r="AJ1608" t="s">
        <v>231</v>
      </c>
      <c r="AK1608" t="s">
        <v>199</v>
      </c>
      <c r="AL1608" t="s">
        <v>273</v>
      </c>
      <c r="AM1608" t="s">
        <v>241</v>
      </c>
      <c r="AN1608">
        <v>1</v>
      </c>
      <c r="AO1608">
        <v>2</v>
      </c>
      <c r="AP1608">
        <v>71.88</v>
      </c>
      <c r="AQ1608">
        <v>35.94</v>
      </c>
      <c r="AR1608">
        <v>0.4</v>
      </c>
      <c r="AS1608" t="s">
        <v>204</v>
      </c>
      <c r="AT1608" t="s">
        <v>204</v>
      </c>
      <c r="AU1608" t="s">
        <v>199</v>
      </c>
      <c r="AV1608" t="s">
        <v>204</v>
      </c>
      <c r="AW1608" t="s">
        <v>204</v>
      </c>
      <c r="AX1608" t="s">
        <v>204</v>
      </c>
      <c r="AY1608">
        <v>52</v>
      </c>
    </row>
    <row r="1609" spans="1:51" x14ac:dyDescent="0.2">
      <c r="A1609">
        <v>5</v>
      </c>
      <c r="B1609" t="s">
        <v>212</v>
      </c>
      <c r="C1609">
        <v>95</v>
      </c>
      <c r="D1609" t="s">
        <v>242</v>
      </c>
      <c r="E1609">
        <v>951</v>
      </c>
      <c r="F1609" t="s">
        <v>243</v>
      </c>
      <c r="G1609" t="s">
        <v>3947</v>
      </c>
      <c r="H1609" t="s">
        <v>3948</v>
      </c>
      <c r="I1609" t="s">
        <v>199</v>
      </c>
      <c r="J1609">
        <v>0</v>
      </c>
      <c r="K1609">
        <v>0</v>
      </c>
      <c r="L1609" t="s">
        <v>199</v>
      </c>
      <c r="M1609" t="s">
        <v>199</v>
      </c>
      <c r="N1609" t="s">
        <v>199</v>
      </c>
      <c r="O1609" t="s">
        <v>199</v>
      </c>
      <c r="P1609" t="s">
        <v>199</v>
      </c>
      <c r="Q1609" t="s">
        <v>199</v>
      </c>
      <c r="R1609" t="s">
        <v>199</v>
      </c>
      <c r="S1609" t="s">
        <v>199</v>
      </c>
      <c r="U1609" t="s">
        <v>200</v>
      </c>
      <c r="V1609" t="s">
        <v>199</v>
      </c>
      <c r="W1609" t="s">
        <v>199</v>
      </c>
      <c r="Z1609" t="s">
        <v>199</v>
      </c>
      <c r="AA1609" t="s">
        <v>200</v>
      </c>
      <c r="AB1609" t="s">
        <v>200</v>
      </c>
      <c r="AC1609" t="s">
        <v>199</v>
      </c>
      <c r="AD1609" t="s">
        <v>200</v>
      </c>
      <c r="AE1609" t="s">
        <v>200</v>
      </c>
      <c r="AF1609" t="s">
        <v>199</v>
      </c>
      <c r="AG1609" t="s">
        <v>199</v>
      </c>
      <c r="AH1609">
        <v>0</v>
      </c>
      <c r="AI1609" t="s">
        <v>201</v>
      </c>
      <c r="AJ1609" t="s">
        <v>201</v>
      </c>
      <c r="AK1609" t="s">
        <v>210</v>
      </c>
      <c r="AL1609" t="s">
        <v>246</v>
      </c>
      <c r="AM1609" t="s">
        <v>241</v>
      </c>
      <c r="AN1609">
        <v>2</v>
      </c>
      <c r="AO1609">
        <v>2</v>
      </c>
      <c r="AP1609">
        <v>29.48</v>
      </c>
      <c r="AQ1609">
        <v>14.74</v>
      </c>
      <c r="AR1609">
        <v>2.36</v>
      </c>
      <c r="AS1609" t="s">
        <v>204</v>
      </c>
      <c r="AT1609" t="s">
        <v>204</v>
      </c>
      <c r="AU1609" t="s">
        <v>199</v>
      </c>
      <c r="AV1609" t="s">
        <v>204</v>
      </c>
      <c r="AW1609" t="s">
        <v>204</v>
      </c>
      <c r="AX1609" t="s">
        <v>204</v>
      </c>
      <c r="AY1609">
        <v>0</v>
      </c>
    </row>
    <row r="1610" spans="1:51" x14ac:dyDescent="0.2">
      <c r="A1610">
        <v>7</v>
      </c>
      <c r="B1610" t="s">
        <v>225</v>
      </c>
      <c r="C1610">
        <v>77</v>
      </c>
      <c r="D1610" t="s">
        <v>387</v>
      </c>
      <c r="E1610">
        <v>777</v>
      </c>
      <c r="F1610" t="s">
        <v>3105</v>
      </c>
      <c r="G1610" t="s">
        <v>3949</v>
      </c>
      <c r="H1610" t="s">
        <v>3950</v>
      </c>
      <c r="I1610" t="s">
        <v>199</v>
      </c>
      <c r="J1610">
        <v>0</v>
      </c>
      <c r="K1610">
        <v>0</v>
      </c>
      <c r="L1610" t="s">
        <v>199</v>
      </c>
      <c r="M1610" t="s">
        <v>199</v>
      </c>
      <c r="N1610" t="s">
        <v>199</v>
      </c>
      <c r="O1610" t="s">
        <v>199</v>
      </c>
      <c r="P1610" t="s">
        <v>199</v>
      </c>
      <c r="Q1610" t="s">
        <v>199</v>
      </c>
      <c r="R1610" t="s">
        <v>199</v>
      </c>
      <c r="S1610" t="s">
        <v>199</v>
      </c>
      <c r="U1610" t="s">
        <v>200</v>
      </c>
      <c r="V1610" t="s">
        <v>199</v>
      </c>
      <c r="W1610" t="s">
        <v>199</v>
      </c>
      <c r="Z1610" t="s">
        <v>199</v>
      </c>
      <c r="AA1610" t="s">
        <v>200</v>
      </c>
      <c r="AB1610" t="s">
        <v>200</v>
      </c>
      <c r="AC1610" t="s">
        <v>210</v>
      </c>
      <c r="AD1610" t="s">
        <v>200</v>
      </c>
      <c r="AE1610" t="s">
        <v>200</v>
      </c>
      <c r="AF1610" t="s">
        <v>199</v>
      </c>
      <c r="AG1610" t="s">
        <v>199</v>
      </c>
      <c r="AH1610">
        <v>0</v>
      </c>
      <c r="AI1610" t="s">
        <v>201</v>
      </c>
      <c r="AJ1610" t="s">
        <v>201</v>
      </c>
      <c r="AK1610" t="s">
        <v>199</v>
      </c>
      <c r="AL1610" t="s">
        <v>542</v>
      </c>
      <c r="AM1610" t="s">
        <v>241</v>
      </c>
      <c r="AN1610">
        <v>1</v>
      </c>
      <c r="AO1610">
        <v>1</v>
      </c>
      <c r="AP1610">
        <v>3.46</v>
      </c>
      <c r="AQ1610">
        <v>3.46</v>
      </c>
      <c r="AR1610">
        <v>0.2</v>
      </c>
      <c r="AS1610" t="s">
        <v>204</v>
      </c>
      <c r="AT1610" t="s">
        <v>204</v>
      </c>
      <c r="AU1610" t="s">
        <v>199</v>
      </c>
      <c r="AV1610" t="s">
        <v>204</v>
      </c>
      <c r="AW1610" t="s">
        <v>204</v>
      </c>
      <c r="AX1610" t="s">
        <v>204</v>
      </c>
      <c r="AY1610">
        <v>0</v>
      </c>
    </row>
    <row r="1611" spans="1:51" x14ac:dyDescent="0.2">
      <c r="A1611">
        <v>5</v>
      </c>
      <c r="B1611" t="s">
        <v>212</v>
      </c>
      <c r="C1611">
        <v>95</v>
      </c>
      <c r="D1611" t="s">
        <v>242</v>
      </c>
      <c r="E1611">
        <v>951</v>
      </c>
      <c r="F1611" t="s">
        <v>243</v>
      </c>
      <c r="G1611" t="s">
        <v>3951</v>
      </c>
      <c r="H1611" t="s">
        <v>3952</v>
      </c>
      <c r="I1611" t="s">
        <v>199</v>
      </c>
      <c r="J1611">
        <v>0</v>
      </c>
      <c r="K1611">
        <v>0</v>
      </c>
      <c r="L1611" t="s">
        <v>199</v>
      </c>
      <c r="M1611" t="s">
        <v>210</v>
      </c>
      <c r="N1611" t="s">
        <v>199</v>
      </c>
      <c r="O1611" t="s">
        <v>199</v>
      </c>
      <c r="P1611" t="s">
        <v>199</v>
      </c>
      <c r="Q1611" t="s">
        <v>199</v>
      </c>
      <c r="R1611" t="s">
        <v>199</v>
      </c>
      <c r="S1611" t="s">
        <v>199</v>
      </c>
      <c r="U1611" t="s">
        <v>200</v>
      </c>
      <c r="V1611" t="s">
        <v>199</v>
      </c>
      <c r="W1611" t="s">
        <v>199</v>
      </c>
      <c r="Z1611" t="s">
        <v>210</v>
      </c>
      <c r="AA1611" t="s">
        <v>200</v>
      </c>
      <c r="AB1611" t="s">
        <v>200</v>
      </c>
      <c r="AC1611" t="s">
        <v>199</v>
      </c>
      <c r="AD1611" t="s">
        <v>200</v>
      </c>
      <c r="AE1611" t="s">
        <v>200</v>
      </c>
      <c r="AF1611" t="s">
        <v>199</v>
      </c>
      <c r="AG1611" t="s">
        <v>199</v>
      </c>
      <c r="AH1611">
        <v>0</v>
      </c>
      <c r="AI1611" t="s">
        <v>230</v>
      </c>
      <c r="AJ1611" t="s">
        <v>272</v>
      </c>
      <c r="AK1611" t="s">
        <v>210</v>
      </c>
      <c r="AL1611" t="s">
        <v>246</v>
      </c>
      <c r="AM1611" t="s">
        <v>241</v>
      </c>
      <c r="AN1611">
        <v>1</v>
      </c>
      <c r="AO1611">
        <v>2</v>
      </c>
      <c r="AP1611">
        <v>14.18</v>
      </c>
      <c r="AQ1611">
        <v>7.09</v>
      </c>
      <c r="AR1611">
        <v>1.6</v>
      </c>
      <c r="AS1611" t="s">
        <v>204</v>
      </c>
      <c r="AT1611" t="s">
        <v>204</v>
      </c>
      <c r="AU1611" t="s">
        <v>199</v>
      </c>
      <c r="AV1611" t="s">
        <v>204</v>
      </c>
      <c r="AW1611" t="s">
        <v>204</v>
      </c>
      <c r="AX1611" t="s">
        <v>204</v>
      </c>
      <c r="AY1611">
        <v>0</v>
      </c>
    </row>
    <row r="1612" spans="1:51" x14ac:dyDescent="0.2">
      <c r="A1612">
        <v>5</v>
      </c>
      <c r="B1612" t="s">
        <v>212</v>
      </c>
      <c r="C1612">
        <v>94</v>
      </c>
      <c r="D1612" t="s">
        <v>213</v>
      </c>
      <c r="E1612">
        <v>940</v>
      </c>
      <c r="F1612" t="s">
        <v>214</v>
      </c>
      <c r="G1612" t="s">
        <v>3953</v>
      </c>
      <c r="H1612" t="s">
        <v>3954</v>
      </c>
      <c r="I1612" t="s">
        <v>210</v>
      </c>
      <c r="J1612">
        <v>100</v>
      </c>
      <c r="K1612">
        <v>50</v>
      </c>
      <c r="L1612" t="s">
        <v>199</v>
      </c>
      <c r="M1612" t="s">
        <v>199</v>
      </c>
      <c r="N1612" t="s">
        <v>199</v>
      </c>
      <c r="O1612" t="s">
        <v>199</v>
      </c>
      <c r="P1612" t="s">
        <v>199</v>
      </c>
      <c r="Q1612" t="s">
        <v>199</v>
      </c>
      <c r="R1612" t="s">
        <v>199</v>
      </c>
      <c r="S1612" t="s">
        <v>199</v>
      </c>
      <c r="U1612" t="s">
        <v>200</v>
      </c>
      <c r="V1612" t="s">
        <v>199</v>
      </c>
      <c r="W1612" t="s">
        <v>199</v>
      </c>
      <c r="Z1612" t="s">
        <v>199</v>
      </c>
      <c r="AA1612" t="s">
        <v>200</v>
      </c>
      <c r="AB1612" t="s">
        <v>200</v>
      </c>
      <c r="AC1612" t="s">
        <v>199</v>
      </c>
      <c r="AD1612" t="s">
        <v>200</v>
      </c>
      <c r="AE1612" t="s">
        <v>200</v>
      </c>
      <c r="AF1612" t="s">
        <v>199</v>
      </c>
      <c r="AG1612" t="s">
        <v>199</v>
      </c>
      <c r="AH1612">
        <v>0</v>
      </c>
      <c r="AI1612" t="s">
        <v>230</v>
      </c>
      <c r="AJ1612" t="s">
        <v>231</v>
      </c>
      <c r="AK1612" t="s">
        <v>210</v>
      </c>
      <c r="AL1612" t="s">
        <v>411</v>
      </c>
      <c r="AM1612" t="s">
        <v>218</v>
      </c>
      <c r="AN1612">
        <v>1</v>
      </c>
      <c r="AO1612">
        <v>1</v>
      </c>
      <c r="AP1612">
        <v>19.28</v>
      </c>
      <c r="AQ1612">
        <v>19.28</v>
      </c>
      <c r="AR1612">
        <v>2.87</v>
      </c>
      <c r="AS1612" t="s">
        <v>204</v>
      </c>
      <c r="AT1612" t="s">
        <v>204</v>
      </c>
      <c r="AU1612" t="s">
        <v>199</v>
      </c>
      <c r="AV1612" t="s">
        <v>204</v>
      </c>
      <c r="AW1612" t="s">
        <v>204</v>
      </c>
      <c r="AX1612" t="s">
        <v>204</v>
      </c>
      <c r="AY1612">
        <v>50</v>
      </c>
    </row>
    <row r="1613" spans="1:51" x14ac:dyDescent="0.2">
      <c r="A1613">
        <v>5</v>
      </c>
      <c r="B1613" t="s">
        <v>212</v>
      </c>
      <c r="C1613">
        <v>50</v>
      </c>
      <c r="D1613" t="s">
        <v>219</v>
      </c>
      <c r="E1613">
        <v>514</v>
      </c>
      <c r="F1613" t="s">
        <v>709</v>
      </c>
      <c r="G1613" t="s">
        <v>3955</v>
      </c>
      <c r="H1613" t="s">
        <v>3956</v>
      </c>
      <c r="I1613" t="s">
        <v>199</v>
      </c>
      <c r="J1613">
        <v>0</v>
      </c>
      <c r="K1613">
        <v>0</v>
      </c>
      <c r="L1613" t="s">
        <v>199</v>
      </c>
      <c r="M1613" t="s">
        <v>199</v>
      </c>
      <c r="N1613" t="s">
        <v>199</v>
      </c>
      <c r="O1613" t="s">
        <v>199</v>
      </c>
      <c r="P1613" t="s">
        <v>199</v>
      </c>
      <c r="Q1613" t="s">
        <v>199</v>
      </c>
      <c r="R1613" t="s">
        <v>199</v>
      </c>
      <c r="S1613" t="s">
        <v>199</v>
      </c>
      <c r="U1613" t="s">
        <v>200</v>
      </c>
      <c r="V1613" t="s">
        <v>199</v>
      </c>
      <c r="W1613" t="s">
        <v>199</v>
      </c>
      <c r="Z1613" t="s">
        <v>199</v>
      </c>
      <c r="AA1613" t="s">
        <v>200</v>
      </c>
      <c r="AB1613" t="s">
        <v>200</v>
      </c>
      <c r="AC1613" t="s">
        <v>210</v>
      </c>
      <c r="AD1613" t="s">
        <v>200</v>
      </c>
      <c r="AE1613" t="s">
        <v>200</v>
      </c>
      <c r="AF1613" t="s">
        <v>199</v>
      </c>
      <c r="AG1613" t="s">
        <v>199</v>
      </c>
      <c r="AH1613">
        <v>0</v>
      </c>
      <c r="AI1613" t="s">
        <v>201</v>
      </c>
      <c r="AJ1613" t="s">
        <v>201</v>
      </c>
      <c r="AK1613" t="s">
        <v>199</v>
      </c>
      <c r="AL1613" t="s">
        <v>1726</v>
      </c>
      <c r="AM1613" t="s">
        <v>241</v>
      </c>
      <c r="AN1613">
        <v>2</v>
      </c>
      <c r="AO1613">
        <v>4</v>
      </c>
      <c r="AP1613">
        <v>19.46</v>
      </c>
      <c r="AQ1613">
        <v>4.8600000000000003</v>
      </c>
      <c r="AR1613">
        <v>6.48</v>
      </c>
      <c r="AS1613" t="s">
        <v>204</v>
      </c>
      <c r="AT1613" t="s">
        <v>204</v>
      </c>
      <c r="AU1613" t="s">
        <v>199</v>
      </c>
      <c r="AV1613" t="s">
        <v>204</v>
      </c>
      <c r="AW1613" t="s">
        <v>204</v>
      </c>
      <c r="AX1613" t="s">
        <v>204</v>
      </c>
      <c r="AY1613">
        <v>0</v>
      </c>
    </row>
    <row r="1614" spans="1:51" x14ac:dyDescent="0.2">
      <c r="A1614">
        <v>7</v>
      </c>
      <c r="B1614" t="s">
        <v>225</v>
      </c>
      <c r="C1614">
        <v>72</v>
      </c>
      <c r="D1614" t="s">
        <v>360</v>
      </c>
      <c r="E1614">
        <v>724</v>
      </c>
      <c r="F1614" t="s">
        <v>369</v>
      </c>
      <c r="G1614" t="s">
        <v>3957</v>
      </c>
      <c r="H1614" t="s">
        <v>3958</v>
      </c>
      <c r="I1614" t="s">
        <v>199</v>
      </c>
      <c r="J1614">
        <v>0</v>
      </c>
      <c r="K1614">
        <v>0</v>
      </c>
      <c r="L1614" t="s">
        <v>199</v>
      </c>
      <c r="M1614" t="s">
        <v>199</v>
      </c>
      <c r="N1614" t="s">
        <v>199</v>
      </c>
      <c r="O1614" t="s">
        <v>199</v>
      </c>
      <c r="P1614" t="s">
        <v>199</v>
      </c>
      <c r="Q1614" t="s">
        <v>199</v>
      </c>
      <c r="R1614" t="s">
        <v>199</v>
      </c>
      <c r="S1614" t="s">
        <v>199</v>
      </c>
      <c r="U1614" t="s">
        <v>200</v>
      </c>
      <c r="V1614" t="s">
        <v>199</v>
      </c>
      <c r="W1614" t="s">
        <v>199</v>
      </c>
      <c r="Z1614" t="s">
        <v>199</v>
      </c>
      <c r="AA1614" t="s">
        <v>200</v>
      </c>
      <c r="AB1614" t="s">
        <v>200</v>
      </c>
      <c r="AC1614" t="s">
        <v>210</v>
      </c>
      <c r="AD1614" t="s">
        <v>200</v>
      </c>
      <c r="AE1614" t="s">
        <v>200</v>
      </c>
      <c r="AF1614" t="s">
        <v>199</v>
      </c>
      <c r="AG1614" t="s">
        <v>199</v>
      </c>
      <c r="AH1614">
        <v>0</v>
      </c>
      <c r="AI1614" t="s">
        <v>201</v>
      </c>
      <c r="AJ1614" t="s">
        <v>201</v>
      </c>
      <c r="AK1614" t="s">
        <v>199</v>
      </c>
      <c r="AL1614" t="s">
        <v>731</v>
      </c>
      <c r="AM1614" t="s">
        <v>241</v>
      </c>
      <c r="AN1614">
        <v>1</v>
      </c>
      <c r="AO1614">
        <v>6</v>
      </c>
      <c r="AP1614">
        <v>41.94</v>
      </c>
      <c r="AQ1614">
        <v>6.99</v>
      </c>
      <c r="AR1614">
        <v>0.6</v>
      </c>
      <c r="AS1614" t="s">
        <v>204</v>
      </c>
      <c r="AT1614" t="s">
        <v>204</v>
      </c>
      <c r="AU1614" t="s">
        <v>199</v>
      </c>
      <c r="AV1614" t="s">
        <v>204</v>
      </c>
      <c r="AW1614" t="s">
        <v>204</v>
      </c>
      <c r="AX1614" t="s">
        <v>204</v>
      </c>
      <c r="AY1614">
        <v>0</v>
      </c>
    </row>
    <row r="1615" spans="1:51" x14ac:dyDescent="0.2">
      <c r="A1615">
        <v>7</v>
      </c>
      <c r="B1615" t="s">
        <v>225</v>
      </c>
      <c r="C1615">
        <v>81</v>
      </c>
      <c r="D1615" t="s">
        <v>253</v>
      </c>
      <c r="E1615">
        <v>810</v>
      </c>
      <c r="F1615" t="s">
        <v>353</v>
      </c>
      <c r="G1615" t="s">
        <v>3959</v>
      </c>
      <c r="H1615" t="s">
        <v>3960</v>
      </c>
      <c r="I1615" t="s">
        <v>199</v>
      </c>
      <c r="J1615">
        <v>0</v>
      </c>
      <c r="K1615">
        <v>0</v>
      </c>
      <c r="L1615" t="s">
        <v>199</v>
      </c>
      <c r="M1615" t="s">
        <v>199</v>
      </c>
      <c r="N1615" t="s">
        <v>199</v>
      </c>
      <c r="O1615" t="s">
        <v>199</v>
      </c>
      <c r="P1615" t="s">
        <v>199</v>
      </c>
      <c r="Q1615" t="s">
        <v>199</v>
      </c>
      <c r="R1615" t="s">
        <v>199</v>
      </c>
      <c r="S1615" t="s">
        <v>199</v>
      </c>
      <c r="U1615" t="s">
        <v>200</v>
      </c>
      <c r="V1615" t="s">
        <v>199</v>
      </c>
      <c r="W1615" t="s">
        <v>199</v>
      </c>
      <c r="Z1615" t="s">
        <v>199</v>
      </c>
      <c r="AA1615" t="s">
        <v>200</v>
      </c>
      <c r="AB1615" t="s">
        <v>200</v>
      </c>
      <c r="AC1615" t="s">
        <v>199</v>
      </c>
      <c r="AD1615" t="s">
        <v>200</v>
      </c>
      <c r="AE1615" t="s">
        <v>200</v>
      </c>
      <c r="AF1615" t="s">
        <v>199</v>
      </c>
      <c r="AG1615" t="s">
        <v>199</v>
      </c>
      <c r="AH1615">
        <v>0</v>
      </c>
      <c r="AI1615" t="s">
        <v>201</v>
      </c>
      <c r="AJ1615" t="s">
        <v>201</v>
      </c>
      <c r="AK1615" t="s">
        <v>199</v>
      </c>
      <c r="AL1615" t="s">
        <v>217</v>
      </c>
      <c r="AM1615" t="s">
        <v>241</v>
      </c>
      <c r="AN1615">
        <v>1</v>
      </c>
      <c r="AO1615">
        <v>2</v>
      </c>
      <c r="AP1615">
        <v>14.48</v>
      </c>
      <c r="AQ1615">
        <v>7.24</v>
      </c>
      <c r="AR1615">
        <v>6</v>
      </c>
      <c r="AS1615" t="s">
        <v>204</v>
      </c>
      <c r="AT1615" t="s">
        <v>204</v>
      </c>
      <c r="AU1615" t="s">
        <v>199</v>
      </c>
      <c r="AV1615" t="s">
        <v>204</v>
      </c>
      <c r="AW1615" t="s">
        <v>204</v>
      </c>
      <c r="AX1615" t="s">
        <v>204</v>
      </c>
      <c r="AY1615">
        <v>0</v>
      </c>
    </row>
    <row r="1616" spans="1:51" x14ac:dyDescent="0.2">
      <c r="A1616">
        <v>5</v>
      </c>
      <c r="B1616" t="s">
        <v>212</v>
      </c>
      <c r="C1616">
        <v>96</v>
      </c>
      <c r="D1616" t="s">
        <v>257</v>
      </c>
      <c r="E1616">
        <v>961</v>
      </c>
      <c r="F1616" t="s">
        <v>596</v>
      </c>
      <c r="G1616" t="s">
        <v>3961</v>
      </c>
      <c r="H1616" t="s">
        <v>3962</v>
      </c>
      <c r="I1616" t="s">
        <v>210</v>
      </c>
      <c r="J1616">
        <v>30</v>
      </c>
      <c r="K1616">
        <v>30</v>
      </c>
      <c r="L1616" t="s">
        <v>199</v>
      </c>
      <c r="M1616" t="s">
        <v>210</v>
      </c>
      <c r="N1616" t="s">
        <v>210</v>
      </c>
      <c r="O1616" t="s">
        <v>199</v>
      </c>
      <c r="P1616" t="s">
        <v>199</v>
      </c>
      <c r="Q1616" t="s">
        <v>199</v>
      </c>
      <c r="R1616" t="s">
        <v>199</v>
      </c>
      <c r="S1616" t="s">
        <v>199</v>
      </c>
      <c r="U1616" t="s">
        <v>200</v>
      </c>
      <c r="V1616" t="s">
        <v>199</v>
      </c>
      <c r="W1616" t="s">
        <v>199</v>
      </c>
      <c r="Z1616" t="s">
        <v>199</v>
      </c>
      <c r="AA1616" t="s">
        <v>200</v>
      </c>
      <c r="AB1616" t="s">
        <v>200</v>
      </c>
      <c r="AC1616" t="s">
        <v>199</v>
      </c>
      <c r="AD1616" t="s">
        <v>200</v>
      </c>
      <c r="AE1616" t="s">
        <v>200</v>
      </c>
      <c r="AF1616" t="s">
        <v>199</v>
      </c>
      <c r="AG1616" t="s">
        <v>199</v>
      </c>
      <c r="AH1616">
        <v>0</v>
      </c>
      <c r="AI1616" t="s">
        <v>230</v>
      </c>
      <c r="AJ1616" t="s">
        <v>231</v>
      </c>
      <c r="AK1616" t="s">
        <v>210</v>
      </c>
      <c r="AL1616" t="s">
        <v>261</v>
      </c>
      <c r="AM1616" t="s">
        <v>262</v>
      </c>
      <c r="AN1616">
        <v>4</v>
      </c>
      <c r="AO1616">
        <v>6</v>
      </c>
      <c r="AP1616">
        <v>27.92</v>
      </c>
      <c r="AQ1616">
        <v>4.6500000000000004</v>
      </c>
      <c r="AR1616">
        <v>30</v>
      </c>
      <c r="AS1616" t="s">
        <v>204</v>
      </c>
      <c r="AT1616" t="s">
        <v>204</v>
      </c>
      <c r="AU1616" t="s">
        <v>199</v>
      </c>
      <c r="AV1616" t="s">
        <v>210</v>
      </c>
      <c r="AW1616" t="s">
        <v>204</v>
      </c>
      <c r="AX1616" t="s">
        <v>204</v>
      </c>
      <c r="AY1616">
        <v>30</v>
      </c>
    </row>
    <row r="1617" spans="1:51" x14ac:dyDescent="0.2">
      <c r="A1617">
        <v>5</v>
      </c>
      <c r="B1617" t="s">
        <v>212</v>
      </c>
      <c r="C1617">
        <v>95</v>
      </c>
      <c r="D1617" t="s">
        <v>242</v>
      </c>
      <c r="E1617">
        <v>951</v>
      </c>
      <c r="F1617" t="s">
        <v>243</v>
      </c>
      <c r="G1617" t="s">
        <v>3963</v>
      </c>
      <c r="H1617" t="s">
        <v>3964</v>
      </c>
      <c r="I1617" t="s">
        <v>210</v>
      </c>
      <c r="J1617">
        <v>30</v>
      </c>
      <c r="K1617">
        <v>30</v>
      </c>
      <c r="L1617" t="s">
        <v>199</v>
      </c>
      <c r="M1617" t="s">
        <v>210</v>
      </c>
      <c r="N1617" t="s">
        <v>210</v>
      </c>
      <c r="O1617" t="s">
        <v>199</v>
      </c>
      <c r="P1617" t="s">
        <v>199</v>
      </c>
      <c r="Q1617" t="s">
        <v>199</v>
      </c>
      <c r="R1617" t="s">
        <v>199</v>
      </c>
      <c r="S1617" t="s">
        <v>199</v>
      </c>
      <c r="U1617" t="s">
        <v>200</v>
      </c>
      <c r="V1617" t="s">
        <v>199</v>
      </c>
      <c r="W1617" t="s">
        <v>199</v>
      </c>
      <c r="Z1617" t="s">
        <v>199</v>
      </c>
      <c r="AA1617" t="s">
        <v>200</v>
      </c>
      <c r="AB1617" t="s">
        <v>200</v>
      </c>
      <c r="AC1617" t="s">
        <v>199</v>
      </c>
      <c r="AD1617" t="s">
        <v>200</v>
      </c>
      <c r="AE1617" t="s">
        <v>200</v>
      </c>
      <c r="AF1617" t="s">
        <v>199</v>
      </c>
      <c r="AG1617" t="s">
        <v>199</v>
      </c>
      <c r="AH1617">
        <v>0</v>
      </c>
      <c r="AI1617" t="s">
        <v>230</v>
      </c>
      <c r="AJ1617" t="s">
        <v>231</v>
      </c>
      <c r="AK1617" t="s">
        <v>210</v>
      </c>
      <c r="AL1617" t="s">
        <v>246</v>
      </c>
      <c r="AM1617" t="s">
        <v>218</v>
      </c>
      <c r="AN1617">
        <v>2</v>
      </c>
      <c r="AO1617">
        <v>2</v>
      </c>
      <c r="AP1617">
        <v>9.4600000000000009</v>
      </c>
      <c r="AQ1617">
        <v>4.7300000000000004</v>
      </c>
      <c r="AR1617">
        <v>0.8</v>
      </c>
      <c r="AS1617" t="s">
        <v>204</v>
      </c>
      <c r="AT1617" t="s">
        <v>204</v>
      </c>
      <c r="AU1617" t="s">
        <v>199</v>
      </c>
      <c r="AV1617" t="s">
        <v>204</v>
      </c>
      <c r="AW1617" t="s">
        <v>204</v>
      </c>
      <c r="AX1617" t="s">
        <v>204</v>
      </c>
      <c r="AY1617">
        <v>30</v>
      </c>
    </row>
    <row r="1618" spans="1:51" x14ac:dyDescent="0.2">
      <c r="A1618">
        <v>5</v>
      </c>
      <c r="B1618" t="s">
        <v>212</v>
      </c>
      <c r="C1618">
        <v>94</v>
      </c>
      <c r="D1618" t="s">
        <v>213</v>
      </c>
      <c r="E1618">
        <v>940</v>
      </c>
      <c r="F1618" t="s">
        <v>214</v>
      </c>
      <c r="G1618" t="s">
        <v>3965</v>
      </c>
      <c r="H1618" t="s">
        <v>3966</v>
      </c>
      <c r="I1618" t="s">
        <v>199</v>
      </c>
      <c r="J1618">
        <v>0</v>
      </c>
      <c r="K1618">
        <v>0</v>
      </c>
      <c r="L1618" t="s">
        <v>199</v>
      </c>
      <c r="M1618" t="s">
        <v>210</v>
      </c>
      <c r="N1618" t="s">
        <v>199</v>
      </c>
      <c r="O1618" t="s">
        <v>199</v>
      </c>
      <c r="P1618" t="s">
        <v>199</v>
      </c>
      <c r="Q1618" t="s">
        <v>199</v>
      </c>
      <c r="R1618" t="s">
        <v>199</v>
      </c>
      <c r="S1618" t="s">
        <v>199</v>
      </c>
      <c r="U1618" t="s">
        <v>200</v>
      </c>
      <c r="V1618" t="s">
        <v>199</v>
      </c>
      <c r="W1618" t="s">
        <v>199</v>
      </c>
      <c r="Z1618" t="s">
        <v>210</v>
      </c>
      <c r="AA1618" t="s">
        <v>200</v>
      </c>
      <c r="AB1618" t="s">
        <v>200</v>
      </c>
      <c r="AC1618" t="s">
        <v>199</v>
      </c>
      <c r="AD1618" t="s">
        <v>200</v>
      </c>
      <c r="AE1618" t="s">
        <v>200</v>
      </c>
      <c r="AF1618" t="s">
        <v>199</v>
      </c>
      <c r="AG1618" t="s">
        <v>199</v>
      </c>
      <c r="AH1618">
        <v>0</v>
      </c>
      <c r="AI1618" t="s">
        <v>230</v>
      </c>
      <c r="AJ1618" t="s">
        <v>272</v>
      </c>
      <c r="AK1618" t="s">
        <v>210</v>
      </c>
      <c r="AL1618" t="s">
        <v>411</v>
      </c>
      <c r="AM1618" t="s">
        <v>203</v>
      </c>
      <c r="AN1618">
        <v>1</v>
      </c>
      <c r="AO1618">
        <v>4</v>
      </c>
      <c r="AP1618">
        <v>13.32</v>
      </c>
      <c r="AQ1618">
        <v>3.33</v>
      </c>
      <c r="AR1618">
        <v>2</v>
      </c>
      <c r="AS1618" t="s">
        <v>204</v>
      </c>
      <c r="AT1618" t="s">
        <v>204</v>
      </c>
      <c r="AU1618" t="s">
        <v>199</v>
      </c>
      <c r="AV1618" t="s">
        <v>204</v>
      </c>
      <c r="AW1618" t="s">
        <v>204</v>
      </c>
      <c r="AX1618" t="s">
        <v>204</v>
      </c>
      <c r="AY1618">
        <v>0</v>
      </c>
    </row>
    <row r="1619" spans="1:51" x14ac:dyDescent="0.2">
      <c r="A1619">
        <v>5</v>
      </c>
      <c r="B1619" t="s">
        <v>212</v>
      </c>
      <c r="C1619">
        <v>92</v>
      </c>
      <c r="D1619" t="s">
        <v>538</v>
      </c>
      <c r="E1619">
        <v>923</v>
      </c>
      <c r="F1619" t="s">
        <v>914</v>
      </c>
      <c r="G1619" t="s">
        <v>3967</v>
      </c>
      <c r="H1619" t="s">
        <v>3968</v>
      </c>
      <c r="I1619" t="s">
        <v>199</v>
      </c>
      <c r="J1619">
        <v>0</v>
      </c>
      <c r="K1619">
        <v>0</v>
      </c>
      <c r="L1619" t="s">
        <v>199</v>
      </c>
      <c r="M1619" t="s">
        <v>199</v>
      </c>
      <c r="N1619" t="s">
        <v>199</v>
      </c>
      <c r="O1619" t="s">
        <v>199</v>
      </c>
      <c r="P1619" t="s">
        <v>199</v>
      </c>
      <c r="Q1619" t="s">
        <v>199</v>
      </c>
      <c r="R1619" t="s">
        <v>199</v>
      </c>
      <c r="S1619" t="s">
        <v>199</v>
      </c>
      <c r="U1619" t="s">
        <v>200</v>
      </c>
      <c r="V1619" t="s">
        <v>199</v>
      </c>
      <c r="W1619" t="s">
        <v>199</v>
      </c>
      <c r="Z1619" t="s">
        <v>199</v>
      </c>
      <c r="AA1619" t="s">
        <v>200</v>
      </c>
      <c r="AB1619" t="s">
        <v>200</v>
      </c>
      <c r="AC1619" t="s">
        <v>199</v>
      </c>
      <c r="AD1619" t="s">
        <v>200</v>
      </c>
      <c r="AE1619" t="s">
        <v>200</v>
      </c>
      <c r="AF1619" t="s">
        <v>199</v>
      </c>
      <c r="AG1619" t="s">
        <v>199</v>
      </c>
      <c r="AH1619">
        <v>0</v>
      </c>
      <c r="AI1619" t="s">
        <v>201</v>
      </c>
      <c r="AJ1619" t="s">
        <v>201</v>
      </c>
      <c r="AK1619" t="s">
        <v>199</v>
      </c>
      <c r="AL1619" t="s">
        <v>542</v>
      </c>
      <c r="AM1619" t="s">
        <v>241</v>
      </c>
      <c r="AN1619">
        <v>1</v>
      </c>
      <c r="AO1619">
        <v>3</v>
      </c>
      <c r="AP1619">
        <v>71.97</v>
      </c>
      <c r="AQ1619">
        <v>23.99</v>
      </c>
      <c r="AR1619">
        <v>1.8</v>
      </c>
      <c r="AS1619" t="s">
        <v>204</v>
      </c>
      <c r="AT1619" t="s">
        <v>204</v>
      </c>
      <c r="AU1619" t="s">
        <v>199</v>
      </c>
      <c r="AV1619" t="s">
        <v>204</v>
      </c>
      <c r="AW1619" t="s">
        <v>204</v>
      </c>
      <c r="AX1619" t="s">
        <v>204</v>
      </c>
      <c r="AY1619">
        <v>0</v>
      </c>
    </row>
    <row r="1620" spans="1:51" x14ac:dyDescent="0.2">
      <c r="A1620">
        <v>7</v>
      </c>
      <c r="B1620" t="s">
        <v>225</v>
      </c>
      <c r="C1620">
        <v>75</v>
      </c>
      <c r="D1620" t="s">
        <v>283</v>
      </c>
      <c r="E1620">
        <v>750</v>
      </c>
      <c r="F1620" t="s">
        <v>318</v>
      </c>
      <c r="G1620" t="s">
        <v>3969</v>
      </c>
      <c r="H1620" t="s">
        <v>3970</v>
      </c>
      <c r="I1620" t="s">
        <v>199</v>
      </c>
      <c r="J1620">
        <v>0</v>
      </c>
      <c r="K1620">
        <v>0</v>
      </c>
      <c r="L1620" t="s">
        <v>199</v>
      </c>
      <c r="M1620" t="s">
        <v>210</v>
      </c>
      <c r="N1620" t="s">
        <v>199</v>
      </c>
      <c r="O1620" t="s">
        <v>199</v>
      </c>
      <c r="P1620" t="s">
        <v>210</v>
      </c>
      <c r="Q1620" t="s">
        <v>199</v>
      </c>
      <c r="R1620" t="s">
        <v>199</v>
      </c>
      <c r="S1620" t="s">
        <v>199</v>
      </c>
      <c r="U1620" t="s">
        <v>200</v>
      </c>
      <c r="V1620" t="s">
        <v>199</v>
      </c>
      <c r="W1620" t="s">
        <v>199</v>
      </c>
      <c r="Z1620" t="s">
        <v>199</v>
      </c>
      <c r="AA1620" t="s">
        <v>200</v>
      </c>
      <c r="AB1620" t="s">
        <v>200</v>
      </c>
      <c r="AC1620" t="s">
        <v>199</v>
      </c>
      <c r="AD1620" t="s">
        <v>200</v>
      </c>
      <c r="AE1620" t="s">
        <v>200</v>
      </c>
      <c r="AF1620" t="s">
        <v>199</v>
      </c>
      <c r="AG1620" t="s">
        <v>199</v>
      </c>
      <c r="AH1620">
        <v>0</v>
      </c>
      <c r="AI1620" t="s">
        <v>230</v>
      </c>
      <c r="AJ1620" t="s">
        <v>272</v>
      </c>
      <c r="AK1620" t="s">
        <v>199</v>
      </c>
      <c r="AL1620" t="s">
        <v>217</v>
      </c>
      <c r="AM1620" t="s">
        <v>241</v>
      </c>
      <c r="AN1620">
        <v>2</v>
      </c>
      <c r="AO1620">
        <v>2</v>
      </c>
      <c r="AP1620">
        <v>28.82</v>
      </c>
      <c r="AQ1620">
        <v>14.41</v>
      </c>
      <c r="AR1620">
        <v>1.8</v>
      </c>
      <c r="AS1620" t="s">
        <v>204</v>
      </c>
      <c r="AT1620" t="s">
        <v>204</v>
      </c>
      <c r="AU1620" t="s">
        <v>199</v>
      </c>
      <c r="AV1620" t="s">
        <v>204</v>
      </c>
      <c r="AW1620" t="s">
        <v>204</v>
      </c>
      <c r="AX1620" t="s">
        <v>204</v>
      </c>
      <c r="AY1620">
        <v>0</v>
      </c>
    </row>
    <row r="1621" spans="1:51" x14ac:dyDescent="0.2">
      <c r="A1621">
        <v>5</v>
      </c>
      <c r="B1621" t="s">
        <v>212</v>
      </c>
      <c r="C1621">
        <v>96</v>
      </c>
      <c r="D1621" t="s">
        <v>257</v>
      </c>
      <c r="E1621">
        <v>964</v>
      </c>
      <c r="F1621" t="s">
        <v>1062</v>
      </c>
      <c r="G1621" t="s">
        <v>3971</v>
      </c>
      <c r="H1621" t="s">
        <v>3972</v>
      </c>
      <c r="I1621" t="s">
        <v>441</v>
      </c>
      <c r="J1621">
        <v>0</v>
      </c>
      <c r="K1621">
        <v>0</v>
      </c>
      <c r="L1621" t="s">
        <v>199</v>
      </c>
      <c r="M1621" t="s">
        <v>199</v>
      </c>
      <c r="N1621" t="s">
        <v>199</v>
      </c>
      <c r="O1621" t="s">
        <v>199</v>
      </c>
      <c r="P1621" t="s">
        <v>199</v>
      </c>
      <c r="Q1621" t="s">
        <v>199</v>
      </c>
      <c r="R1621" t="s">
        <v>199</v>
      </c>
      <c r="S1621" t="s">
        <v>199</v>
      </c>
      <c r="U1621" t="s">
        <v>441</v>
      </c>
      <c r="V1621" t="s">
        <v>199</v>
      </c>
      <c r="W1621" t="s">
        <v>199</v>
      </c>
      <c r="Z1621" t="s">
        <v>199</v>
      </c>
      <c r="AA1621" t="s">
        <v>442</v>
      </c>
      <c r="AB1621" t="s">
        <v>441</v>
      </c>
      <c r="AC1621" t="s">
        <v>199</v>
      </c>
      <c r="AD1621" t="s">
        <v>442</v>
      </c>
      <c r="AE1621" t="s">
        <v>441</v>
      </c>
      <c r="AF1621" t="s">
        <v>199</v>
      </c>
      <c r="AG1621" t="s">
        <v>199</v>
      </c>
      <c r="AH1621">
        <v>0</v>
      </c>
      <c r="AI1621" t="s">
        <v>201</v>
      </c>
      <c r="AJ1621" t="s">
        <v>201</v>
      </c>
      <c r="AK1621" t="s">
        <v>210</v>
      </c>
      <c r="AL1621" t="s">
        <v>443</v>
      </c>
      <c r="AM1621" t="s">
        <v>376</v>
      </c>
      <c r="AN1621">
        <v>1</v>
      </c>
      <c r="AO1621">
        <v>0</v>
      </c>
      <c r="AP1621">
        <v>0</v>
      </c>
      <c r="AQ1621">
        <v>0</v>
      </c>
      <c r="AR1621">
        <v>0</v>
      </c>
      <c r="AS1621" t="s">
        <v>204</v>
      </c>
      <c r="AT1621" t="s">
        <v>204</v>
      </c>
      <c r="AU1621" t="s">
        <v>199</v>
      </c>
      <c r="AV1621" t="s">
        <v>210</v>
      </c>
      <c r="AW1621" t="s">
        <v>204</v>
      </c>
      <c r="AX1621" t="s">
        <v>204</v>
      </c>
      <c r="AY1621">
        <v>0</v>
      </c>
    </row>
    <row r="1622" spans="1:51" x14ac:dyDescent="0.2">
      <c r="A1622">
        <v>5</v>
      </c>
      <c r="B1622" t="s">
        <v>212</v>
      </c>
      <c r="C1622">
        <v>95</v>
      </c>
      <c r="D1622" t="s">
        <v>242</v>
      </c>
      <c r="E1622">
        <v>951</v>
      </c>
      <c r="F1622" t="s">
        <v>243</v>
      </c>
      <c r="G1622" t="s">
        <v>3973</v>
      </c>
      <c r="H1622" t="s">
        <v>3974</v>
      </c>
      <c r="I1622" t="s">
        <v>199</v>
      </c>
      <c r="J1622">
        <v>0</v>
      </c>
      <c r="K1622">
        <v>0</v>
      </c>
      <c r="L1622" t="s">
        <v>199</v>
      </c>
      <c r="M1622" t="s">
        <v>210</v>
      </c>
      <c r="N1622" t="s">
        <v>199</v>
      </c>
      <c r="O1622" t="s">
        <v>199</v>
      </c>
      <c r="P1622" t="s">
        <v>199</v>
      </c>
      <c r="Q1622" t="s">
        <v>199</v>
      </c>
      <c r="R1622" t="s">
        <v>199</v>
      </c>
      <c r="S1622" t="s">
        <v>199</v>
      </c>
      <c r="U1622" t="s">
        <v>200</v>
      </c>
      <c r="V1622" t="s">
        <v>199</v>
      </c>
      <c r="W1622" t="s">
        <v>199</v>
      </c>
      <c r="Z1622" t="s">
        <v>210</v>
      </c>
      <c r="AA1622" t="s">
        <v>200</v>
      </c>
      <c r="AB1622" t="s">
        <v>200</v>
      </c>
      <c r="AC1622" t="s">
        <v>199</v>
      </c>
      <c r="AD1622" t="s">
        <v>200</v>
      </c>
      <c r="AE1622" t="s">
        <v>200</v>
      </c>
      <c r="AF1622" t="s">
        <v>199</v>
      </c>
      <c r="AG1622" t="s">
        <v>199</v>
      </c>
      <c r="AH1622">
        <v>0</v>
      </c>
      <c r="AI1622" t="s">
        <v>230</v>
      </c>
      <c r="AJ1622" t="s">
        <v>272</v>
      </c>
      <c r="AK1622" t="s">
        <v>210</v>
      </c>
      <c r="AL1622" t="s">
        <v>246</v>
      </c>
      <c r="AM1622" t="s">
        <v>241</v>
      </c>
      <c r="AN1622">
        <v>1</v>
      </c>
      <c r="AO1622">
        <v>1</v>
      </c>
      <c r="AP1622">
        <v>10.09</v>
      </c>
      <c r="AQ1622">
        <v>10.09</v>
      </c>
      <c r="AR1622">
        <v>1</v>
      </c>
      <c r="AS1622" t="s">
        <v>204</v>
      </c>
      <c r="AT1622" t="s">
        <v>204</v>
      </c>
      <c r="AU1622" t="s">
        <v>199</v>
      </c>
      <c r="AV1622" t="s">
        <v>204</v>
      </c>
      <c r="AW1622" t="s">
        <v>204</v>
      </c>
      <c r="AX1622" t="s">
        <v>204</v>
      </c>
      <c r="AY1622">
        <v>0</v>
      </c>
    </row>
    <row r="1623" spans="1:51" x14ac:dyDescent="0.2">
      <c r="A1623">
        <v>5</v>
      </c>
      <c r="B1623" t="s">
        <v>212</v>
      </c>
      <c r="C1623">
        <v>55</v>
      </c>
      <c r="D1623" t="s">
        <v>1757</v>
      </c>
      <c r="E1623">
        <v>551</v>
      </c>
      <c r="F1623" t="s">
        <v>3975</v>
      </c>
      <c r="G1623" t="s">
        <v>3976</v>
      </c>
      <c r="H1623" t="s">
        <v>3977</v>
      </c>
      <c r="I1623" t="s">
        <v>441</v>
      </c>
      <c r="J1623">
        <v>0</v>
      </c>
      <c r="K1623">
        <v>0</v>
      </c>
      <c r="L1623" t="s">
        <v>199</v>
      </c>
      <c r="M1623" t="s">
        <v>199</v>
      </c>
      <c r="N1623" t="s">
        <v>199</v>
      </c>
      <c r="O1623" t="s">
        <v>199</v>
      </c>
      <c r="P1623" t="s">
        <v>199</v>
      </c>
      <c r="Q1623" t="s">
        <v>199</v>
      </c>
      <c r="R1623" t="s">
        <v>199</v>
      </c>
      <c r="S1623" t="s">
        <v>199</v>
      </c>
      <c r="U1623" t="s">
        <v>441</v>
      </c>
      <c r="V1623" t="s">
        <v>199</v>
      </c>
      <c r="W1623" t="s">
        <v>199</v>
      </c>
      <c r="Z1623" t="s">
        <v>199</v>
      </c>
      <c r="AA1623" t="s">
        <v>442</v>
      </c>
      <c r="AB1623" t="s">
        <v>441</v>
      </c>
      <c r="AC1623" t="s">
        <v>199</v>
      </c>
      <c r="AD1623" t="s">
        <v>442</v>
      </c>
      <c r="AE1623" t="s">
        <v>441</v>
      </c>
      <c r="AF1623" t="s">
        <v>199</v>
      </c>
      <c r="AG1623" t="s">
        <v>199</v>
      </c>
      <c r="AH1623">
        <v>0</v>
      </c>
      <c r="AI1623" t="s">
        <v>201</v>
      </c>
      <c r="AJ1623" t="s">
        <v>201</v>
      </c>
      <c r="AK1623" t="s">
        <v>199</v>
      </c>
      <c r="AL1623" t="s">
        <v>1036</v>
      </c>
      <c r="AM1623" t="s">
        <v>203</v>
      </c>
      <c r="AN1623">
        <v>1</v>
      </c>
      <c r="AO1623">
        <v>1</v>
      </c>
      <c r="AP1623">
        <v>45.99</v>
      </c>
      <c r="AQ1623">
        <v>45.99</v>
      </c>
      <c r="AR1623">
        <v>0</v>
      </c>
      <c r="AS1623" t="s">
        <v>204</v>
      </c>
      <c r="AT1623" t="s">
        <v>204</v>
      </c>
      <c r="AU1623" t="s">
        <v>199</v>
      </c>
      <c r="AV1623" t="s">
        <v>204</v>
      </c>
      <c r="AW1623" t="s">
        <v>204</v>
      </c>
      <c r="AX1623" t="s">
        <v>204</v>
      </c>
      <c r="AY1623">
        <v>0</v>
      </c>
    </row>
    <row r="1624" spans="1:51" x14ac:dyDescent="0.2">
      <c r="A1624">
        <v>7</v>
      </c>
      <c r="B1624" t="s">
        <v>225</v>
      </c>
      <c r="C1624">
        <v>72</v>
      </c>
      <c r="D1624" t="s">
        <v>360</v>
      </c>
      <c r="E1624">
        <v>721</v>
      </c>
      <c r="F1624" t="s">
        <v>844</v>
      </c>
      <c r="G1624" t="s">
        <v>3978</v>
      </c>
      <c r="H1624" t="s">
        <v>3979</v>
      </c>
      <c r="I1624" t="s">
        <v>199</v>
      </c>
      <c r="J1624">
        <v>0</v>
      </c>
      <c r="K1624">
        <v>0</v>
      </c>
      <c r="L1624" t="s">
        <v>199</v>
      </c>
      <c r="M1624" t="s">
        <v>199</v>
      </c>
      <c r="N1624" t="s">
        <v>199</v>
      </c>
      <c r="O1624" t="s">
        <v>199</v>
      </c>
      <c r="P1624" t="s">
        <v>199</v>
      </c>
      <c r="Q1624" t="s">
        <v>199</v>
      </c>
      <c r="R1624" t="s">
        <v>199</v>
      </c>
      <c r="S1624" t="s">
        <v>199</v>
      </c>
      <c r="U1624" t="s">
        <v>200</v>
      </c>
      <c r="V1624" t="s">
        <v>199</v>
      </c>
      <c r="W1624" t="s">
        <v>199</v>
      </c>
      <c r="Z1624" t="s">
        <v>199</v>
      </c>
      <c r="AA1624" t="s">
        <v>200</v>
      </c>
      <c r="AB1624" t="s">
        <v>200</v>
      </c>
      <c r="AC1624" t="s">
        <v>199</v>
      </c>
      <c r="AD1624" t="s">
        <v>200</v>
      </c>
      <c r="AE1624" t="s">
        <v>200</v>
      </c>
      <c r="AF1624" t="s">
        <v>199</v>
      </c>
      <c r="AG1624" t="s">
        <v>199</v>
      </c>
      <c r="AH1624">
        <v>0</v>
      </c>
      <c r="AI1624" t="s">
        <v>201</v>
      </c>
      <c r="AJ1624" t="s">
        <v>201</v>
      </c>
      <c r="AK1624" t="s">
        <v>199</v>
      </c>
      <c r="AL1624" t="s">
        <v>312</v>
      </c>
      <c r="AM1624" t="s">
        <v>218</v>
      </c>
      <c r="AN1624">
        <v>2</v>
      </c>
      <c r="AO1624">
        <v>2</v>
      </c>
      <c r="AP1624">
        <v>14.68</v>
      </c>
      <c r="AQ1624">
        <v>7.34</v>
      </c>
      <c r="AR1624">
        <v>0.4</v>
      </c>
      <c r="AS1624" t="s">
        <v>204</v>
      </c>
      <c r="AT1624" t="s">
        <v>204</v>
      </c>
      <c r="AU1624" t="s">
        <v>199</v>
      </c>
      <c r="AV1624" t="s">
        <v>204</v>
      </c>
      <c r="AW1624" t="s">
        <v>204</v>
      </c>
      <c r="AX1624" t="s">
        <v>204</v>
      </c>
      <c r="AY1624">
        <v>0</v>
      </c>
    </row>
    <row r="1625" spans="1:51" x14ac:dyDescent="0.2">
      <c r="A1625">
        <v>5</v>
      </c>
      <c r="B1625" t="s">
        <v>212</v>
      </c>
      <c r="C1625">
        <v>50</v>
      </c>
      <c r="D1625" t="s">
        <v>219</v>
      </c>
      <c r="E1625">
        <v>502</v>
      </c>
      <c r="F1625" t="s">
        <v>603</v>
      </c>
      <c r="G1625" t="s">
        <v>3980</v>
      </c>
      <c r="H1625" t="s">
        <v>3981</v>
      </c>
      <c r="I1625" t="s">
        <v>199</v>
      </c>
      <c r="J1625">
        <v>0</v>
      </c>
      <c r="K1625">
        <v>0</v>
      </c>
      <c r="L1625" t="s">
        <v>199</v>
      </c>
      <c r="M1625" t="s">
        <v>199</v>
      </c>
      <c r="N1625" t="s">
        <v>199</v>
      </c>
      <c r="O1625" t="s">
        <v>199</v>
      </c>
      <c r="P1625" t="s">
        <v>199</v>
      </c>
      <c r="Q1625" t="s">
        <v>199</v>
      </c>
      <c r="R1625" t="s">
        <v>199</v>
      </c>
      <c r="S1625" t="s">
        <v>199</v>
      </c>
      <c r="U1625" t="s">
        <v>200</v>
      </c>
      <c r="V1625" t="s">
        <v>199</v>
      </c>
      <c r="W1625" t="s">
        <v>199</v>
      </c>
      <c r="Z1625" t="s">
        <v>199</v>
      </c>
      <c r="AA1625" t="s">
        <v>200</v>
      </c>
      <c r="AB1625" t="s">
        <v>200</v>
      </c>
      <c r="AC1625" t="s">
        <v>210</v>
      </c>
      <c r="AD1625" t="s">
        <v>200</v>
      </c>
      <c r="AE1625" t="s">
        <v>200</v>
      </c>
      <c r="AF1625" t="s">
        <v>199</v>
      </c>
      <c r="AG1625" t="s">
        <v>199</v>
      </c>
      <c r="AH1625">
        <v>0</v>
      </c>
      <c r="AI1625" t="s">
        <v>201</v>
      </c>
      <c r="AJ1625" t="s">
        <v>201</v>
      </c>
      <c r="AK1625" t="s">
        <v>199</v>
      </c>
      <c r="AL1625" t="s">
        <v>606</v>
      </c>
      <c r="AM1625" t="s">
        <v>376</v>
      </c>
      <c r="AN1625">
        <v>1</v>
      </c>
      <c r="AO1625">
        <v>1</v>
      </c>
      <c r="AP1625">
        <v>12.99</v>
      </c>
      <c r="AQ1625">
        <v>12.99</v>
      </c>
      <c r="AR1625">
        <v>52.9</v>
      </c>
      <c r="AS1625" t="s">
        <v>204</v>
      </c>
      <c r="AT1625" t="s">
        <v>204</v>
      </c>
      <c r="AU1625" t="s">
        <v>199</v>
      </c>
      <c r="AV1625" t="s">
        <v>204</v>
      </c>
      <c r="AW1625" t="s">
        <v>204</v>
      </c>
      <c r="AX1625" t="s">
        <v>204</v>
      </c>
      <c r="AY1625">
        <v>0</v>
      </c>
    </row>
    <row r="1626" spans="1:51" x14ac:dyDescent="0.2">
      <c r="A1626">
        <v>7</v>
      </c>
      <c r="B1626" t="s">
        <v>225</v>
      </c>
      <c r="C1626">
        <v>73</v>
      </c>
      <c r="D1626" t="s">
        <v>570</v>
      </c>
      <c r="E1626">
        <v>731</v>
      </c>
      <c r="F1626" t="s">
        <v>1561</v>
      </c>
      <c r="G1626" t="s">
        <v>3982</v>
      </c>
      <c r="H1626" t="s">
        <v>3983</v>
      </c>
      <c r="I1626" t="s">
        <v>199</v>
      </c>
      <c r="J1626">
        <v>0</v>
      </c>
      <c r="K1626">
        <v>0</v>
      </c>
      <c r="L1626" t="s">
        <v>199</v>
      </c>
      <c r="M1626" t="s">
        <v>199</v>
      </c>
      <c r="N1626" t="s">
        <v>199</v>
      </c>
      <c r="O1626" t="s">
        <v>199</v>
      </c>
      <c r="P1626" t="s">
        <v>199</v>
      </c>
      <c r="Q1626" t="s">
        <v>199</v>
      </c>
      <c r="R1626" t="s">
        <v>199</v>
      </c>
      <c r="S1626" t="s">
        <v>199</v>
      </c>
      <c r="U1626" t="s">
        <v>200</v>
      </c>
      <c r="V1626" t="s">
        <v>199</v>
      </c>
      <c r="W1626" t="s">
        <v>199</v>
      </c>
      <c r="Z1626" t="s">
        <v>199</v>
      </c>
      <c r="AA1626" t="s">
        <v>200</v>
      </c>
      <c r="AB1626" t="s">
        <v>200</v>
      </c>
      <c r="AC1626" t="s">
        <v>199</v>
      </c>
      <c r="AD1626" t="s">
        <v>200</v>
      </c>
      <c r="AE1626" t="s">
        <v>200</v>
      </c>
      <c r="AF1626" t="s">
        <v>199</v>
      </c>
      <c r="AG1626" t="s">
        <v>199</v>
      </c>
      <c r="AH1626">
        <v>0</v>
      </c>
      <c r="AI1626" t="s">
        <v>201</v>
      </c>
      <c r="AJ1626" t="s">
        <v>201</v>
      </c>
      <c r="AK1626" t="s">
        <v>199</v>
      </c>
      <c r="AL1626" t="s">
        <v>287</v>
      </c>
      <c r="AM1626" t="s">
        <v>241</v>
      </c>
      <c r="AN1626">
        <v>1</v>
      </c>
      <c r="AO1626">
        <v>5</v>
      </c>
      <c r="AP1626">
        <v>33.950000000000003</v>
      </c>
      <c r="AQ1626">
        <v>6.79</v>
      </c>
      <c r="AR1626">
        <v>1.55</v>
      </c>
      <c r="AS1626" t="s">
        <v>204</v>
      </c>
      <c r="AT1626" t="s">
        <v>204</v>
      </c>
      <c r="AU1626" t="s">
        <v>199</v>
      </c>
      <c r="AV1626" t="s">
        <v>204</v>
      </c>
      <c r="AW1626" t="s">
        <v>204</v>
      </c>
      <c r="AX1626" t="s">
        <v>204</v>
      </c>
      <c r="AY1626">
        <v>0</v>
      </c>
    </row>
    <row r="1627" spans="1:51" x14ac:dyDescent="0.2">
      <c r="A1627">
        <v>5</v>
      </c>
      <c r="B1627" t="s">
        <v>212</v>
      </c>
      <c r="C1627">
        <v>94</v>
      </c>
      <c r="D1627" t="s">
        <v>213</v>
      </c>
      <c r="E1627">
        <v>940</v>
      </c>
      <c r="F1627" t="s">
        <v>214</v>
      </c>
      <c r="G1627" t="s">
        <v>3984</v>
      </c>
      <c r="H1627" t="s">
        <v>3985</v>
      </c>
      <c r="I1627" t="s">
        <v>199</v>
      </c>
      <c r="J1627">
        <v>0</v>
      </c>
      <c r="K1627">
        <v>0</v>
      </c>
      <c r="L1627" t="s">
        <v>199</v>
      </c>
      <c r="M1627" t="s">
        <v>199</v>
      </c>
      <c r="N1627" t="s">
        <v>199</v>
      </c>
      <c r="O1627" t="s">
        <v>199</v>
      </c>
      <c r="P1627" t="s">
        <v>199</v>
      </c>
      <c r="Q1627" t="s">
        <v>199</v>
      </c>
      <c r="R1627" t="s">
        <v>199</v>
      </c>
      <c r="S1627" t="s">
        <v>199</v>
      </c>
      <c r="U1627" t="s">
        <v>200</v>
      </c>
      <c r="V1627" t="s">
        <v>199</v>
      </c>
      <c r="W1627" t="s">
        <v>199</v>
      </c>
      <c r="Z1627" t="s">
        <v>199</v>
      </c>
      <c r="AA1627" t="s">
        <v>200</v>
      </c>
      <c r="AB1627" t="s">
        <v>200</v>
      </c>
      <c r="AC1627" t="s">
        <v>210</v>
      </c>
      <c r="AD1627" t="s">
        <v>200</v>
      </c>
      <c r="AE1627" t="s">
        <v>200</v>
      </c>
      <c r="AF1627" t="s">
        <v>199</v>
      </c>
      <c r="AG1627" t="s">
        <v>199</v>
      </c>
      <c r="AH1627">
        <v>0</v>
      </c>
      <c r="AI1627" t="s">
        <v>201</v>
      </c>
      <c r="AJ1627" t="s">
        <v>201</v>
      </c>
      <c r="AK1627" t="s">
        <v>210</v>
      </c>
      <c r="AL1627" t="s">
        <v>411</v>
      </c>
      <c r="AM1627" t="s">
        <v>218</v>
      </c>
      <c r="AN1627">
        <v>1</v>
      </c>
      <c r="AO1627">
        <v>1</v>
      </c>
      <c r="AP1627">
        <v>14.09</v>
      </c>
      <c r="AQ1627">
        <v>14.09</v>
      </c>
      <c r="AR1627">
        <v>2.4</v>
      </c>
      <c r="AS1627" t="s">
        <v>204</v>
      </c>
      <c r="AT1627" t="s">
        <v>204</v>
      </c>
      <c r="AU1627" t="s">
        <v>199</v>
      </c>
      <c r="AV1627" t="s">
        <v>204</v>
      </c>
      <c r="AW1627" t="s">
        <v>204</v>
      </c>
      <c r="AX1627" t="s">
        <v>204</v>
      </c>
      <c r="AY1627">
        <v>0</v>
      </c>
    </row>
    <row r="1628" spans="1:51" x14ac:dyDescent="0.2">
      <c r="A1628">
        <v>2</v>
      </c>
      <c r="B1628" t="s">
        <v>247</v>
      </c>
      <c r="C1628">
        <v>27</v>
      </c>
      <c r="D1628" t="s">
        <v>268</v>
      </c>
      <c r="E1628">
        <v>272</v>
      </c>
      <c r="F1628" t="s">
        <v>301</v>
      </c>
      <c r="G1628" t="s">
        <v>3986</v>
      </c>
      <c r="H1628" t="s">
        <v>3987</v>
      </c>
      <c r="I1628" t="s">
        <v>199</v>
      </c>
      <c r="J1628">
        <v>0</v>
      </c>
      <c r="K1628">
        <v>0</v>
      </c>
      <c r="L1628" t="s">
        <v>199</v>
      </c>
      <c r="M1628" t="s">
        <v>199</v>
      </c>
      <c r="N1628" t="s">
        <v>199</v>
      </c>
      <c r="O1628" t="s">
        <v>199</v>
      </c>
      <c r="P1628" t="s">
        <v>199</v>
      </c>
      <c r="Q1628" t="s">
        <v>199</v>
      </c>
      <c r="R1628" t="s">
        <v>199</v>
      </c>
      <c r="S1628" t="s">
        <v>199</v>
      </c>
      <c r="U1628" t="s">
        <v>200</v>
      </c>
      <c r="V1628" t="s">
        <v>199</v>
      </c>
      <c r="W1628" t="s">
        <v>199</v>
      </c>
      <c r="Z1628" t="s">
        <v>199</v>
      </c>
      <c r="AA1628" t="s">
        <v>200</v>
      </c>
      <c r="AB1628" t="s">
        <v>200</v>
      </c>
      <c r="AC1628" t="s">
        <v>199</v>
      </c>
      <c r="AD1628" t="s">
        <v>200</v>
      </c>
      <c r="AE1628" t="s">
        <v>200</v>
      </c>
      <c r="AF1628" t="s">
        <v>199</v>
      </c>
      <c r="AG1628" t="s">
        <v>199</v>
      </c>
      <c r="AH1628">
        <v>0</v>
      </c>
      <c r="AI1628" t="s">
        <v>201</v>
      </c>
      <c r="AJ1628" t="s">
        <v>201</v>
      </c>
      <c r="AK1628" t="s">
        <v>199</v>
      </c>
      <c r="AL1628" t="s">
        <v>2247</v>
      </c>
      <c r="AM1628" t="s">
        <v>203</v>
      </c>
      <c r="AN1628">
        <v>1</v>
      </c>
      <c r="AO1628">
        <v>1</v>
      </c>
      <c r="AP1628">
        <v>89.99</v>
      </c>
      <c r="AQ1628">
        <v>89.99</v>
      </c>
      <c r="AR1628">
        <v>1.1499999999999999</v>
      </c>
      <c r="AS1628" t="s">
        <v>204</v>
      </c>
      <c r="AT1628" t="s">
        <v>204</v>
      </c>
      <c r="AU1628" t="s">
        <v>199</v>
      </c>
      <c r="AV1628" t="s">
        <v>204</v>
      </c>
      <c r="AW1628" t="s">
        <v>204</v>
      </c>
      <c r="AX1628" t="s">
        <v>204</v>
      </c>
      <c r="AY1628">
        <v>0</v>
      </c>
    </row>
    <row r="1629" spans="1:51" x14ac:dyDescent="0.2">
      <c r="A1629">
        <v>7</v>
      </c>
      <c r="B1629" t="s">
        <v>225</v>
      </c>
      <c r="C1629">
        <v>76</v>
      </c>
      <c r="D1629" t="s">
        <v>364</v>
      </c>
      <c r="E1629">
        <v>764</v>
      </c>
      <c r="F1629" t="s">
        <v>1074</v>
      </c>
      <c r="G1629" t="s">
        <v>3988</v>
      </c>
      <c r="H1629" t="s">
        <v>3989</v>
      </c>
      <c r="I1629" t="s">
        <v>199</v>
      </c>
      <c r="J1629">
        <v>0</v>
      </c>
      <c r="K1629">
        <v>0</v>
      </c>
      <c r="L1629" t="s">
        <v>199</v>
      </c>
      <c r="M1629" t="s">
        <v>199</v>
      </c>
      <c r="N1629" t="s">
        <v>199</v>
      </c>
      <c r="O1629" t="s">
        <v>199</v>
      </c>
      <c r="P1629" t="s">
        <v>199</v>
      </c>
      <c r="Q1629" t="s">
        <v>199</v>
      </c>
      <c r="R1629" t="s">
        <v>199</v>
      </c>
      <c r="S1629" t="s">
        <v>199</v>
      </c>
      <c r="U1629" t="s">
        <v>200</v>
      </c>
      <c r="V1629" t="s">
        <v>199</v>
      </c>
      <c r="W1629" t="s">
        <v>199</v>
      </c>
      <c r="Z1629" t="s">
        <v>199</v>
      </c>
      <c r="AA1629" t="s">
        <v>200</v>
      </c>
      <c r="AB1629" t="s">
        <v>200</v>
      </c>
      <c r="AC1629" t="s">
        <v>199</v>
      </c>
      <c r="AD1629" t="s">
        <v>200</v>
      </c>
      <c r="AE1629" t="s">
        <v>200</v>
      </c>
      <c r="AF1629" t="s">
        <v>199</v>
      </c>
      <c r="AG1629" t="s">
        <v>199</v>
      </c>
      <c r="AH1629">
        <v>0</v>
      </c>
      <c r="AI1629" t="s">
        <v>201</v>
      </c>
      <c r="AJ1629" t="s">
        <v>201</v>
      </c>
      <c r="AK1629" t="s">
        <v>199</v>
      </c>
      <c r="AL1629" t="s">
        <v>542</v>
      </c>
      <c r="AM1629" t="s">
        <v>203</v>
      </c>
      <c r="AN1629">
        <v>1</v>
      </c>
      <c r="AO1629">
        <v>2</v>
      </c>
      <c r="AP1629">
        <v>13.98</v>
      </c>
      <c r="AQ1629">
        <v>6.99</v>
      </c>
      <c r="AR1629">
        <v>1.8</v>
      </c>
      <c r="AS1629" t="s">
        <v>204</v>
      </c>
      <c r="AT1629" t="s">
        <v>204</v>
      </c>
      <c r="AU1629" t="s">
        <v>199</v>
      </c>
      <c r="AV1629" t="s">
        <v>204</v>
      </c>
      <c r="AW1629" t="s">
        <v>204</v>
      </c>
      <c r="AX1629" t="s">
        <v>204</v>
      </c>
      <c r="AY1629">
        <v>0</v>
      </c>
    </row>
    <row r="1630" spans="1:51" x14ac:dyDescent="0.2">
      <c r="A1630">
        <v>5</v>
      </c>
      <c r="B1630" t="s">
        <v>212</v>
      </c>
      <c r="C1630">
        <v>51</v>
      </c>
      <c r="D1630" t="s">
        <v>722</v>
      </c>
      <c r="E1630">
        <v>557</v>
      </c>
      <c r="F1630" t="s">
        <v>1128</v>
      </c>
      <c r="G1630" t="s">
        <v>3990</v>
      </c>
      <c r="H1630" t="s">
        <v>3991</v>
      </c>
      <c r="I1630" t="s">
        <v>199</v>
      </c>
      <c r="J1630">
        <v>0</v>
      </c>
      <c r="K1630">
        <v>0</v>
      </c>
      <c r="L1630" t="s">
        <v>199</v>
      </c>
      <c r="M1630" t="s">
        <v>199</v>
      </c>
      <c r="N1630" t="s">
        <v>199</v>
      </c>
      <c r="O1630" t="s">
        <v>199</v>
      </c>
      <c r="P1630" t="s">
        <v>199</v>
      </c>
      <c r="Q1630" t="s">
        <v>199</v>
      </c>
      <c r="R1630" t="s">
        <v>199</v>
      </c>
      <c r="S1630" t="s">
        <v>199</v>
      </c>
      <c r="U1630" t="s">
        <v>200</v>
      </c>
      <c r="V1630" t="s">
        <v>199</v>
      </c>
      <c r="W1630" t="s">
        <v>199</v>
      </c>
      <c r="Z1630" t="s">
        <v>199</v>
      </c>
      <c r="AA1630" t="s">
        <v>200</v>
      </c>
      <c r="AB1630" t="s">
        <v>200</v>
      </c>
      <c r="AC1630" t="s">
        <v>199</v>
      </c>
      <c r="AD1630" t="s">
        <v>200</v>
      </c>
      <c r="AE1630" t="s">
        <v>200</v>
      </c>
      <c r="AF1630" t="s">
        <v>199</v>
      </c>
      <c r="AG1630" t="s">
        <v>199</v>
      </c>
      <c r="AH1630">
        <v>0</v>
      </c>
      <c r="AI1630" t="s">
        <v>201</v>
      </c>
      <c r="AJ1630" t="s">
        <v>201</v>
      </c>
      <c r="AK1630" t="s">
        <v>210</v>
      </c>
      <c r="AL1630" t="s">
        <v>1765</v>
      </c>
      <c r="AM1630" t="s">
        <v>376</v>
      </c>
      <c r="AN1630">
        <v>8</v>
      </c>
      <c r="AO1630">
        <v>8</v>
      </c>
      <c r="AP1630">
        <v>350.92</v>
      </c>
      <c r="AQ1630">
        <v>43.86</v>
      </c>
      <c r="AR1630">
        <v>87.2</v>
      </c>
      <c r="AS1630" t="s">
        <v>204</v>
      </c>
      <c r="AT1630" t="s">
        <v>210</v>
      </c>
      <c r="AU1630" t="s">
        <v>199</v>
      </c>
      <c r="AV1630" t="s">
        <v>204</v>
      </c>
      <c r="AW1630" t="s">
        <v>204</v>
      </c>
      <c r="AX1630" t="s">
        <v>204</v>
      </c>
      <c r="AY1630">
        <v>0</v>
      </c>
    </row>
    <row r="1631" spans="1:51" x14ac:dyDescent="0.2">
      <c r="A1631">
        <v>7</v>
      </c>
      <c r="B1631" t="s">
        <v>225</v>
      </c>
      <c r="C1631">
        <v>70</v>
      </c>
      <c r="D1631" t="s">
        <v>226</v>
      </c>
      <c r="E1631">
        <v>704</v>
      </c>
      <c r="F1631" t="s">
        <v>321</v>
      </c>
      <c r="G1631" t="s">
        <v>3992</v>
      </c>
      <c r="H1631" t="s">
        <v>3993</v>
      </c>
      <c r="I1631" t="s">
        <v>210</v>
      </c>
      <c r="J1631">
        <v>50</v>
      </c>
      <c r="K1631">
        <v>50</v>
      </c>
      <c r="L1631" t="s">
        <v>199</v>
      </c>
      <c r="M1631" t="s">
        <v>199</v>
      </c>
      <c r="N1631" t="s">
        <v>199</v>
      </c>
      <c r="O1631" t="s">
        <v>199</v>
      </c>
      <c r="P1631" t="s">
        <v>199</v>
      </c>
      <c r="Q1631" t="s">
        <v>199</v>
      </c>
      <c r="R1631" t="s">
        <v>199</v>
      </c>
      <c r="S1631" t="s">
        <v>199</v>
      </c>
      <c r="U1631" t="s">
        <v>200</v>
      </c>
      <c r="V1631" t="s">
        <v>199</v>
      </c>
      <c r="W1631" t="s">
        <v>199</v>
      </c>
      <c r="Z1631" t="s">
        <v>199</v>
      </c>
      <c r="AA1631" t="s">
        <v>200</v>
      </c>
      <c r="AB1631" t="s">
        <v>200</v>
      </c>
      <c r="AC1631" t="s">
        <v>199</v>
      </c>
      <c r="AD1631" t="s">
        <v>200</v>
      </c>
      <c r="AE1631" t="s">
        <v>200</v>
      </c>
      <c r="AF1631" t="s">
        <v>199</v>
      </c>
      <c r="AG1631" t="s">
        <v>199</v>
      </c>
      <c r="AH1631">
        <v>0</v>
      </c>
      <c r="AI1631" t="s">
        <v>230</v>
      </c>
      <c r="AJ1631" t="s">
        <v>231</v>
      </c>
      <c r="AK1631" t="s">
        <v>199</v>
      </c>
      <c r="AL1631" t="s">
        <v>537</v>
      </c>
      <c r="AM1631" t="s">
        <v>203</v>
      </c>
      <c r="AN1631">
        <v>1</v>
      </c>
      <c r="AO1631">
        <v>1</v>
      </c>
      <c r="AP1631">
        <v>19.350000000000001</v>
      </c>
      <c r="AQ1631">
        <v>19.350000000000001</v>
      </c>
      <c r="AR1631">
        <v>1.3</v>
      </c>
      <c r="AS1631" t="s">
        <v>204</v>
      </c>
      <c r="AT1631" t="s">
        <v>204</v>
      </c>
      <c r="AU1631" t="s">
        <v>199</v>
      </c>
      <c r="AV1631" t="s">
        <v>204</v>
      </c>
      <c r="AW1631" t="s">
        <v>204</v>
      </c>
      <c r="AX1631" t="s">
        <v>204</v>
      </c>
      <c r="AY1631">
        <v>50</v>
      </c>
    </row>
    <row r="1632" spans="1:51" x14ac:dyDescent="0.2">
      <c r="A1632">
        <v>7</v>
      </c>
      <c r="B1632" t="s">
        <v>225</v>
      </c>
      <c r="C1632">
        <v>72</v>
      </c>
      <c r="D1632" t="s">
        <v>360</v>
      </c>
      <c r="E1632">
        <v>723</v>
      </c>
      <c r="F1632" t="s">
        <v>545</v>
      </c>
      <c r="G1632" t="s">
        <v>3994</v>
      </c>
      <c r="H1632" t="s">
        <v>3995</v>
      </c>
      <c r="I1632" t="s">
        <v>199</v>
      </c>
      <c r="J1632">
        <v>0</v>
      </c>
      <c r="K1632">
        <v>0</v>
      </c>
      <c r="L1632" t="s">
        <v>199</v>
      </c>
      <c r="M1632" t="s">
        <v>199</v>
      </c>
      <c r="N1632" t="s">
        <v>199</v>
      </c>
      <c r="O1632" t="s">
        <v>199</v>
      </c>
      <c r="P1632" t="s">
        <v>199</v>
      </c>
      <c r="Q1632" t="s">
        <v>199</v>
      </c>
      <c r="R1632" t="s">
        <v>199</v>
      </c>
      <c r="S1632" t="s">
        <v>199</v>
      </c>
      <c r="U1632" t="s">
        <v>200</v>
      </c>
      <c r="V1632" t="s">
        <v>199</v>
      </c>
      <c r="W1632" t="s">
        <v>199</v>
      </c>
      <c r="Z1632" t="s">
        <v>199</v>
      </c>
      <c r="AA1632" t="s">
        <v>200</v>
      </c>
      <c r="AB1632" t="s">
        <v>200</v>
      </c>
      <c r="AC1632" t="s">
        <v>199</v>
      </c>
      <c r="AD1632" t="s">
        <v>200</v>
      </c>
      <c r="AE1632" t="s">
        <v>200</v>
      </c>
      <c r="AF1632" t="s">
        <v>199</v>
      </c>
      <c r="AG1632" t="s">
        <v>199</v>
      </c>
      <c r="AH1632">
        <v>0</v>
      </c>
      <c r="AI1632" t="s">
        <v>201</v>
      </c>
      <c r="AJ1632" t="s">
        <v>201</v>
      </c>
      <c r="AK1632" t="s">
        <v>199</v>
      </c>
      <c r="AL1632" t="s">
        <v>731</v>
      </c>
      <c r="AM1632" t="s">
        <v>218</v>
      </c>
      <c r="AN1632">
        <v>1</v>
      </c>
      <c r="AO1632">
        <v>1</v>
      </c>
      <c r="AP1632">
        <v>25.19</v>
      </c>
      <c r="AQ1632">
        <v>25.19</v>
      </c>
      <c r="AR1632">
        <v>0.3</v>
      </c>
      <c r="AS1632" t="s">
        <v>204</v>
      </c>
      <c r="AT1632" t="s">
        <v>204</v>
      </c>
      <c r="AU1632" t="s">
        <v>199</v>
      </c>
      <c r="AV1632" t="s">
        <v>204</v>
      </c>
      <c r="AW1632" t="s">
        <v>204</v>
      </c>
      <c r="AX1632" t="s">
        <v>204</v>
      </c>
      <c r="AY1632">
        <v>0</v>
      </c>
    </row>
    <row r="1633" spans="1:51" x14ac:dyDescent="0.2">
      <c r="A1633">
        <v>5</v>
      </c>
      <c r="B1633" t="s">
        <v>212</v>
      </c>
      <c r="C1633">
        <v>90</v>
      </c>
      <c r="D1633" t="s">
        <v>509</v>
      </c>
      <c r="E1633">
        <v>903</v>
      </c>
      <c r="F1633" t="s">
        <v>1287</v>
      </c>
      <c r="G1633" t="s">
        <v>3996</v>
      </c>
      <c r="H1633" t="s">
        <v>3997</v>
      </c>
      <c r="I1633" t="s">
        <v>199</v>
      </c>
      <c r="J1633">
        <v>0</v>
      </c>
      <c r="K1633">
        <v>0</v>
      </c>
      <c r="L1633" t="s">
        <v>199</v>
      </c>
      <c r="M1633" t="s">
        <v>199</v>
      </c>
      <c r="N1633" t="s">
        <v>199</v>
      </c>
      <c r="O1633" t="s">
        <v>199</v>
      </c>
      <c r="P1633" t="s">
        <v>199</v>
      </c>
      <c r="Q1633" t="s">
        <v>199</v>
      </c>
      <c r="R1633" t="s">
        <v>199</v>
      </c>
      <c r="S1633" t="s">
        <v>199</v>
      </c>
      <c r="U1633" t="s">
        <v>200</v>
      </c>
      <c r="V1633" t="s">
        <v>199</v>
      </c>
      <c r="W1633" t="s">
        <v>199</v>
      </c>
      <c r="Z1633" t="s">
        <v>199</v>
      </c>
      <c r="AA1633" t="s">
        <v>200</v>
      </c>
      <c r="AB1633" t="s">
        <v>200</v>
      </c>
      <c r="AC1633" t="s">
        <v>210</v>
      </c>
      <c r="AD1633" t="s">
        <v>200</v>
      </c>
      <c r="AE1633" t="s">
        <v>200</v>
      </c>
      <c r="AF1633" t="s">
        <v>199</v>
      </c>
      <c r="AG1633" t="s">
        <v>199</v>
      </c>
      <c r="AH1633">
        <v>0</v>
      </c>
      <c r="AI1633" t="s">
        <v>201</v>
      </c>
      <c r="AJ1633" t="s">
        <v>201</v>
      </c>
      <c r="AK1633" t="s">
        <v>210</v>
      </c>
      <c r="AL1633" t="s">
        <v>217</v>
      </c>
      <c r="AM1633" t="s">
        <v>224</v>
      </c>
      <c r="AN1633">
        <v>2</v>
      </c>
      <c r="AO1633">
        <v>4</v>
      </c>
      <c r="AP1633">
        <v>66.680000000000007</v>
      </c>
      <c r="AQ1633">
        <v>16.670000000000002</v>
      </c>
      <c r="AR1633">
        <v>16</v>
      </c>
      <c r="AS1633" t="s">
        <v>204</v>
      </c>
      <c r="AT1633" t="s">
        <v>204</v>
      </c>
      <c r="AU1633" t="s">
        <v>199</v>
      </c>
      <c r="AV1633" t="s">
        <v>204</v>
      </c>
      <c r="AW1633" t="s">
        <v>204</v>
      </c>
      <c r="AX1633" t="s">
        <v>204</v>
      </c>
      <c r="AY1633">
        <v>0</v>
      </c>
    </row>
    <row r="1634" spans="1:51" x14ac:dyDescent="0.2">
      <c r="A1634">
        <v>5</v>
      </c>
      <c r="B1634" t="s">
        <v>212</v>
      </c>
      <c r="C1634">
        <v>96</v>
      </c>
      <c r="D1634" t="s">
        <v>257</v>
      </c>
      <c r="E1634">
        <v>969</v>
      </c>
      <c r="F1634" t="s">
        <v>778</v>
      </c>
      <c r="G1634" t="s">
        <v>3998</v>
      </c>
      <c r="H1634" t="s">
        <v>3999</v>
      </c>
      <c r="I1634" t="s">
        <v>199</v>
      </c>
      <c r="J1634">
        <v>0</v>
      </c>
      <c r="K1634">
        <v>0</v>
      </c>
      <c r="L1634" t="s">
        <v>199</v>
      </c>
      <c r="M1634" t="s">
        <v>199</v>
      </c>
      <c r="N1634" t="s">
        <v>199</v>
      </c>
      <c r="O1634" t="s">
        <v>199</v>
      </c>
      <c r="P1634" t="s">
        <v>199</v>
      </c>
      <c r="Q1634" t="s">
        <v>199</v>
      </c>
      <c r="R1634" t="s">
        <v>199</v>
      </c>
      <c r="S1634" t="s">
        <v>199</v>
      </c>
      <c r="U1634" t="s">
        <v>200</v>
      </c>
      <c r="V1634" t="s">
        <v>199</v>
      </c>
      <c r="W1634" t="s">
        <v>199</v>
      </c>
      <c r="Z1634" t="s">
        <v>199</v>
      </c>
      <c r="AA1634" t="s">
        <v>200</v>
      </c>
      <c r="AB1634" t="s">
        <v>200</v>
      </c>
      <c r="AC1634" t="s">
        <v>210</v>
      </c>
      <c r="AD1634" t="s">
        <v>200</v>
      </c>
      <c r="AE1634" t="s">
        <v>200</v>
      </c>
      <c r="AF1634" t="s">
        <v>199</v>
      </c>
      <c r="AG1634" t="s">
        <v>199</v>
      </c>
      <c r="AH1634">
        <v>0</v>
      </c>
      <c r="AI1634" t="s">
        <v>201</v>
      </c>
      <c r="AJ1634" t="s">
        <v>201</v>
      </c>
      <c r="AK1634" t="s">
        <v>210</v>
      </c>
      <c r="AL1634" t="s">
        <v>542</v>
      </c>
      <c r="AM1634" t="s">
        <v>224</v>
      </c>
      <c r="AN1634">
        <v>4</v>
      </c>
      <c r="AO1634">
        <v>7</v>
      </c>
      <c r="AP1634">
        <v>85.68</v>
      </c>
      <c r="AQ1634">
        <v>12.24</v>
      </c>
      <c r="AR1634">
        <v>9.1</v>
      </c>
      <c r="AS1634" t="s">
        <v>204</v>
      </c>
      <c r="AT1634" t="s">
        <v>204</v>
      </c>
      <c r="AU1634" t="s">
        <v>199</v>
      </c>
      <c r="AV1634" t="s">
        <v>204</v>
      </c>
      <c r="AW1634" t="s">
        <v>204</v>
      </c>
      <c r="AX1634" t="s">
        <v>204</v>
      </c>
      <c r="AY1634">
        <v>0</v>
      </c>
    </row>
    <row r="1635" spans="1:51" x14ac:dyDescent="0.2">
      <c r="A1635">
        <v>5</v>
      </c>
      <c r="B1635" t="s">
        <v>212</v>
      </c>
      <c r="C1635">
        <v>92</v>
      </c>
      <c r="D1635" t="s">
        <v>538</v>
      </c>
      <c r="E1635">
        <v>925</v>
      </c>
      <c r="F1635" t="s">
        <v>1956</v>
      </c>
      <c r="G1635" t="s">
        <v>4000</v>
      </c>
      <c r="H1635" t="s">
        <v>4001</v>
      </c>
      <c r="I1635" t="s">
        <v>199</v>
      </c>
      <c r="J1635">
        <v>0</v>
      </c>
      <c r="K1635">
        <v>0</v>
      </c>
      <c r="L1635" t="s">
        <v>199</v>
      </c>
      <c r="M1635" t="s">
        <v>199</v>
      </c>
      <c r="N1635" t="s">
        <v>199</v>
      </c>
      <c r="O1635" t="s">
        <v>199</v>
      </c>
      <c r="P1635" t="s">
        <v>199</v>
      </c>
      <c r="Q1635" t="s">
        <v>199</v>
      </c>
      <c r="R1635" t="s">
        <v>199</v>
      </c>
      <c r="S1635" t="s">
        <v>199</v>
      </c>
      <c r="U1635" t="s">
        <v>200</v>
      </c>
      <c r="V1635" t="s">
        <v>199</v>
      </c>
      <c r="W1635" t="s">
        <v>199</v>
      </c>
      <c r="Z1635" t="s">
        <v>199</v>
      </c>
      <c r="AA1635" t="s">
        <v>200</v>
      </c>
      <c r="AB1635" t="s">
        <v>200</v>
      </c>
      <c r="AC1635" t="s">
        <v>210</v>
      </c>
      <c r="AD1635" t="s">
        <v>368</v>
      </c>
      <c r="AE1635" t="s">
        <v>200</v>
      </c>
      <c r="AF1635" t="s">
        <v>199</v>
      </c>
      <c r="AG1635" t="s">
        <v>199</v>
      </c>
      <c r="AH1635">
        <v>0</v>
      </c>
      <c r="AI1635" t="s">
        <v>230</v>
      </c>
      <c r="AJ1635" t="s">
        <v>272</v>
      </c>
      <c r="AK1635" t="s">
        <v>199</v>
      </c>
      <c r="AL1635" t="s">
        <v>542</v>
      </c>
      <c r="AM1635" t="s">
        <v>224</v>
      </c>
      <c r="AN1635">
        <v>3</v>
      </c>
      <c r="AO1635">
        <v>4</v>
      </c>
      <c r="AP1635">
        <v>117.32</v>
      </c>
      <c r="AQ1635">
        <v>29.33</v>
      </c>
      <c r="AR1635">
        <v>9.1999999999999993</v>
      </c>
      <c r="AS1635" t="s">
        <v>204</v>
      </c>
      <c r="AT1635" t="s">
        <v>204</v>
      </c>
      <c r="AU1635" t="s">
        <v>199</v>
      </c>
      <c r="AV1635" t="s">
        <v>204</v>
      </c>
      <c r="AW1635" t="s">
        <v>204</v>
      </c>
      <c r="AX1635" t="s">
        <v>204</v>
      </c>
      <c r="AY1635">
        <v>0</v>
      </c>
    </row>
    <row r="1636" spans="1:51" x14ac:dyDescent="0.2">
      <c r="A1636">
        <v>5</v>
      </c>
      <c r="B1636" t="s">
        <v>212</v>
      </c>
      <c r="C1636">
        <v>50</v>
      </c>
      <c r="D1636" t="s">
        <v>219</v>
      </c>
      <c r="E1636">
        <v>509</v>
      </c>
      <c r="F1636" t="s">
        <v>220</v>
      </c>
      <c r="G1636" t="s">
        <v>4002</v>
      </c>
      <c r="H1636" t="s">
        <v>4003</v>
      </c>
      <c r="I1636" t="s">
        <v>199</v>
      </c>
      <c r="J1636">
        <v>0</v>
      </c>
      <c r="K1636">
        <v>0</v>
      </c>
      <c r="L1636" t="s">
        <v>199</v>
      </c>
      <c r="M1636" t="s">
        <v>199</v>
      </c>
      <c r="N1636" t="s">
        <v>199</v>
      </c>
      <c r="O1636" t="s">
        <v>199</v>
      </c>
      <c r="P1636" t="s">
        <v>199</v>
      </c>
      <c r="Q1636" t="s">
        <v>199</v>
      </c>
      <c r="R1636" t="s">
        <v>199</v>
      </c>
      <c r="S1636" t="s">
        <v>199</v>
      </c>
      <c r="U1636" t="s">
        <v>200</v>
      </c>
      <c r="V1636" t="s">
        <v>199</v>
      </c>
      <c r="W1636" t="s">
        <v>199</v>
      </c>
      <c r="Z1636" t="s">
        <v>199</v>
      </c>
      <c r="AA1636" t="s">
        <v>200</v>
      </c>
      <c r="AB1636" t="s">
        <v>200</v>
      </c>
      <c r="AC1636" t="s">
        <v>210</v>
      </c>
      <c r="AD1636" t="s">
        <v>200</v>
      </c>
      <c r="AE1636" t="s">
        <v>200</v>
      </c>
      <c r="AF1636" t="s">
        <v>199</v>
      </c>
      <c r="AG1636" t="s">
        <v>199</v>
      </c>
      <c r="AH1636">
        <v>0</v>
      </c>
      <c r="AI1636" t="s">
        <v>201</v>
      </c>
      <c r="AJ1636" t="s">
        <v>201</v>
      </c>
      <c r="AK1636" t="s">
        <v>199</v>
      </c>
      <c r="AL1636" t="s">
        <v>223</v>
      </c>
      <c r="AM1636" t="s">
        <v>224</v>
      </c>
      <c r="AN1636">
        <v>1</v>
      </c>
      <c r="AO1636">
        <v>1</v>
      </c>
      <c r="AP1636">
        <v>11.96</v>
      </c>
      <c r="AQ1636">
        <v>11.96</v>
      </c>
      <c r="AR1636">
        <v>0.9</v>
      </c>
      <c r="AS1636" t="s">
        <v>204</v>
      </c>
      <c r="AT1636" t="s">
        <v>204</v>
      </c>
      <c r="AU1636" t="s">
        <v>199</v>
      </c>
      <c r="AV1636" t="s">
        <v>204</v>
      </c>
      <c r="AW1636" t="s">
        <v>204</v>
      </c>
      <c r="AX1636" t="s">
        <v>204</v>
      </c>
      <c r="AY1636">
        <v>0</v>
      </c>
    </row>
    <row r="1637" spans="1:51" x14ac:dyDescent="0.2">
      <c r="A1637">
        <v>5</v>
      </c>
      <c r="B1637" t="s">
        <v>212</v>
      </c>
      <c r="C1637">
        <v>95</v>
      </c>
      <c r="D1637" t="s">
        <v>242</v>
      </c>
      <c r="E1637">
        <v>951</v>
      </c>
      <c r="F1637" t="s">
        <v>243</v>
      </c>
      <c r="G1637" t="s">
        <v>4004</v>
      </c>
      <c r="H1637" t="s">
        <v>4005</v>
      </c>
      <c r="I1637" t="s">
        <v>199</v>
      </c>
      <c r="J1637">
        <v>0</v>
      </c>
      <c r="K1637">
        <v>0</v>
      </c>
      <c r="L1637" t="s">
        <v>199</v>
      </c>
      <c r="M1637" t="s">
        <v>210</v>
      </c>
      <c r="N1637" t="s">
        <v>199</v>
      </c>
      <c r="O1637" t="s">
        <v>199</v>
      </c>
      <c r="P1637" t="s">
        <v>199</v>
      </c>
      <c r="Q1637" t="s">
        <v>199</v>
      </c>
      <c r="R1637" t="s">
        <v>199</v>
      </c>
      <c r="S1637" t="s">
        <v>199</v>
      </c>
      <c r="U1637" t="s">
        <v>200</v>
      </c>
      <c r="V1637" t="s">
        <v>199</v>
      </c>
      <c r="W1637" t="s">
        <v>199</v>
      </c>
      <c r="Z1637" t="s">
        <v>210</v>
      </c>
      <c r="AA1637" t="s">
        <v>200</v>
      </c>
      <c r="AB1637" t="s">
        <v>200</v>
      </c>
      <c r="AC1637" t="s">
        <v>199</v>
      </c>
      <c r="AD1637" t="s">
        <v>200</v>
      </c>
      <c r="AE1637" t="s">
        <v>200</v>
      </c>
      <c r="AF1637" t="s">
        <v>199</v>
      </c>
      <c r="AG1637" t="s">
        <v>199</v>
      </c>
      <c r="AH1637">
        <v>0</v>
      </c>
      <c r="AI1637" t="s">
        <v>230</v>
      </c>
      <c r="AJ1637" t="s">
        <v>272</v>
      </c>
      <c r="AK1637" t="s">
        <v>210</v>
      </c>
      <c r="AL1637" t="s">
        <v>246</v>
      </c>
      <c r="AM1637" t="s">
        <v>241</v>
      </c>
      <c r="AN1637">
        <v>6</v>
      </c>
      <c r="AO1637">
        <v>7</v>
      </c>
      <c r="AP1637">
        <v>89.01</v>
      </c>
      <c r="AQ1637">
        <v>12.72</v>
      </c>
      <c r="AR1637">
        <v>9.1</v>
      </c>
      <c r="AS1637" t="s">
        <v>204</v>
      </c>
      <c r="AT1637" t="s">
        <v>204</v>
      </c>
      <c r="AU1637" t="s">
        <v>199</v>
      </c>
      <c r="AV1637" t="s">
        <v>204</v>
      </c>
      <c r="AW1637" t="s">
        <v>204</v>
      </c>
      <c r="AX1637" t="s">
        <v>204</v>
      </c>
      <c r="AY1637">
        <v>0</v>
      </c>
    </row>
    <row r="1638" spans="1:51" x14ac:dyDescent="0.2">
      <c r="A1638">
        <v>7</v>
      </c>
      <c r="B1638" t="s">
        <v>225</v>
      </c>
      <c r="C1638">
        <v>79</v>
      </c>
      <c r="D1638" t="s">
        <v>297</v>
      </c>
      <c r="E1638">
        <v>791</v>
      </c>
      <c r="F1638" t="s">
        <v>298</v>
      </c>
      <c r="G1638" t="s">
        <v>4006</v>
      </c>
      <c r="H1638" t="s">
        <v>4007</v>
      </c>
      <c r="I1638" t="s">
        <v>199</v>
      </c>
      <c r="J1638">
        <v>0</v>
      </c>
      <c r="K1638">
        <v>0</v>
      </c>
      <c r="L1638" t="s">
        <v>199</v>
      </c>
      <c r="M1638" t="s">
        <v>199</v>
      </c>
      <c r="N1638" t="s">
        <v>199</v>
      </c>
      <c r="O1638" t="s">
        <v>199</v>
      </c>
      <c r="P1638" t="s">
        <v>199</v>
      </c>
      <c r="Q1638" t="s">
        <v>199</v>
      </c>
      <c r="R1638" t="s">
        <v>199</v>
      </c>
      <c r="S1638" t="s">
        <v>199</v>
      </c>
      <c r="U1638" t="s">
        <v>200</v>
      </c>
      <c r="V1638" t="s">
        <v>199</v>
      </c>
      <c r="W1638" t="s">
        <v>199</v>
      </c>
      <c r="Z1638" t="s">
        <v>199</v>
      </c>
      <c r="AA1638" t="s">
        <v>200</v>
      </c>
      <c r="AB1638" t="s">
        <v>200</v>
      </c>
      <c r="AC1638" t="s">
        <v>210</v>
      </c>
      <c r="AD1638" t="s">
        <v>200</v>
      </c>
      <c r="AE1638" t="s">
        <v>200</v>
      </c>
      <c r="AF1638" t="s">
        <v>199</v>
      </c>
      <c r="AG1638" t="s">
        <v>199</v>
      </c>
      <c r="AH1638">
        <v>0</v>
      </c>
      <c r="AI1638" t="s">
        <v>201</v>
      </c>
      <c r="AJ1638" t="s">
        <v>201</v>
      </c>
      <c r="AK1638" t="s">
        <v>199</v>
      </c>
      <c r="AL1638" t="s">
        <v>217</v>
      </c>
      <c r="AM1638" t="s">
        <v>241</v>
      </c>
      <c r="AN1638">
        <v>4</v>
      </c>
      <c r="AO1638">
        <v>4</v>
      </c>
      <c r="AP1638">
        <v>10.68</v>
      </c>
      <c r="AQ1638">
        <v>2.67</v>
      </c>
      <c r="AR1638">
        <v>2</v>
      </c>
      <c r="AS1638" t="s">
        <v>204</v>
      </c>
      <c r="AT1638" t="s">
        <v>204</v>
      </c>
      <c r="AU1638" t="s">
        <v>199</v>
      </c>
      <c r="AV1638" t="s">
        <v>204</v>
      </c>
      <c r="AW1638" t="s">
        <v>204</v>
      </c>
      <c r="AX1638" t="s">
        <v>204</v>
      </c>
      <c r="AY1638">
        <v>0</v>
      </c>
    </row>
    <row r="1639" spans="1:51" x14ac:dyDescent="0.2">
      <c r="A1639">
        <v>7</v>
      </c>
      <c r="B1639" t="s">
        <v>225</v>
      </c>
      <c r="C1639">
        <v>72</v>
      </c>
      <c r="D1639" t="s">
        <v>360</v>
      </c>
      <c r="E1639">
        <v>723</v>
      </c>
      <c r="F1639" t="s">
        <v>545</v>
      </c>
      <c r="G1639" t="s">
        <v>4008</v>
      </c>
      <c r="H1639" t="s">
        <v>4009</v>
      </c>
      <c r="I1639" t="s">
        <v>199</v>
      </c>
      <c r="J1639">
        <v>0</v>
      </c>
      <c r="K1639">
        <v>0</v>
      </c>
      <c r="L1639" t="s">
        <v>199</v>
      </c>
      <c r="M1639" t="s">
        <v>199</v>
      </c>
      <c r="N1639" t="s">
        <v>199</v>
      </c>
      <c r="O1639" t="s">
        <v>199</v>
      </c>
      <c r="P1639" t="s">
        <v>199</v>
      </c>
      <c r="Q1639" t="s">
        <v>199</v>
      </c>
      <c r="R1639" t="s">
        <v>199</v>
      </c>
      <c r="S1639" t="s">
        <v>199</v>
      </c>
      <c r="U1639" t="s">
        <v>200</v>
      </c>
      <c r="V1639" t="s">
        <v>199</v>
      </c>
      <c r="W1639" t="s">
        <v>199</v>
      </c>
      <c r="Z1639" t="s">
        <v>199</v>
      </c>
      <c r="AA1639" t="s">
        <v>200</v>
      </c>
      <c r="AB1639" t="s">
        <v>200</v>
      </c>
      <c r="AC1639" t="s">
        <v>210</v>
      </c>
      <c r="AD1639" t="s">
        <v>200</v>
      </c>
      <c r="AE1639" t="s">
        <v>200</v>
      </c>
      <c r="AF1639" t="s">
        <v>199</v>
      </c>
      <c r="AG1639" t="s">
        <v>199</v>
      </c>
      <c r="AH1639">
        <v>0</v>
      </c>
      <c r="AI1639" t="s">
        <v>201</v>
      </c>
      <c r="AJ1639" t="s">
        <v>201</v>
      </c>
      <c r="AK1639" t="s">
        <v>199</v>
      </c>
      <c r="AL1639" t="s">
        <v>731</v>
      </c>
      <c r="AM1639" t="s">
        <v>218</v>
      </c>
      <c r="AN1639">
        <v>2</v>
      </c>
      <c r="AO1639">
        <v>2</v>
      </c>
      <c r="AP1639">
        <v>22.2</v>
      </c>
      <c r="AQ1639">
        <v>11.1</v>
      </c>
      <c r="AR1639">
        <v>0.6</v>
      </c>
      <c r="AS1639" t="s">
        <v>204</v>
      </c>
      <c r="AT1639" t="s">
        <v>204</v>
      </c>
      <c r="AU1639" t="s">
        <v>199</v>
      </c>
      <c r="AV1639" t="s">
        <v>204</v>
      </c>
      <c r="AW1639" t="s">
        <v>204</v>
      </c>
      <c r="AX1639" t="s">
        <v>204</v>
      </c>
      <c r="AY1639">
        <v>0</v>
      </c>
    </row>
    <row r="1640" spans="1:51" x14ac:dyDescent="0.2">
      <c r="A1640">
        <v>5</v>
      </c>
      <c r="B1640" t="s">
        <v>212</v>
      </c>
      <c r="C1640">
        <v>95</v>
      </c>
      <c r="D1640" t="s">
        <v>242</v>
      </c>
      <c r="E1640">
        <v>951</v>
      </c>
      <c r="F1640" t="s">
        <v>243</v>
      </c>
      <c r="G1640" t="s">
        <v>4010</v>
      </c>
      <c r="H1640" t="s">
        <v>4011</v>
      </c>
      <c r="I1640" t="s">
        <v>199</v>
      </c>
      <c r="J1640">
        <v>0</v>
      </c>
      <c r="K1640">
        <v>0</v>
      </c>
      <c r="L1640" t="s">
        <v>199</v>
      </c>
      <c r="M1640" t="s">
        <v>199</v>
      </c>
      <c r="N1640" t="s">
        <v>199</v>
      </c>
      <c r="O1640" t="s">
        <v>199</v>
      </c>
      <c r="P1640" t="s">
        <v>199</v>
      </c>
      <c r="Q1640" t="s">
        <v>199</v>
      </c>
      <c r="R1640" t="s">
        <v>199</v>
      </c>
      <c r="S1640" t="s">
        <v>199</v>
      </c>
      <c r="U1640" t="s">
        <v>200</v>
      </c>
      <c r="V1640" t="s">
        <v>199</v>
      </c>
      <c r="W1640" t="s">
        <v>199</v>
      </c>
      <c r="Z1640" t="s">
        <v>199</v>
      </c>
      <c r="AA1640" t="s">
        <v>200</v>
      </c>
      <c r="AB1640" t="s">
        <v>200</v>
      </c>
      <c r="AC1640" t="s">
        <v>210</v>
      </c>
      <c r="AD1640" t="s">
        <v>200</v>
      </c>
      <c r="AE1640" t="s">
        <v>200</v>
      </c>
      <c r="AF1640" t="s">
        <v>199</v>
      </c>
      <c r="AG1640" t="s">
        <v>199</v>
      </c>
      <c r="AH1640">
        <v>0</v>
      </c>
      <c r="AI1640" t="s">
        <v>201</v>
      </c>
      <c r="AJ1640" t="s">
        <v>201</v>
      </c>
      <c r="AK1640" t="s">
        <v>210</v>
      </c>
      <c r="AL1640" t="s">
        <v>246</v>
      </c>
      <c r="AM1640" t="s">
        <v>241</v>
      </c>
      <c r="AN1640">
        <v>6</v>
      </c>
      <c r="AO1640">
        <v>11</v>
      </c>
      <c r="AP1640">
        <v>38.380000000000003</v>
      </c>
      <c r="AQ1640">
        <v>3.49</v>
      </c>
      <c r="AR1640">
        <v>5.5</v>
      </c>
      <c r="AS1640" t="s">
        <v>204</v>
      </c>
      <c r="AT1640" t="s">
        <v>204</v>
      </c>
      <c r="AU1640" t="s">
        <v>199</v>
      </c>
      <c r="AV1640" t="s">
        <v>204</v>
      </c>
      <c r="AW1640" t="s">
        <v>204</v>
      </c>
      <c r="AX1640" t="s">
        <v>204</v>
      </c>
      <c r="AY1640">
        <v>0</v>
      </c>
    </row>
    <row r="1641" spans="1:51" x14ac:dyDescent="0.2">
      <c r="A1641">
        <v>2</v>
      </c>
      <c r="B1641" t="s">
        <v>247</v>
      </c>
      <c r="C1641">
        <v>21</v>
      </c>
      <c r="D1641" t="s">
        <v>331</v>
      </c>
      <c r="E1641">
        <v>204</v>
      </c>
      <c r="F1641" t="s">
        <v>1566</v>
      </c>
      <c r="G1641" t="s">
        <v>4012</v>
      </c>
      <c r="H1641" t="s">
        <v>4013</v>
      </c>
      <c r="I1641" t="s">
        <v>199</v>
      </c>
      <c r="J1641">
        <v>0</v>
      </c>
      <c r="K1641">
        <v>0</v>
      </c>
      <c r="L1641" t="s">
        <v>199</v>
      </c>
      <c r="M1641" t="s">
        <v>199</v>
      </c>
      <c r="N1641" t="s">
        <v>199</v>
      </c>
      <c r="O1641" t="s">
        <v>199</v>
      </c>
      <c r="P1641" t="s">
        <v>199</v>
      </c>
      <c r="Q1641" t="s">
        <v>199</v>
      </c>
      <c r="R1641" t="s">
        <v>199</v>
      </c>
      <c r="S1641" t="s">
        <v>199</v>
      </c>
      <c r="U1641" t="s">
        <v>200</v>
      </c>
      <c r="V1641" t="s">
        <v>199</v>
      </c>
      <c r="W1641" t="s">
        <v>199</v>
      </c>
      <c r="Z1641" t="s">
        <v>199</v>
      </c>
      <c r="AA1641" t="s">
        <v>200</v>
      </c>
      <c r="AB1641" t="s">
        <v>200</v>
      </c>
      <c r="AC1641" t="s">
        <v>210</v>
      </c>
      <c r="AD1641" t="s">
        <v>200</v>
      </c>
      <c r="AE1641" t="s">
        <v>200</v>
      </c>
      <c r="AF1641" t="s">
        <v>199</v>
      </c>
      <c r="AG1641" t="s">
        <v>199</v>
      </c>
      <c r="AH1641">
        <v>0</v>
      </c>
      <c r="AI1641" t="s">
        <v>201</v>
      </c>
      <c r="AJ1641" t="s">
        <v>201</v>
      </c>
      <c r="AK1641" t="s">
        <v>199</v>
      </c>
      <c r="AL1641" t="s">
        <v>1106</v>
      </c>
      <c r="AM1641" t="s">
        <v>241</v>
      </c>
      <c r="AN1641">
        <v>2</v>
      </c>
      <c r="AO1641">
        <v>2</v>
      </c>
      <c r="AP1641">
        <v>73.52</v>
      </c>
      <c r="AQ1641">
        <v>36.76</v>
      </c>
      <c r="AR1641">
        <v>8.6</v>
      </c>
      <c r="AS1641" t="s">
        <v>204</v>
      </c>
      <c r="AT1641" t="s">
        <v>204</v>
      </c>
      <c r="AU1641" t="s">
        <v>199</v>
      </c>
      <c r="AV1641" t="s">
        <v>204</v>
      </c>
      <c r="AW1641" t="s">
        <v>204</v>
      </c>
      <c r="AX1641" t="s">
        <v>204</v>
      </c>
      <c r="AY1641">
        <v>0</v>
      </c>
    </row>
    <row r="1642" spans="1:51" x14ac:dyDescent="0.2">
      <c r="A1642">
        <v>5</v>
      </c>
      <c r="B1642" t="s">
        <v>212</v>
      </c>
      <c r="C1642">
        <v>50</v>
      </c>
      <c r="D1642" t="s">
        <v>219</v>
      </c>
      <c r="E1642">
        <v>585</v>
      </c>
      <c r="F1642" t="s">
        <v>665</v>
      </c>
      <c r="G1642" t="s">
        <v>1395</v>
      </c>
      <c r="H1642" t="s">
        <v>1396</v>
      </c>
      <c r="I1642" t="s">
        <v>199</v>
      </c>
      <c r="J1642">
        <v>0</v>
      </c>
      <c r="K1642">
        <v>0</v>
      </c>
      <c r="L1642" t="s">
        <v>199</v>
      </c>
      <c r="M1642" t="s">
        <v>199</v>
      </c>
      <c r="N1642" t="s">
        <v>199</v>
      </c>
      <c r="O1642" t="s">
        <v>199</v>
      </c>
      <c r="P1642" t="s">
        <v>199</v>
      </c>
      <c r="Q1642" t="s">
        <v>199</v>
      </c>
      <c r="R1642" t="s">
        <v>199</v>
      </c>
      <c r="S1642" t="s">
        <v>199</v>
      </c>
      <c r="U1642" t="s">
        <v>200</v>
      </c>
      <c r="V1642" t="s">
        <v>199</v>
      </c>
      <c r="W1642" t="s">
        <v>199</v>
      </c>
      <c r="Z1642" t="s">
        <v>199</v>
      </c>
      <c r="AA1642" t="s">
        <v>200</v>
      </c>
      <c r="AB1642" t="s">
        <v>200</v>
      </c>
      <c r="AC1642" t="s">
        <v>199</v>
      </c>
      <c r="AD1642" t="s">
        <v>200</v>
      </c>
      <c r="AE1642" t="s">
        <v>200</v>
      </c>
      <c r="AF1642" t="s">
        <v>199</v>
      </c>
      <c r="AG1642" t="s">
        <v>199</v>
      </c>
      <c r="AH1642">
        <v>0</v>
      </c>
      <c r="AI1642" t="s">
        <v>201</v>
      </c>
      <c r="AJ1642" t="s">
        <v>201</v>
      </c>
      <c r="AK1642" t="s">
        <v>199</v>
      </c>
      <c r="AL1642" t="s">
        <v>327</v>
      </c>
      <c r="AM1642" t="s">
        <v>492</v>
      </c>
      <c r="AN1642">
        <v>3</v>
      </c>
      <c r="AO1642">
        <v>4</v>
      </c>
      <c r="AP1642">
        <v>11.2</v>
      </c>
      <c r="AQ1642">
        <v>2.8</v>
      </c>
      <c r="AR1642">
        <v>1.6</v>
      </c>
      <c r="AS1642" t="s">
        <v>204</v>
      </c>
      <c r="AT1642" t="s">
        <v>204</v>
      </c>
      <c r="AU1642" t="s">
        <v>199</v>
      </c>
      <c r="AV1642" t="s">
        <v>204</v>
      </c>
      <c r="AW1642" t="s">
        <v>204</v>
      </c>
      <c r="AX1642" t="s">
        <v>204</v>
      </c>
      <c r="AY1642">
        <v>0</v>
      </c>
    </row>
    <row r="1643" spans="1:51" x14ac:dyDescent="0.2">
      <c r="A1643">
        <v>7</v>
      </c>
      <c r="B1643" t="s">
        <v>225</v>
      </c>
      <c r="C1643">
        <v>80</v>
      </c>
      <c r="D1643" t="s">
        <v>870</v>
      </c>
      <c r="E1643">
        <v>805</v>
      </c>
      <c r="F1643" t="s">
        <v>871</v>
      </c>
      <c r="G1643" t="s">
        <v>4014</v>
      </c>
      <c r="H1643" t="s">
        <v>4015</v>
      </c>
      <c r="I1643" t="s">
        <v>199</v>
      </c>
      <c r="J1643">
        <v>0</v>
      </c>
      <c r="K1643">
        <v>0</v>
      </c>
      <c r="L1643" t="s">
        <v>199</v>
      </c>
      <c r="M1643" t="s">
        <v>199</v>
      </c>
      <c r="N1643" t="s">
        <v>199</v>
      </c>
      <c r="O1643" t="s">
        <v>199</v>
      </c>
      <c r="P1643" t="s">
        <v>199</v>
      </c>
      <c r="Q1643" t="s">
        <v>199</v>
      </c>
      <c r="R1643" t="s">
        <v>199</v>
      </c>
      <c r="S1643" t="s">
        <v>199</v>
      </c>
      <c r="U1643" t="s">
        <v>200</v>
      </c>
      <c r="V1643" t="s">
        <v>199</v>
      </c>
      <c r="W1643" t="s">
        <v>199</v>
      </c>
      <c r="Z1643" t="s">
        <v>199</v>
      </c>
      <c r="AA1643" t="s">
        <v>200</v>
      </c>
      <c r="AB1643" t="s">
        <v>200</v>
      </c>
      <c r="AC1643" t="s">
        <v>199</v>
      </c>
      <c r="AD1643" t="s">
        <v>200</v>
      </c>
      <c r="AE1643" t="s">
        <v>200</v>
      </c>
      <c r="AF1643" t="s">
        <v>199</v>
      </c>
      <c r="AG1643" t="s">
        <v>199</v>
      </c>
      <c r="AH1643">
        <v>0</v>
      </c>
      <c r="AI1643" t="s">
        <v>201</v>
      </c>
      <c r="AJ1643" t="s">
        <v>201</v>
      </c>
      <c r="AK1643" t="s">
        <v>199</v>
      </c>
      <c r="AL1643" t="s">
        <v>1603</v>
      </c>
      <c r="AM1643" t="s">
        <v>203</v>
      </c>
      <c r="AN1643">
        <v>1</v>
      </c>
      <c r="AO1643">
        <v>1</v>
      </c>
      <c r="AP1643">
        <v>9.99</v>
      </c>
      <c r="AQ1643">
        <v>9.99</v>
      </c>
      <c r="AR1643">
        <v>2.27</v>
      </c>
      <c r="AS1643" t="s">
        <v>204</v>
      </c>
      <c r="AT1643" t="s">
        <v>204</v>
      </c>
      <c r="AU1643" t="s">
        <v>199</v>
      </c>
      <c r="AV1643" t="s">
        <v>204</v>
      </c>
      <c r="AW1643" t="s">
        <v>204</v>
      </c>
      <c r="AX1643" t="s">
        <v>204</v>
      </c>
      <c r="AY1643">
        <v>0</v>
      </c>
    </row>
    <row r="1644" spans="1:51" x14ac:dyDescent="0.2">
      <c r="A1644">
        <v>5</v>
      </c>
      <c r="B1644" t="s">
        <v>212</v>
      </c>
      <c r="C1644">
        <v>94</v>
      </c>
      <c r="D1644" t="s">
        <v>213</v>
      </c>
      <c r="E1644">
        <v>940</v>
      </c>
      <c r="F1644" t="s">
        <v>214</v>
      </c>
      <c r="G1644" t="s">
        <v>4016</v>
      </c>
      <c r="H1644" t="s">
        <v>4017</v>
      </c>
      <c r="I1644" t="s">
        <v>199</v>
      </c>
      <c r="J1644">
        <v>0</v>
      </c>
      <c r="K1644">
        <v>0</v>
      </c>
      <c r="L1644" t="s">
        <v>199</v>
      </c>
      <c r="M1644" t="s">
        <v>210</v>
      </c>
      <c r="N1644" t="s">
        <v>199</v>
      </c>
      <c r="O1644" t="s">
        <v>199</v>
      </c>
      <c r="P1644" t="s">
        <v>199</v>
      </c>
      <c r="Q1644" t="s">
        <v>199</v>
      </c>
      <c r="R1644" t="s">
        <v>199</v>
      </c>
      <c r="S1644" t="s">
        <v>199</v>
      </c>
      <c r="U1644" t="s">
        <v>200</v>
      </c>
      <c r="V1644" t="s">
        <v>199</v>
      </c>
      <c r="W1644" t="s">
        <v>199</v>
      </c>
      <c r="Z1644" t="s">
        <v>210</v>
      </c>
      <c r="AA1644" t="s">
        <v>200</v>
      </c>
      <c r="AB1644" t="s">
        <v>200</v>
      </c>
      <c r="AC1644" t="s">
        <v>199</v>
      </c>
      <c r="AD1644" t="s">
        <v>200</v>
      </c>
      <c r="AE1644" t="s">
        <v>200</v>
      </c>
      <c r="AF1644" t="s">
        <v>199</v>
      </c>
      <c r="AG1644" t="s">
        <v>199</v>
      </c>
      <c r="AH1644">
        <v>0</v>
      </c>
      <c r="AI1644" t="s">
        <v>230</v>
      </c>
      <c r="AJ1644" t="s">
        <v>272</v>
      </c>
      <c r="AK1644" t="s">
        <v>210</v>
      </c>
      <c r="AL1644" t="s">
        <v>411</v>
      </c>
      <c r="AM1644" t="s">
        <v>218</v>
      </c>
      <c r="AN1644">
        <v>4</v>
      </c>
      <c r="AO1644">
        <v>4</v>
      </c>
      <c r="AP1644">
        <v>149.26</v>
      </c>
      <c r="AQ1644">
        <v>37.32</v>
      </c>
      <c r="AR1644">
        <v>22</v>
      </c>
      <c r="AS1644" t="s">
        <v>204</v>
      </c>
      <c r="AT1644" t="s">
        <v>204</v>
      </c>
      <c r="AU1644" t="s">
        <v>199</v>
      </c>
      <c r="AV1644" t="s">
        <v>204</v>
      </c>
      <c r="AW1644" t="s">
        <v>204</v>
      </c>
      <c r="AX1644" t="s">
        <v>204</v>
      </c>
      <c r="AY1644">
        <v>0</v>
      </c>
    </row>
    <row r="1645" spans="1:51" x14ac:dyDescent="0.2">
      <c r="A1645">
        <v>5</v>
      </c>
      <c r="B1645" t="s">
        <v>212</v>
      </c>
      <c r="C1645">
        <v>50</v>
      </c>
      <c r="D1645" t="s">
        <v>219</v>
      </c>
      <c r="E1645">
        <v>685</v>
      </c>
      <c r="F1645" t="s">
        <v>1146</v>
      </c>
      <c r="G1645" t="s">
        <v>4018</v>
      </c>
      <c r="H1645" t="s">
        <v>4019</v>
      </c>
      <c r="I1645" t="s">
        <v>199</v>
      </c>
      <c r="J1645">
        <v>0</v>
      </c>
      <c r="K1645">
        <v>0</v>
      </c>
      <c r="L1645" t="s">
        <v>199</v>
      </c>
      <c r="M1645" t="s">
        <v>199</v>
      </c>
      <c r="N1645" t="s">
        <v>199</v>
      </c>
      <c r="O1645" t="s">
        <v>199</v>
      </c>
      <c r="P1645" t="s">
        <v>199</v>
      </c>
      <c r="Q1645" t="s">
        <v>199</v>
      </c>
      <c r="R1645" t="s">
        <v>199</v>
      </c>
      <c r="S1645" t="s">
        <v>199</v>
      </c>
      <c r="U1645" t="s">
        <v>200</v>
      </c>
      <c r="V1645" t="s">
        <v>199</v>
      </c>
      <c r="W1645" t="s">
        <v>199</v>
      </c>
      <c r="Z1645" t="s">
        <v>199</v>
      </c>
      <c r="AA1645" t="s">
        <v>200</v>
      </c>
      <c r="AB1645" t="s">
        <v>200</v>
      </c>
      <c r="AC1645" t="s">
        <v>210</v>
      </c>
      <c r="AD1645" t="s">
        <v>200</v>
      </c>
      <c r="AE1645" t="s">
        <v>200</v>
      </c>
      <c r="AF1645" t="s">
        <v>199</v>
      </c>
      <c r="AG1645" t="s">
        <v>199</v>
      </c>
      <c r="AH1645">
        <v>0</v>
      </c>
      <c r="AI1645" t="s">
        <v>201</v>
      </c>
      <c r="AJ1645" t="s">
        <v>201</v>
      </c>
      <c r="AK1645" t="s">
        <v>199</v>
      </c>
      <c r="AL1645" t="s">
        <v>217</v>
      </c>
      <c r="AM1645" t="s">
        <v>224</v>
      </c>
      <c r="AN1645">
        <v>4</v>
      </c>
      <c r="AO1645">
        <v>7</v>
      </c>
      <c r="AP1645">
        <v>15.96</v>
      </c>
      <c r="AQ1645">
        <v>2.2799999999999998</v>
      </c>
      <c r="AR1645">
        <v>8.4</v>
      </c>
      <c r="AS1645" t="s">
        <v>204</v>
      </c>
      <c r="AT1645" t="s">
        <v>204</v>
      </c>
      <c r="AU1645" t="s">
        <v>199</v>
      </c>
      <c r="AV1645" t="s">
        <v>204</v>
      </c>
      <c r="AW1645" t="s">
        <v>204</v>
      </c>
      <c r="AX1645" t="s">
        <v>204</v>
      </c>
      <c r="AY1645">
        <v>0</v>
      </c>
    </row>
    <row r="1646" spans="1:51" x14ac:dyDescent="0.2">
      <c r="A1646">
        <v>5</v>
      </c>
      <c r="B1646" t="s">
        <v>212</v>
      </c>
      <c r="C1646">
        <v>90</v>
      </c>
      <c r="D1646" t="s">
        <v>509</v>
      </c>
      <c r="E1646">
        <v>903</v>
      </c>
      <c r="F1646" t="s">
        <v>1287</v>
      </c>
      <c r="G1646" t="s">
        <v>4020</v>
      </c>
      <c r="H1646" t="s">
        <v>4021</v>
      </c>
      <c r="I1646" t="s">
        <v>199</v>
      </c>
      <c r="J1646">
        <v>0</v>
      </c>
      <c r="K1646">
        <v>0</v>
      </c>
      <c r="L1646" t="s">
        <v>199</v>
      </c>
      <c r="M1646" t="s">
        <v>210</v>
      </c>
      <c r="N1646" t="s">
        <v>199</v>
      </c>
      <c r="O1646" t="s">
        <v>199</v>
      </c>
      <c r="P1646" t="s">
        <v>199</v>
      </c>
      <c r="Q1646" t="s">
        <v>199</v>
      </c>
      <c r="R1646" t="s">
        <v>199</v>
      </c>
      <c r="S1646" t="s">
        <v>199</v>
      </c>
      <c r="U1646" t="s">
        <v>200</v>
      </c>
      <c r="V1646" t="s">
        <v>199</v>
      </c>
      <c r="W1646" t="s">
        <v>199</v>
      </c>
      <c r="Z1646" t="s">
        <v>210</v>
      </c>
      <c r="AA1646" t="s">
        <v>200</v>
      </c>
      <c r="AB1646" t="s">
        <v>200</v>
      </c>
      <c r="AC1646" t="s">
        <v>210</v>
      </c>
      <c r="AD1646" t="s">
        <v>200</v>
      </c>
      <c r="AE1646" t="s">
        <v>200</v>
      </c>
      <c r="AF1646" t="s">
        <v>199</v>
      </c>
      <c r="AG1646" t="s">
        <v>199</v>
      </c>
      <c r="AH1646">
        <v>0</v>
      </c>
      <c r="AI1646" t="s">
        <v>230</v>
      </c>
      <c r="AJ1646" t="s">
        <v>272</v>
      </c>
      <c r="AK1646" t="s">
        <v>210</v>
      </c>
      <c r="AL1646" t="s">
        <v>217</v>
      </c>
      <c r="AM1646" t="s">
        <v>224</v>
      </c>
      <c r="AN1646">
        <v>3</v>
      </c>
      <c r="AO1646">
        <v>4</v>
      </c>
      <c r="AP1646">
        <v>44.52</v>
      </c>
      <c r="AQ1646">
        <v>11.13</v>
      </c>
      <c r="AR1646">
        <v>8.64</v>
      </c>
      <c r="AS1646" t="s">
        <v>204</v>
      </c>
      <c r="AT1646" t="s">
        <v>204</v>
      </c>
      <c r="AU1646" t="s">
        <v>199</v>
      </c>
      <c r="AV1646" t="s">
        <v>204</v>
      </c>
      <c r="AW1646" t="s">
        <v>204</v>
      </c>
      <c r="AX1646" t="s">
        <v>204</v>
      </c>
      <c r="AY1646">
        <v>0</v>
      </c>
    </row>
    <row r="1647" spans="1:51" x14ac:dyDescent="0.2">
      <c r="A1647">
        <v>5</v>
      </c>
      <c r="B1647" t="s">
        <v>212</v>
      </c>
      <c r="C1647">
        <v>59</v>
      </c>
      <c r="D1647" t="s">
        <v>591</v>
      </c>
      <c r="E1647">
        <v>675</v>
      </c>
      <c r="F1647" t="s">
        <v>705</v>
      </c>
      <c r="G1647" t="s">
        <v>4022</v>
      </c>
      <c r="H1647" t="s">
        <v>4023</v>
      </c>
      <c r="I1647" t="s">
        <v>199</v>
      </c>
      <c r="J1647">
        <v>0</v>
      </c>
      <c r="K1647">
        <v>0</v>
      </c>
      <c r="L1647" t="s">
        <v>199</v>
      </c>
      <c r="M1647" t="s">
        <v>199</v>
      </c>
      <c r="N1647" t="s">
        <v>199</v>
      </c>
      <c r="O1647" t="s">
        <v>199</v>
      </c>
      <c r="P1647" t="s">
        <v>199</v>
      </c>
      <c r="Q1647" t="s">
        <v>199</v>
      </c>
      <c r="R1647" t="s">
        <v>199</v>
      </c>
      <c r="S1647" t="s">
        <v>199</v>
      </c>
      <c r="U1647" t="s">
        <v>200</v>
      </c>
      <c r="V1647" t="s">
        <v>199</v>
      </c>
      <c r="W1647" t="s">
        <v>199</v>
      </c>
      <c r="Z1647" t="s">
        <v>199</v>
      </c>
      <c r="AA1647" t="s">
        <v>200</v>
      </c>
      <c r="AB1647" t="s">
        <v>200</v>
      </c>
      <c r="AC1647" t="s">
        <v>210</v>
      </c>
      <c r="AD1647" t="s">
        <v>200</v>
      </c>
      <c r="AE1647" t="s">
        <v>200</v>
      </c>
      <c r="AF1647" t="s">
        <v>199</v>
      </c>
      <c r="AG1647" t="s">
        <v>199</v>
      </c>
      <c r="AH1647">
        <v>0</v>
      </c>
      <c r="AI1647" t="s">
        <v>201</v>
      </c>
      <c r="AJ1647" t="s">
        <v>201</v>
      </c>
      <c r="AK1647" t="s">
        <v>199</v>
      </c>
      <c r="AL1647" t="s">
        <v>657</v>
      </c>
      <c r="AM1647" t="s">
        <v>224</v>
      </c>
      <c r="AN1647">
        <v>1</v>
      </c>
      <c r="AO1647">
        <v>3</v>
      </c>
      <c r="AP1647">
        <v>10.47</v>
      </c>
      <c r="AQ1647">
        <v>3.49</v>
      </c>
      <c r="AR1647">
        <v>1.05</v>
      </c>
      <c r="AS1647" t="s">
        <v>204</v>
      </c>
      <c r="AT1647" t="s">
        <v>204</v>
      </c>
      <c r="AU1647" t="s">
        <v>199</v>
      </c>
      <c r="AV1647" t="s">
        <v>204</v>
      </c>
      <c r="AW1647" t="s">
        <v>204</v>
      </c>
      <c r="AX1647" t="s">
        <v>204</v>
      </c>
      <c r="AY1647">
        <v>0</v>
      </c>
    </row>
    <row r="1648" spans="1:51" x14ac:dyDescent="0.2">
      <c r="A1648">
        <v>5</v>
      </c>
      <c r="B1648" t="s">
        <v>212</v>
      </c>
      <c r="C1648">
        <v>96</v>
      </c>
      <c r="D1648" t="s">
        <v>257</v>
      </c>
      <c r="E1648">
        <v>969</v>
      </c>
      <c r="F1648" t="s">
        <v>778</v>
      </c>
      <c r="G1648" t="s">
        <v>4024</v>
      </c>
      <c r="H1648" t="s">
        <v>4025</v>
      </c>
      <c r="I1648" t="s">
        <v>199</v>
      </c>
      <c r="J1648">
        <v>0</v>
      </c>
      <c r="K1648">
        <v>0</v>
      </c>
      <c r="L1648" t="s">
        <v>199</v>
      </c>
      <c r="M1648" t="s">
        <v>199</v>
      </c>
      <c r="N1648" t="s">
        <v>199</v>
      </c>
      <c r="O1648" t="s">
        <v>199</v>
      </c>
      <c r="P1648" t="s">
        <v>199</v>
      </c>
      <c r="Q1648" t="s">
        <v>199</v>
      </c>
      <c r="R1648" t="s">
        <v>199</v>
      </c>
      <c r="S1648" t="s">
        <v>199</v>
      </c>
      <c r="U1648" t="s">
        <v>200</v>
      </c>
      <c r="V1648" t="s">
        <v>199</v>
      </c>
      <c r="W1648" t="s">
        <v>199</v>
      </c>
      <c r="Z1648" t="s">
        <v>199</v>
      </c>
      <c r="AA1648" t="s">
        <v>200</v>
      </c>
      <c r="AB1648" t="s">
        <v>200</v>
      </c>
      <c r="AC1648" t="s">
        <v>210</v>
      </c>
      <c r="AD1648" t="s">
        <v>200</v>
      </c>
      <c r="AE1648" t="s">
        <v>200</v>
      </c>
      <c r="AF1648" t="s">
        <v>199</v>
      </c>
      <c r="AG1648" t="s">
        <v>199</v>
      </c>
      <c r="AH1648">
        <v>0</v>
      </c>
      <c r="AI1648" t="s">
        <v>201</v>
      </c>
      <c r="AJ1648" t="s">
        <v>201</v>
      </c>
      <c r="AK1648" t="s">
        <v>210</v>
      </c>
      <c r="AL1648" t="s">
        <v>1975</v>
      </c>
      <c r="AM1648" t="s">
        <v>241</v>
      </c>
      <c r="AN1648">
        <v>1</v>
      </c>
      <c r="AO1648">
        <v>1</v>
      </c>
      <c r="AP1648">
        <v>30.49</v>
      </c>
      <c r="AQ1648">
        <v>30.49</v>
      </c>
      <c r="AR1648">
        <v>1.6</v>
      </c>
      <c r="AS1648" t="s">
        <v>204</v>
      </c>
      <c r="AT1648" t="s">
        <v>204</v>
      </c>
      <c r="AU1648" t="s">
        <v>199</v>
      </c>
      <c r="AV1648" t="s">
        <v>204</v>
      </c>
      <c r="AW1648" t="s">
        <v>204</v>
      </c>
      <c r="AX1648" t="s">
        <v>204</v>
      </c>
      <c r="AY1648">
        <v>0</v>
      </c>
    </row>
    <row r="1649" spans="1:51" x14ac:dyDescent="0.2">
      <c r="A1649">
        <v>5</v>
      </c>
      <c r="B1649" t="s">
        <v>212</v>
      </c>
      <c r="C1649">
        <v>68</v>
      </c>
      <c r="D1649" t="s">
        <v>617</v>
      </c>
      <c r="E1649">
        <v>582</v>
      </c>
      <c r="F1649" t="s">
        <v>618</v>
      </c>
      <c r="G1649" t="s">
        <v>4026</v>
      </c>
      <c r="H1649" t="s">
        <v>4027</v>
      </c>
      <c r="I1649" t="s">
        <v>441</v>
      </c>
      <c r="J1649">
        <v>0</v>
      </c>
      <c r="K1649">
        <v>0</v>
      </c>
      <c r="L1649" t="s">
        <v>199</v>
      </c>
      <c r="M1649" t="s">
        <v>199</v>
      </c>
      <c r="N1649" t="s">
        <v>199</v>
      </c>
      <c r="O1649" t="s">
        <v>199</v>
      </c>
      <c r="P1649" t="s">
        <v>199</v>
      </c>
      <c r="Q1649" t="s">
        <v>199</v>
      </c>
      <c r="R1649" t="s">
        <v>199</v>
      </c>
      <c r="S1649" t="s">
        <v>199</v>
      </c>
      <c r="U1649" t="s">
        <v>441</v>
      </c>
      <c r="V1649" t="s">
        <v>199</v>
      </c>
      <c r="W1649" t="s">
        <v>199</v>
      </c>
      <c r="Z1649" t="s">
        <v>199</v>
      </c>
      <c r="AA1649" t="s">
        <v>442</v>
      </c>
      <c r="AB1649" t="s">
        <v>441</v>
      </c>
      <c r="AC1649" t="s">
        <v>199</v>
      </c>
      <c r="AD1649" t="s">
        <v>442</v>
      </c>
      <c r="AE1649" t="s">
        <v>441</v>
      </c>
      <c r="AF1649" t="s">
        <v>199</v>
      </c>
      <c r="AG1649" t="s">
        <v>199</v>
      </c>
      <c r="AH1649">
        <v>0</v>
      </c>
      <c r="AI1649" t="s">
        <v>201</v>
      </c>
      <c r="AJ1649" t="s">
        <v>201</v>
      </c>
      <c r="AK1649" t="s">
        <v>199</v>
      </c>
      <c r="AL1649" t="s">
        <v>443</v>
      </c>
      <c r="AM1649" t="s">
        <v>203</v>
      </c>
      <c r="AN1649">
        <v>1</v>
      </c>
      <c r="AO1649">
        <v>1</v>
      </c>
      <c r="AP1649">
        <v>4.55</v>
      </c>
      <c r="AQ1649">
        <v>4.55</v>
      </c>
      <c r="AR1649">
        <v>0</v>
      </c>
      <c r="AS1649" t="s">
        <v>204</v>
      </c>
      <c r="AT1649" t="s">
        <v>204</v>
      </c>
      <c r="AU1649" t="s">
        <v>199</v>
      </c>
      <c r="AV1649" t="s">
        <v>204</v>
      </c>
      <c r="AW1649" t="s">
        <v>204</v>
      </c>
      <c r="AX1649" t="s">
        <v>204</v>
      </c>
      <c r="AY1649">
        <v>0</v>
      </c>
    </row>
    <row r="1650" spans="1:51" x14ac:dyDescent="0.2">
      <c r="A1650">
        <v>5</v>
      </c>
      <c r="B1650" t="s">
        <v>212</v>
      </c>
      <c r="C1650">
        <v>94</v>
      </c>
      <c r="D1650" t="s">
        <v>213</v>
      </c>
      <c r="E1650">
        <v>942</v>
      </c>
      <c r="F1650" t="s">
        <v>403</v>
      </c>
      <c r="G1650" t="s">
        <v>4028</v>
      </c>
      <c r="H1650" t="s">
        <v>4029</v>
      </c>
      <c r="I1650" t="s">
        <v>199</v>
      </c>
      <c r="J1650">
        <v>0</v>
      </c>
      <c r="K1650">
        <v>0</v>
      </c>
      <c r="L1650" t="s">
        <v>199</v>
      </c>
      <c r="M1650" t="s">
        <v>199</v>
      </c>
      <c r="N1650" t="s">
        <v>199</v>
      </c>
      <c r="O1650" t="s">
        <v>199</v>
      </c>
      <c r="P1650" t="s">
        <v>199</v>
      </c>
      <c r="Q1650" t="s">
        <v>199</v>
      </c>
      <c r="R1650" t="s">
        <v>199</v>
      </c>
      <c r="S1650" t="s">
        <v>199</v>
      </c>
      <c r="U1650" t="s">
        <v>200</v>
      </c>
      <c r="V1650" t="s">
        <v>199</v>
      </c>
      <c r="W1650" t="s">
        <v>199</v>
      </c>
      <c r="Z1650" t="s">
        <v>199</v>
      </c>
      <c r="AA1650" t="s">
        <v>200</v>
      </c>
      <c r="AB1650" t="s">
        <v>200</v>
      </c>
      <c r="AC1650" t="s">
        <v>210</v>
      </c>
      <c r="AD1650" t="s">
        <v>200</v>
      </c>
      <c r="AE1650" t="s">
        <v>200</v>
      </c>
      <c r="AF1650" t="s">
        <v>199</v>
      </c>
      <c r="AG1650" t="s">
        <v>199</v>
      </c>
      <c r="AH1650">
        <v>0</v>
      </c>
      <c r="AI1650" t="s">
        <v>201</v>
      </c>
      <c r="AJ1650" t="s">
        <v>201</v>
      </c>
      <c r="AK1650" t="s">
        <v>210</v>
      </c>
      <c r="AL1650" t="s">
        <v>1700</v>
      </c>
      <c r="AM1650" t="s">
        <v>203</v>
      </c>
      <c r="AN1650">
        <v>1</v>
      </c>
      <c r="AO1650">
        <v>1</v>
      </c>
      <c r="AP1650">
        <v>3.54</v>
      </c>
      <c r="AQ1650">
        <v>3.54</v>
      </c>
      <c r="AR1650">
        <v>0.6</v>
      </c>
      <c r="AS1650" t="s">
        <v>204</v>
      </c>
      <c r="AT1650" t="s">
        <v>204</v>
      </c>
      <c r="AU1650" t="s">
        <v>199</v>
      </c>
      <c r="AV1650" t="s">
        <v>204</v>
      </c>
      <c r="AW1650" t="s">
        <v>204</v>
      </c>
      <c r="AX1650" t="s">
        <v>204</v>
      </c>
      <c r="AY1650">
        <v>0</v>
      </c>
    </row>
    <row r="1651" spans="1:51" x14ac:dyDescent="0.2">
      <c r="A1651">
        <v>5</v>
      </c>
      <c r="B1651" t="s">
        <v>212</v>
      </c>
      <c r="C1651">
        <v>92</v>
      </c>
      <c r="D1651" t="s">
        <v>538</v>
      </c>
      <c r="E1651">
        <v>939</v>
      </c>
      <c r="F1651" t="s">
        <v>863</v>
      </c>
      <c r="G1651" t="s">
        <v>4030</v>
      </c>
      <c r="H1651" t="s">
        <v>4031</v>
      </c>
      <c r="I1651" t="s">
        <v>199</v>
      </c>
      <c r="J1651">
        <v>0</v>
      </c>
      <c r="K1651">
        <v>0</v>
      </c>
      <c r="L1651" t="s">
        <v>199</v>
      </c>
      <c r="M1651" t="s">
        <v>199</v>
      </c>
      <c r="N1651" t="s">
        <v>199</v>
      </c>
      <c r="O1651" t="s">
        <v>199</v>
      </c>
      <c r="P1651" t="s">
        <v>199</v>
      </c>
      <c r="Q1651" t="s">
        <v>199</v>
      </c>
      <c r="R1651" t="s">
        <v>199</v>
      </c>
      <c r="S1651" t="s">
        <v>199</v>
      </c>
      <c r="U1651" t="s">
        <v>200</v>
      </c>
      <c r="V1651" t="s">
        <v>199</v>
      </c>
      <c r="W1651" t="s">
        <v>199</v>
      </c>
      <c r="Z1651" t="s">
        <v>199</v>
      </c>
      <c r="AA1651" t="s">
        <v>200</v>
      </c>
      <c r="AB1651" t="s">
        <v>200</v>
      </c>
      <c r="AC1651" t="s">
        <v>210</v>
      </c>
      <c r="AD1651" t="s">
        <v>200</v>
      </c>
      <c r="AE1651" t="s">
        <v>200</v>
      </c>
      <c r="AF1651" t="s">
        <v>199</v>
      </c>
      <c r="AG1651" t="s">
        <v>199</v>
      </c>
      <c r="AH1651">
        <v>0</v>
      </c>
      <c r="AI1651" t="s">
        <v>201</v>
      </c>
      <c r="AJ1651" t="s">
        <v>201</v>
      </c>
      <c r="AK1651" t="s">
        <v>199</v>
      </c>
      <c r="AL1651" t="s">
        <v>1823</v>
      </c>
      <c r="AM1651" t="s">
        <v>241</v>
      </c>
      <c r="AN1651">
        <v>1</v>
      </c>
      <c r="AO1651">
        <v>1</v>
      </c>
      <c r="AP1651">
        <v>12.89</v>
      </c>
      <c r="AQ1651">
        <v>12.89</v>
      </c>
      <c r="AR1651">
        <v>0.1</v>
      </c>
      <c r="AS1651" t="s">
        <v>204</v>
      </c>
      <c r="AT1651" t="s">
        <v>204</v>
      </c>
      <c r="AU1651" t="s">
        <v>199</v>
      </c>
      <c r="AV1651" t="s">
        <v>204</v>
      </c>
      <c r="AW1651" t="s">
        <v>204</v>
      </c>
      <c r="AX1651" t="s">
        <v>204</v>
      </c>
      <c r="AY1651">
        <v>0</v>
      </c>
    </row>
    <row r="1652" spans="1:51" x14ac:dyDescent="0.2">
      <c r="A1652">
        <v>5</v>
      </c>
      <c r="B1652" t="s">
        <v>212</v>
      </c>
      <c r="C1652">
        <v>50</v>
      </c>
      <c r="D1652" t="s">
        <v>219</v>
      </c>
      <c r="E1652">
        <v>500</v>
      </c>
      <c r="F1652" t="s">
        <v>324</v>
      </c>
      <c r="G1652" t="s">
        <v>4032</v>
      </c>
      <c r="H1652" t="s">
        <v>4033</v>
      </c>
      <c r="I1652" t="s">
        <v>199</v>
      </c>
      <c r="J1652">
        <v>0</v>
      </c>
      <c r="K1652">
        <v>0</v>
      </c>
      <c r="L1652" t="s">
        <v>199</v>
      </c>
      <c r="M1652" t="s">
        <v>199</v>
      </c>
      <c r="N1652" t="s">
        <v>199</v>
      </c>
      <c r="O1652" t="s">
        <v>199</v>
      </c>
      <c r="P1652" t="s">
        <v>199</v>
      </c>
      <c r="Q1652" t="s">
        <v>199</v>
      </c>
      <c r="R1652" t="s">
        <v>199</v>
      </c>
      <c r="S1652" t="s">
        <v>199</v>
      </c>
      <c r="U1652" t="s">
        <v>200</v>
      </c>
      <c r="V1652" t="s">
        <v>199</v>
      </c>
      <c r="W1652" t="s">
        <v>199</v>
      </c>
      <c r="Z1652" t="s">
        <v>199</v>
      </c>
      <c r="AA1652" t="s">
        <v>200</v>
      </c>
      <c r="AB1652" t="s">
        <v>200</v>
      </c>
      <c r="AC1652" t="s">
        <v>210</v>
      </c>
      <c r="AD1652" t="s">
        <v>200</v>
      </c>
      <c r="AE1652" t="s">
        <v>200</v>
      </c>
      <c r="AF1652" t="s">
        <v>199</v>
      </c>
      <c r="AG1652" t="s">
        <v>199</v>
      </c>
      <c r="AH1652">
        <v>0</v>
      </c>
      <c r="AI1652" t="s">
        <v>201</v>
      </c>
      <c r="AJ1652" t="s">
        <v>201</v>
      </c>
      <c r="AK1652" t="s">
        <v>199</v>
      </c>
      <c r="AL1652" t="s">
        <v>327</v>
      </c>
      <c r="AM1652" t="s">
        <v>203</v>
      </c>
      <c r="AN1652">
        <v>1</v>
      </c>
      <c r="AO1652">
        <v>1</v>
      </c>
      <c r="AP1652">
        <v>19.989999999999998</v>
      </c>
      <c r="AQ1652">
        <v>19.989999999999998</v>
      </c>
      <c r="AR1652">
        <v>5</v>
      </c>
      <c r="AS1652" t="s">
        <v>204</v>
      </c>
      <c r="AT1652" t="s">
        <v>204</v>
      </c>
      <c r="AU1652" t="s">
        <v>199</v>
      </c>
      <c r="AV1652" t="s">
        <v>204</v>
      </c>
      <c r="AW1652" t="s">
        <v>204</v>
      </c>
      <c r="AX1652" t="s">
        <v>204</v>
      </c>
      <c r="AY1652">
        <v>0</v>
      </c>
    </row>
    <row r="1653" spans="1:51" x14ac:dyDescent="0.2">
      <c r="A1653">
        <v>7</v>
      </c>
      <c r="B1653" t="s">
        <v>225</v>
      </c>
      <c r="C1653">
        <v>72</v>
      </c>
      <c r="D1653" t="s">
        <v>360</v>
      </c>
      <c r="E1653">
        <v>724</v>
      </c>
      <c r="F1653" t="s">
        <v>369</v>
      </c>
      <c r="G1653" t="s">
        <v>4034</v>
      </c>
      <c r="H1653" t="s">
        <v>4035</v>
      </c>
      <c r="I1653" t="s">
        <v>199</v>
      </c>
      <c r="J1653">
        <v>0</v>
      </c>
      <c r="K1653">
        <v>0</v>
      </c>
      <c r="L1653" t="s">
        <v>199</v>
      </c>
      <c r="M1653" t="s">
        <v>199</v>
      </c>
      <c r="N1653" t="s">
        <v>199</v>
      </c>
      <c r="O1653" t="s">
        <v>199</v>
      </c>
      <c r="P1653" t="s">
        <v>199</v>
      </c>
      <c r="Q1653" t="s">
        <v>199</v>
      </c>
      <c r="R1653" t="s">
        <v>199</v>
      </c>
      <c r="S1653" t="s">
        <v>199</v>
      </c>
      <c r="U1653" t="s">
        <v>200</v>
      </c>
      <c r="V1653" t="s">
        <v>199</v>
      </c>
      <c r="W1653" t="s">
        <v>199</v>
      </c>
      <c r="Z1653" t="s">
        <v>199</v>
      </c>
      <c r="AA1653" t="s">
        <v>200</v>
      </c>
      <c r="AB1653" t="s">
        <v>200</v>
      </c>
      <c r="AC1653" t="s">
        <v>210</v>
      </c>
      <c r="AD1653" t="s">
        <v>200</v>
      </c>
      <c r="AE1653" t="s">
        <v>200</v>
      </c>
      <c r="AF1653" t="s">
        <v>210</v>
      </c>
      <c r="AG1653" t="s">
        <v>199</v>
      </c>
      <c r="AH1653">
        <v>0</v>
      </c>
      <c r="AI1653" t="s">
        <v>230</v>
      </c>
      <c r="AJ1653" t="s">
        <v>272</v>
      </c>
      <c r="AK1653" t="s">
        <v>199</v>
      </c>
      <c r="AL1653" t="s">
        <v>731</v>
      </c>
      <c r="AM1653" t="s">
        <v>218</v>
      </c>
      <c r="AN1653">
        <v>11</v>
      </c>
      <c r="AO1653">
        <v>14</v>
      </c>
      <c r="AP1653">
        <v>154.28</v>
      </c>
      <c r="AQ1653">
        <v>11.02</v>
      </c>
      <c r="AR1653">
        <v>4.2</v>
      </c>
      <c r="AS1653" t="s">
        <v>204</v>
      </c>
      <c r="AT1653" t="s">
        <v>204</v>
      </c>
      <c r="AU1653" t="s">
        <v>199</v>
      </c>
      <c r="AV1653" t="s">
        <v>204</v>
      </c>
      <c r="AW1653" t="s">
        <v>204</v>
      </c>
      <c r="AX1653" t="s">
        <v>204</v>
      </c>
      <c r="AY1653">
        <v>0</v>
      </c>
    </row>
    <row r="1654" spans="1:51" x14ac:dyDescent="0.2">
      <c r="A1654">
        <v>7</v>
      </c>
      <c r="B1654" t="s">
        <v>225</v>
      </c>
      <c r="C1654">
        <v>77</v>
      </c>
      <c r="D1654" t="s">
        <v>387</v>
      </c>
      <c r="E1654">
        <v>774</v>
      </c>
      <c r="F1654" t="s">
        <v>488</v>
      </c>
      <c r="G1654" t="s">
        <v>4036</v>
      </c>
      <c r="H1654" t="s">
        <v>4037</v>
      </c>
      <c r="I1654" t="s">
        <v>199</v>
      </c>
      <c r="J1654">
        <v>0</v>
      </c>
      <c r="K1654">
        <v>0</v>
      </c>
      <c r="L1654" t="s">
        <v>199</v>
      </c>
      <c r="M1654" t="s">
        <v>199</v>
      </c>
      <c r="N1654" t="s">
        <v>199</v>
      </c>
      <c r="O1654" t="s">
        <v>199</v>
      </c>
      <c r="P1654" t="s">
        <v>199</v>
      </c>
      <c r="Q1654" t="s">
        <v>199</v>
      </c>
      <c r="R1654" t="s">
        <v>199</v>
      </c>
      <c r="S1654" t="s">
        <v>199</v>
      </c>
      <c r="U1654" t="s">
        <v>200</v>
      </c>
      <c r="V1654" t="s">
        <v>199</v>
      </c>
      <c r="W1654" t="s">
        <v>199</v>
      </c>
      <c r="Z1654" t="s">
        <v>199</v>
      </c>
      <c r="AA1654" t="s">
        <v>200</v>
      </c>
      <c r="AB1654" t="s">
        <v>200</v>
      </c>
      <c r="AC1654" t="s">
        <v>210</v>
      </c>
      <c r="AD1654" t="s">
        <v>200</v>
      </c>
      <c r="AE1654" t="s">
        <v>200</v>
      </c>
      <c r="AF1654" t="s">
        <v>199</v>
      </c>
      <c r="AG1654" t="s">
        <v>199</v>
      </c>
      <c r="AH1654">
        <v>0</v>
      </c>
      <c r="AI1654" t="s">
        <v>201</v>
      </c>
      <c r="AJ1654" t="s">
        <v>201</v>
      </c>
      <c r="AK1654" t="s">
        <v>210</v>
      </c>
      <c r="AL1654" t="s">
        <v>542</v>
      </c>
      <c r="AM1654" t="s">
        <v>241</v>
      </c>
      <c r="AN1654">
        <v>3</v>
      </c>
      <c r="AO1654">
        <v>10</v>
      </c>
      <c r="AP1654">
        <v>89</v>
      </c>
      <c r="AQ1654">
        <v>8.9</v>
      </c>
      <c r="AR1654">
        <v>9</v>
      </c>
      <c r="AS1654" t="s">
        <v>204</v>
      </c>
      <c r="AT1654" t="s">
        <v>204</v>
      </c>
      <c r="AU1654" t="s">
        <v>199</v>
      </c>
      <c r="AV1654" t="s">
        <v>204</v>
      </c>
      <c r="AW1654" t="s">
        <v>204</v>
      </c>
      <c r="AX1654" t="s">
        <v>204</v>
      </c>
      <c r="AY1654">
        <v>0</v>
      </c>
    </row>
    <row r="1655" spans="1:51" x14ac:dyDescent="0.2">
      <c r="A1655">
        <v>7</v>
      </c>
      <c r="B1655" t="s">
        <v>225</v>
      </c>
      <c r="C1655">
        <v>75</v>
      </c>
      <c r="D1655" t="s">
        <v>283</v>
      </c>
      <c r="E1655">
        <v>751</v>
      </c>
      <c r="F1655" t="s">
        <v>284</v>
      </c>
      <c r="G1655" t="s">
        <v>4038</v>
      </c>
      <c r="H1655" t="s">
        <v>4039</v>
      </c>
      <c r="I1655" t="s">
        <v>199</v>
      </c>
      <c r="J1655">
        <v>0</v>
      </c>
      <c r="K1655">
        <v>0</v>
      </c>
      <c r="L1655" t="s">
        <v>199</v>
      </c>
      <c r="M1655" t="s">
        <v>210</v>
      </c>
      <c r="N1655" t="s">
        <v>199</v>
      </c>
      <c r="O1655" t="s">
        <v>199</v>
      </c>
      <c r="P1655" t="s">
        <v>210</v>
      </c>
      <c r="Q1655" t="s">
        <v>199</v>
      </c>
      <c r="R1655" t="s">
        <v>199</v>
      </c>
      <c r="S1655" t="s">
        <v>199</v>
      </c>
      <c r="U1655" t="s">
        <v>200</v>
      </c>
      <c r="V1655" t="s">
        <v>199</v>
      </c>
      <c r="W1655" t="s">
        <v>199</v>
      </c>
      <c r="Z1655" t="s">
        <v>199</v>
      </c>
      <c r="AA1655" t="s">
        <v>200</v>
      </c>
      <c r="AB1655" t="s">
        <v>200</v>
      </c>
      <c r="AC1655" t="s">
        <v>199</v>
      </c>
      <c r="AD1655" t="s">
        <v>200</v>
      </c>
      <c r="AE1655" t="s">
        <v>200</v>
      </c>
      <c r="AF1655" t="s">
        <v>199</v>
      </c>
      <c r="AG1655" t="s">
        <v>199</v>
      </c>
      <c r="AH1655">
        <v>0</v>
      </c>
      <c r="AI1655" t="s">
        <v>230</v>
      </c>
      <c r="AJ1655" t="s">
        <v>272</v>
      </c>
      <c r="AK1655" t="s">
        <v>199</v>
      </c>
      <c r="AL1655" t="s">
        <v>312</v>
      </c>
      <c r="AM1655" t="s">
        <v>492</v>
      </c>
      <c r="AN1655">
        <v>1</v>
      </c>
      <c r="AO1655">
        <v>3</v>
      </c>
      <c r="AP1655">
        <v>6.24</v>
      </c>
      <c r="AQ1655">
        <v>2.08</v>
      </c>
      <c r="AR1655">
        <v>0.3</v>
      </c>
      <c r="AS1655" t="s">
        <v>204</v>
      </c>
      <c r="AT1655" t="s">
        <v>204</v>
      </c>
      <c r="AU1655" t="s">
        <v>199</v>
      </c>
      <c r="AV1655" t="s">
        <v>204</v>
      </c>
      <c r="AW1655" t="s">
        <v>204</v>
      </c>
      <c r="AX1655" t="s">
        <v>204</v>
      </c>
      <c r="AY1655">
        <v>0</v>
      </c>
    </row>
    <row r="1656" spans="1:51" x14ac:dyDescent="0.2">
      <c r="A1656">
        <v>5</v>
      </c>
      <c r="B1656" t="s">
        <v>212</v>
      </c>
      <c r="C1656">
        <v>50</v>
      </c>
      <c r="D1656" t="s">
        <v>219</v>
      </c>
      <c r="E1656">
        <v>514</v>
      </c>
      <c r="F1656" t="s">
        <v>709</v>
      </c>
      <c r="G1656" t="s">
        <v>4040</v>
      </c>
      <c r="H1656" t="s">
        <v>4041</v>
      </c>
      <c r="I1656" t="s">
        <v>199</v>
      </c>
      <c r="J1656">
        <v>0</v>
      </c>
      <c r="K1656">
        <v>0</v>
      </c>
      <c r="L1656" t="s">
        <v>199</v>
      </c>
      <c r="M1656" t="s">
        <v>199</v>
      </c>
      <c r="N1656" t="s">
        <v>199</v>
      </c>
      <c r="O1656" t="s">
        <v>199</v>
      </c>
      <c r="P1656" t="s">
        <v>199</v>
      </c>
      <c r="Q1656" t="s">
        <v>199</v>
      </c>
      <c r="R1656" t="s">
        <v>199</v>
      </c>
      <c r="S1656" t="s">
        <v>199</v>
      </c>
      <c r="U1656" t="s">
        <v>200</v>
      </c>
      <c r="V1656" t="s">
        <v>199</v>
      </c>
      <c r="W1656" t="s">
        <v>199</v>
      </c>
      <c r="Z1656" t="s">
        <v>199</v>
      </c>
      <c r="AA1656" t="s">
        <v>200</v>
      </c>
      <c r="AB1656" t="s">
        <v>200</v>
      </c>
      <c r="AC1656" t="s">
        <v>199</v>
      </c>
      <c r="AD1656" t="s">
        <v>200</v>
      </c>
      <c r="AE1656" t="s">
        <v>200</v>
      </c>
      <c r="AF1656" t="s">
        <v>199</v>
      </c>
      <c r="AG1656" t="s">
        <v>199</v>
      </c>
      <c r="AH1656">
        <v>0</v>
      </c>
      <c r="AI1656" t="s">
        <v>201</v>
      </c>
      <c r="AJ1656" t="s">
        <v>201</v>
      </c>
      <c r="AK1656" t="s">
        <v>199</v>
      </c>
      <c r="AL1656" t="s">
        <v>759</v>
      </c>
      <c r="AM1656" t="s">
        <v>241</v>
      </c>
      <c r="AN1656">
        <v>1</v>
      </c>
      <c r="AO1656">
        <v>1</v>
      </c>
      <c r="AP1656">
        <v>4.3899999999999997</v>
      </c>
      <c r="AQ1656">
        <v>4.3899999999999997</v>
      </c>
      <c r="AR1656">
        <v>0.8</v>
      </c>
      <c r="AS1656" t="s">
        <v>204</v>
      </c>
      <c r="AT1656" t="s">
        <v>204</v>
      </c>
      <c r="AU1656" t="s">
        <v>199</v>
      </c>
      <c r="AV1656" t="s">
        <v>204</v>
      </c>
      <c r="AW1656" t="s">
        <v>204</v>
      </c>
      <c r="AX1656" t="s">
        <v>204</v>
      </c>
      <c r="AY1656">
        <v>0</v>
      </c>
    </row>
    <row r="1657" spans="1:51" x14ac:dyDescent="0.2">
      <c r="A1657">
        <v>5</v>
      </c>
      <c r="B1657" t="s">
        <v>212</v>
      </c>
      <c r="C1657">
        <v>92</v>
      </c>
      <c r="D1657" t="s">
        <v>538</v>
      </c>
      <c r="E1657">
        <v>920</v>
      </c>
      <c r="F1657" t="s">
        <v>539</v>
      </c>
      <c r="G1657" t="s">
        <v>4042</v>
      </c>
      <c r="H1657" t="s">
        <v>4043</v>
      </c>
      <c r="I1657" t="s">
        <v>199</v>
      </c>
      <c r="J1657">
        <v>0</v>
      </c>
      <c r="K1657">
        <v>0</v>
      </c>
      <c r="L1657" t="s">
        <v>199</v>
      </c>
      <c r="M1657" t="s">
        <v>199</v>
      </c>
      <c r="N1657" t="s">
        <v>199</v>
      </c>
      <c r="O1657" t="s">
        <v>199</v>
      </c>
      <c r="P1657" t="s">
        <v>199</v>
      </c>
      <c r="Q1657" t="s">
        <v>199</v>
      </c>
      <c r="R1657" t="s">
        <v>199</v>
      </c>
      <c r="S1657" t="s">
        <v>199</v>
      </c>
      <c r="U1657" t="s">
        <v>200</v>
      </c>
      <c r="V1657" t="s">
        <v>199</v>
      </c>
      <c r="W1657" t="s">
        <v>199</v>
      </c>
      <c r="Z1657" t="s">
        <v>199</v>
      </c>
      <c r="AA1657" t="s">
        <v>200</v>
      </c>
      <c r="AB1657" t="s">
        <v>200</v>
      </c>
      <c r="AC1657" t="s">
        <v>210</v>
      </c>
      <c r="AD1657" t="s">
        <v>200</v>
      </c>
      <c r="AE1657" t="s">
        <v>200</v>
      </c>
      <c r="AF1657" t="s">
        <v>199</v>
      </c>
      <c r="AG1657" t="s">
        <v>199</v>
      </c>
      <c r="AH1657">
        <v>0</v>
      </c>
      <c r="AI1657" t="s">
        <v>201</v>
      </c>
      <c r="AJ1657" t="s">
        <v>201</v>
      </c>
      <c r="AK1657" t="s">
        <v>199</v>
      </c>
      <c r="AL1657" t="s">
        <v>542</v>
      </c>
      <c r="AM1657" t="s">
        <v>241</v>
      </c>
      <c r="AN1657">
        <v>1</v>
      </c>
      <c r="AO1657">
        <v>1</v>
      </c>
      <c r="AP1657">
        <v>3.65</v>
      </c>
      <c r="AQ1657">
        <v>3.65</v>
      </c>
      <c r="AR1657">
        <v>0.3</v>
      </c>
      <c r="AS1657" t="s">
        <v>204</v>
      </c>
      <c r="AT1657" t="s">
        <v>204</v>
      </c>
      <c r="AU1657" t="s">
        <v>199</v>
      </c>
      <c r="AV1657" t="s">
        <v>204</v>
      </c>
      <c r="AW1657" t="s">
        <v>204</v>
      </c>
      <c r="AX1657" t="s">
        <v>204</v>
      </c>
      <c r="AY1657">
        <v>0</v>
      </c>
    </row>
    <row r="1658" spans="1:51" x14ac:dyDescent="0.2">
      <c r="A1658">
        <v>7</v>
      </c>
      <c r="B1658" t="s">
        <v>225</v>
      </c>
      <c r="C1658">
        <v>81</v>
      </c>
      <c r="D1658" t="s">
        <v>253</v>
      </c>
      <c r="E1658">
        <v>810</v>
      </c>
      <c r="F1658" t="s">
        <v>353</v>
      </c>
      <c r="G1658" t="s">
        <v>4044</v>
      </c>
      <c r="H1658" t="s">
        <v>4045</v>
      </c>
      <c r="I1658" t="s">
        <v>199</v>
      </c>
      <c r="J1658">
        <v>0</v>
      </c>
      <c r="K1658">
        <v>0</v>
      </c>
      <c r="L1658" t="s">
        <v>199</v>
      </c>
      <c r="M1658" t="s">
        <v>199</v>
      </c>
      <c r="N1658" t="s">
        <v>199</v>
      </c>
      <c r="O1658" t="s">
        <v>199</v>
      </c>
      <c r="P1658" t="s">
        <v>199</v>
      </c>
      <c r="Q1658" t="s">
        <v>199</v>
      </c>
      <c r="R1658" t="s">
        <v>199</v>
      </c>
      <c r="S1658" t="s">
        <v>199</v>
      </c>
      <c r="U1658" t="s">
        <v>200</v>
      </c>
      <c r="V1658" t="s">
        <v>199</v>
      </c>
      <c r="W1658" t="s">
        <v>199</v>
      </c>
      <c r="Z1658" t="s">
        <v>199</v>
      </c>
      <c r="AA1658" t="s">
        <v>200</v>
      </c>
      <c r="AB1658" t="s">
        <v>200</v>
      </c>
      <c r="AC1658" t="s">
        <v>210</v>
      </c>
      <c r="AD1658" t="s">
        <v>200</v>
      </c>
      <c r="AE1658" t="s">
        <v>200</v>
      </c>
      <c r="AF1658" t="s">
        <v>199</v>
      </c>
      <c r="AG1658" t="s">
        <v>199</v>
      </c>
      <c r="AH1658">
        <v>0</v>
      </c>
      <c r="AI1658" t="s">
        <v>201</v>
      </c>
      <c r="AJ1658" t="s">
        <v>201</v>
      </c>
      <c r="AK1658" t="s">
        <v>199</v>
      </c>
      <c r="AL1658" t="s">
        <v>756</v>
      </c>
      <c r="AM1658" t="s">
        <v>203</v>
      </c>
      <c r="AN1658">
        <v>1</v>
      </c>
      <c r="AO1658">
        <v>2</v>
      </c>
      <c r="AP1658">
        <v>21.14</v>
      </c>
      <c r="AQ1658">
        <v>10.57</v>
      </c>
      <c r="AR1658">
        <v>3.4</v>
      </c>
      <c r="AS1658" t="s">
        <v>204</v>
      </c>
      <c r="AT1658" t="s">
        <v>204</v>
      </c>
      <c r="AU1658" t="s">
        <v>199</v>
      </c>
      <c r="AV1658" t="s">
        <v>204</v>
      </c>
      <c r="AW1658" t="s">
        <v>204</v>
      </c>
      <c r="AX1658" t="s">
        <v>204</v>
      </c>
      <c r="AY1658">
        <v>0</v>
      </c>
    </row>
    <row r="1659" spans="1:51" x14ac:dyDescent="0.2">
      <c r="A1659">
        <v>5</v>
      </c>
      <c r="B1659" t="s">
        <v>212</v>
      </c>
      <c r="C1659">
        <v>94</v>
      </c>
      <c r="D1659" t="s">
        <v>213</v>
      </c>
      <c r="E1659">
        <v>940</v>
      </c>
      <c r="F1659" t="s">
        <v>214</v>
      </c>
      <c r="G1659" t="s">
        <v>4046</v>
      </c>
      <c r="H1659" t="s">
        <v>4047</v>
      </c>
      <c r="I1659" t="s">
        <v>210</v>
      </c>
      <c r="J1659">
        <v>100</v>
      </c>
      <c r="K1659">
        <v>50</v>
      </c>
      <c r="L1659" t="s">
        <v>199</v>
      </c>
      <c r="M1659" t="s">
        <v>210</v>
      </c>
      <c r="N1659" t="s">
        <v>199</v>
      </c>
      <c r="O1659" t="s">
        <v>199</v>
      </c>
      <c r="P1659" t="s">
        <v>199</v>
      </c>
      <c r="Q1659" t="s">
        <v>199</v>
      </c>
      <c r="R1659" t="s">
        <v>199</v>
      </c>
      <c r="S1659" t="s">
        <v>199</v>
      </c>
      <c r="U1659" t="s">
        <v>200</v>
      </c>
      <c r="V1659" t="s">
        <v>199</v>
      </c>
      <c r="W1659" t="s">
        <v>199</v>
      </c>
      <c r="Z1659" t="s">
        <v>199</v>
      </c>
      <c r="AA1659" t="s">
        <v>200</v>
      </c>
      <c r="AB1659" t="s">
        <v>200</v>
      </c>
      <c r="AC1659" t="s">
        <v>199</v>
      </c>
      <c r="AD1659" t="s">
        <v>200</v>
      </c>
      <c r="AE1659" t="s">
        <v>200</v>
      </c>
      <c r="AF1659" t="s">
        <v>199</v>
      </c>
      <c r="AG1659" t="s">
        <v>199</v>
      </c>
      <c r="AH1659">
        <v>0</v>
      </c>
      <c r="AI1659" t="s">
        <v>230</v>
      </c>
      <c r="AJ1659" t="s">
        <v>231</v>
      </c>
      <c r="AK1659" t="s">
        <v>210</v>
      </c>
      <c r="AL1659" t="s">
        <v>217</v>
      </c>
      <c r="AM1659" t="s">
        <v>218</v>
      </c>
      <c r="AN1659">
        <v>2</v>
      </c>
      <c r="AO1659">
        <v>2</v>
      </c>
      <c r="AP1659">
        <v>9.3699999999999992</v>
      </c>
      <c r="AQ1659">
        <v>4.68</v>
      </c>
      <c r="AR1659">
        <v>4.5999999999999996</v>
      </c>
      <c r="AS1659" t="s">
        <v>204</v>
      </c>
      <c r="AT1659" t="s">
        <v>204</v>
      </c>
      <c r="AU1659" t="s">
        <v>199</v>
      </c>
      <c r="AV1659" t="s">
        <v>204</v>
      </c>
      <c r="AW1659" t="s">
        <v>204</v>
      </c>
      <c r="AX1659" t="s">
        <v>204</v>
      </c>
      <c r="AY1659">
        <v>50</v>
      </c>
    </row>
    <row r="1660" spans="1:51" x14ac:dyDescent="0.2">
      <c r="A1660">
        <v>5</v>
      </c>
      <c r="B1660" t="s">
        <v>212</v>
      </c>
      <c r="C1660">
        <v>50</v>
      </c>
      <c r="D1660" t="s">
        <v>219</v>
      </c>
      <c r="E1660">
        <v>556</v>
      </c>
      <c r="F1660" t="s">
        <v>702</v>
      </c>
      <c r="G1660" t="s">
        <v>4048</v>
      </c>
      <c r="H1660" t="s">
        <v>4049</v>
      </c>
      <c r="I1660" t="s">
        <v>199</v>
      </c>
      <c r="J1660">
        <v>0</v>
      </c>
      <c r="K1660">
        <v>0</v>
      </c>
      <c r="L1660" t="s">
        <v>199</v>
      </c>
      <c r="M1660" t="s">
        <v>210</v>
      </c>
      <c r="N1660" t="s">
        <v>199</v>
      </c>
      <c r="O1660" t="s">
        <v>199</v>
      </c>
      <c r="P1660" t="s">
        <v>199</v>
      </c>
      <c r="Q1660" t="s">
        <v>199</v>
      </c>
      <c r="R1660" t="s">
        <v>199</v>
      </c>
      <c r="S1660" t="s">
        <v>199</v>
      </c>
      <c r="U1660" t="s">
        <v>200</v>
      </c>
      <c r="V1660" t="s">
        <v>199</v>
      </c>
      <c r="W1660" t="s">
        <v>199</v>
      </c>
      <c r="Z1660" t="s">
        <v>199</v>
      </c>
      <c r="AA1660" t="s">
        <v>4050</v>
      </c>
      <c r="AB1660" t="s">
        <v>200</v>
      </c>
      <c r="AC1660" t="s">
        <v>199</v>
      </c>
      <c r="AD1660" t="s">
        <v>200</v>
      </c>
      <c r="AE1660" t="s">
        <v>200</v>
      </c>
      <c r="AF1660" t="s">
        <v>199</v>
      </c>
      <c r="AG1660" t="s">
        <v>199</v>
      </c>
      <c r="AH1660">
        <v>0</v>
      </c>
      <c r="AI1660" t="s">
        <v>230</v>
      </c>
      <c r="AJ1660" t="s">
        <v>231</v>
      </c>
      <c r="AK1660" t="s">
        <v>199</v>
      </c>
      <c r="AL1660" t="s">
        <v>327</v>
      </c>
      <c r="AM1660" t="s">
        <v>224</v>
      </c>
      <c r="AN1660">
        <v>1</v>
      </c>
      <c r="AO1660">
        <v>1</v>
      </c>
      <c r="AP1660">
        <v>7.25</v>
      </c>
      <c r="AQ1660">
        <v>7.25</v>
      </c>
      <c r="AR1660">
        <v>0.2</v>
      </c>
      <c r="AS1660" t="s">
        <v>204</v>
      </c>
      <c r="AT1660" t="s">
        <v>204</v>
      </c>
      <c r="AU1660" t="s">
        <v>199</v>
      </c>
      <c r="AV1660" t="s">
        <v>204</v>
      </c>
      <c r="AW1660" t="s">
        <v>204</v>
      </c>
      <c r="AX1660" t="s">
        <v>204</v>
      </c>
      <c r="AY1660">
        <v>0</v>
      </c>
    </row>
    <row r="1661" spans="1:51" x14ac:dyDescent="0.2">
      <c r="A1661">
        <v>5</v>
      </c>
      <c r="B1661" t="s">
        <v>212</v>
      </c>
      <c r="C1661">
        <v>94</v>
      </c>
      <c r="D1661" t="s">
        <v>213</v>
      </c>
      <c r="E1661">
        <v>942</v>
      </c>
      <c r="F1661" t="s">
        <v>403</v>
      </c>
      <c r="G1661" t="s">
        <v>4051</v>
      </c>
      <c r="H1661" t="s">
        <v>4052</v>
      </c>
      <c r="I1661" t="s">
        <v>199</v>
      </c>
      <c r="J1661">
        <v>0</v>
      </c>
      <c r="K1661">
        <v>0</v>
      </c>
      <c r="L1661" t="s">
        <v>199</v>
      </c>
      <c r="M1661" t="s">
        <v>199</v>
      </c>
      <c r="N1661" t="s">
        <v>199</v>
      </c>
      <c r="O1661" t="s">
        <v>199</v>
      </c>
      <c r="P1661" t="s">
        <v>199</v>
      </c>
      <c r="Q1661" t="s">
        <v>199</v>
      </c>
      <c r="R1661" t="s">
        <v>199</v>
      </c>
      <c r="S1661" t="s">
        <v>199</v>
      </c>
      <c r="U1661" t="s">
        <v>200</v>
      </c>
      <c r="V1661" t="s">
        <v>199</v>
      </c>
      <c r="W1661" t="s">
        <v>199</v>
      </c>
      <c r="Z1661" t="s">
        <v>199</v>
      </c>
      <c r="AA1661" t="s">
        <v>200</v>
      </c>
      <c r="AB1661" t="s">
        <v>200</v>
      </c>
      <c r="AC1661" t="s">
        <v>210</v>
      </c>
      <c r="AD1661" t="s">
        <v>200</v>
      </c>
      <c r="AE1661" t="s">
        <v>200</v>
      </c>
      <c r="AF1661" t="s">
        <v>199</v>
      </c>
      <c r="AG1661" t="s">
        <v>199</v>
      </c>
      <c r="AH1661">
        <v>0</v>
      </c>
      <c r="AI1661" t="s">
        <v>201</v>
      </c>
      <c r="AJ1661" t="s">
        <v>201</v>
      </c>
      <c r="AK1661" t="s">
        <v>210</v>
      </c>
      <c r="AL1661" t="s">
        <v>217</v>
      </c>
      <c r="AM1661" t="s">
        <v>241</v>
      </c>
      <c r="AN1661">
        <v>4</v>
      </c>
      <c r="AO1661">
        <v>35</v>
      </c>
      <c r="AP1661">
        <v>206.54</v>
      </c>
      <c r="AQ1661">
        <v>5.9</v>
      </c>
      <c r="AR1661">
        <v>122.5</v>
      </c>
      <c r="AS1661" t="s">
        <v>204</v>
      </c>
      <c r="AT1661" t="s">
        <v>204</v>
      </c>
      <c r="AU1661" t="s">
        <v>199</v>
      </c>
      <c r="AV1661" t="s">
        <v>204</v>
      </c>
      <c r="AW1661" t="s">
        <v>204</v>
      </c>
      <c r="AX1661" t="s">
        <v>204</v>
      </c>
      <c r="AY1661">
        <v>0</v>
      </c>
    </row>
    <row r="1662" spans="1:51" x14ac:dyDescent="0.2">
      <c r="A1662">
        <v>5</v>
      </c>
      <c r="B1662" t="s">
        <v>212</v>
      </c>
      <c r="C1662">
        <v>97</v>
      </c>
      <c r="D1662" t="s">
        <v>233</v>
      </c>
      <c r="E1662">
        <v>970</v>
      </c>
      <c r="F1662" t="s">
        <v>234</v>
      </c>
      <c r="G1662" t="s">
        <v>4053</v>
      </c>
      <c r="H1662" t="s">
        <v>4054</v>
      </c>
      <c r="I1662" t="s">
        <v>199</v>
      </c>
      <c r="J1662">
        <v>0</v>
      </c>
      <c r="K1662">
        <v>0</v>
      </c>
      <c r="L1662" t="s">
        <v>199</v>
      </c>
      <c r="M1662" t="s">
        <v>199</v>
      </c>
      <c r="N1662" t="s">
        <v>199</v>
      </c>
      <c r="O1662" t="s">
        <v>199</v>
      </c>
      <c r="P1662" t="s">
        <v>199</v>
      </c>
      <c r="Q1662" t="s">
        <v>199</v>
      </c>
      <c r="R1662" t="s">
        <v>199</v>
      </c>
      <c r="S1662" t="s">
        <v>199</v>
      </c>
      <c r="U1662" t="s">
        <v>200</v>
      </c>
      <c r="V1662" t="s">
        <v>199</v>
      </c>
      <c r="W1662" t="s">
        <v>199</v>
      </c>
      <c r="Z1662" t="s">
        <v>199</v>
      </c>
      <c r="AA1662" t="s">
        <v>200</v>
      </c>
      <c r="AB1662" t="s">
        <v>200</v>
      </c>
      <c r="AC1662" t="s">
        <v>199</v>
      </c>
      <c r="AD1662" t="s">
        <v>200</v>
      </c>
      <c r="AE1662" t="s">
        <v>200</v>
      </c>
      <c r="AF1662" t="s">
        <v>199</v>
      </c>
      <c r="AG1662" t="s">
        <v>199</v>
      </c>
      <c r="AH1662">
        <v>0</v>
      </c>
      <c r="AI1662" t="s">
        <v>201</v>
      </c>
      <c r="AJ1662" t="s">
        <v>201</v>
      </c>
      <c r="AK1662" t="s">
        <v>210</v>
      </c>
      <c r="AL1662" t="s">
        <v>426</v>
      </c>
      <c r="AM1662" t="s">
        <v>224</v>
      </c>
      <c r="AN1662">
        <v>1</v>
      </c>
      <c r="AO1662">
        <v>1</v>
      </c>
      <c r="AP1662">
        <v>16.43</v>
      </c>
      <c r="AQ1662">
        <v>16.43</v>
      </c>
      <c r="AR1662">
        <v>3</v>
      </c>
      <c r="AS1662" t="s">
        <v>204</v>
      </c>
      <c r="AT1662" t="s">
        <v>204</v>
      </c>
      <c r="AU1662" t="s">
        <v>199</v>
      </c>
      <c r="AV1662" t="s">
        <v>204</v>
      </c>
      <c r="AW1662" t="s">
        <v>204</v>
      </c>
      <c r="AX1662" t="s">
        <v>204</v>
      </c>
      <c r="AY1662">
        <v>0</v>
      </c>
    </row>
    <row r="1663" spans="1:51" x14ac:dyDescent="0.2">
      <c r="A1663">
        <v>2</v>
      </c>
      <c r="B1663" t="s">
        <v>247</v>
      </c>
      <c r="C1663">
        <v>21</v>
      </c>
      <c r="D1663" t="s">
        <v>331</v>
      </c>
      <c r="E1663">
        <v>204</v>
      </c>
      <c r="F1663" t="s">
        <v>1566</v>
      </c>
      <c r="G1663" t="s">
        <v>4055</v>
      </c>
      <c r="H1663" t="s">
        <v>4056</v>
      </c>
      <c r="I1663" t="s">
        <v>199</v>
      </c>
      <c r="J1663">
        <v>0</v>
      </c>
      <c r="K1663">
        <v>0</v>
      </c>
      <c r="L1663" t="s">
        <v>199</v>
      </c>
      <c r="M1663" t="s">
        <v>199</v>
      </c>
      <c r="N1663" t="s">
        <v>199</v>
      </c>
      <c r="O1663" t="s">
        <v>199</v>
      </c>
      <c r="P1663" t="s">
        <v>199</v>
      </c>
      <c r="Q1663" t="s">
        <v>199</v>
      </c>
      <c r="R1663" t="s">
        <v>199</v>
      </c>
      <c r="S1663" t="s">
        <v>199</v>
      </c>
      <c r="U1663" t="s">
        <v>200</v>
      </c>
      <c r="V1663" t="s">
        <v>199</v>
      </c>
      <c r="W1663" t="s">
        <v>199</v>
      </c>
      <c r="Z1663" t="s">
        <v>199</v>
      </c>
      <c r="AA1663" t="s">
        <v>200</v>
      </c>
      <c r="AB1663" t="s">
        <v>200</v>
      </c>
      <c r="AC1663" t="s">
        <v>210</v>
      </c>
      <c r="AD1663" t="s">
        <v>200</v>
      </c>
      <c r="AE1663" t="s">
        <v>200</v>
      </c>
      <c r="AF1663" t="s">
        <v>199</v>
      </c>
      <c r="AG1663" t="s">
        <v>199</v>
      </c>
      <c r="AH1663">
        <v>0</v>
      </c>
      <c r="AI1663" t="s">
        <v>201</v>
      </c>
      <c r="AJ1663" t="s">
        <v>201</v>
      </c>
      <c r="AK1663" t="s">
        <v>199</v>
      </c>
      <c r="AL1663" t="s">
        <v>1106</v>
      </c>
      <c r="AM1663" t="s">
        <v>241</v>
      </c>
      <c r="AN1663">
        <v>1</v>
      </c>
      <c r="AO1663">
        <v>1</v>
      </c>
      <c r="AP1663">
        <v>36.409999999999997</v>
      </c>
      <c r="AQ1663">
        <v>36.409999999999997</v>
      </c>
      <c r="AR1663">
        <v>2.7</v>
      </c>
      <c r="AS1663" t="s">
        <v>204</v>
      </c>
      <c r="AT1663" t="s">
        <v>204</v>
      </c>
      <c r="AU1663" t="s">
        <v>199</v>
      </c>
      <c r="AV1663" t="s">
        <v>204</v>
      </c>
      <c r="AW1663" t="s">
        <v>204</v>
      </c>
      <c r="AX1663" t="s">
        <v>204</v>
      </c>
      <c r="AY1663">
        <v>0</v>
      </c>
    </row>
    <row r="1664" spans="1:51" x14ac:dyDescent="0.2">
      <c r="A1664">
        <v>5</v>
      </c>
      <c r="B1664" t="s">
        <v>212</v>
      </c>
      <c r="C1664">
        <v>95</v>
      </c>
      <c r="D1664" t="s">
        <v>242</v>
      </c>
      <c r="E1664">
        <v>951</v>
      </c>
      <c r="F1664" t="s">
        <v>243</v>
      </c>
      <c r="G1664" t="s">
        <v>4057</v>
      </c>
      <c r="H1664" t="s">
        <v>4058</v>
      </c>
      <c r="I1664" t="s">
        <v>210</v>
      </c>
      <c r="J1664">
        <v>100</v>
      </c>
      <c r="K1664">
        <v>30</v>
      </c>
      <c r="L1664" t="s">
        <v>199</v>
      </c>
      <c r="M1664" t="s">
        <v>210</v>
      </c>
      <c r="N1664" t="s">
        <v>210</v>
      </c>
      <c r="O1664" t="s">
        <v>199</v>
      </c>
      <c r="P1664" t="s">
        <v>199</v>
      </c>
      <c r="Q1664" t="s">
        <v>199</v>
      </c>
      <c r="R1664" t="s">
        <v>199</v>
      </c>
      <c r="S1664" t="s">
        <v>199</v>
      </c>
      <c r="U1664" t="s">
        <v>200</v>
      </c>
      <c r="V1664" t="s">
        <v>199</v>
      </c>
      <c r="W1664" t="s">
        <v>199</v>
      </c>
      <c r="Z1664" t="s">
        <v>199</v>
      </c>
      <c r="AA1664" t="s">
        <v>200</v>
      </c>
      <c r="AB1664" t="s">
        <v>200</v>
      </c>
      <c r="AC1664" t="s">
        <v>199</v>
      </c>
      <c r="AD1664" t="s">
        <v>200</v>
      </c>
      <c r="AE1664" t="s">
        <v>200</v>
      </c>
      <c r="AF1664" t="s">
        <v>199</v>
      </c>
      <c r="AG1664" t="s">
        <v>199</v>
      </c>
      <c r="AH1664">
        <v>0</v>
      </c>
      <c r="AI1664" t="s">
        <v>230</v>
      </c>
      <c r="AJ1664" t="s">
        <v>231</v>
      </c>
      <c r="AK1664" t="s">
        <v>210</v>
      </c>
      <c r="AL1664" t="s">
        <v>246</v>
      </c>
      <c r="AM1664" t="s">
        <v>241</v>
      </c>
      <c r="AN1664">
        <v>2</v>
      </c>
      <c r="AO1664">
        <v>3</v>
      </c>
      <c r="AP1664">
        <v>12.46</v>
      </c>
      <c r="AQ1664">
        <v>4.1500000000000004</v>
      </c>
      <c r="AR1664">
        <v>3.9</v>
      </c>
      <c r="AS1664" t="s">
        <v>204</v>
      </c>
      <c r="AT1664" t="s">
        <v>204</v>
      </c>
      <c r="AU1664" t="s">
        <v>199</v>
      </c>
      <c r="AV1664" t="s">
        <v>204</v>
      </c>
      <c r="AW1664" t="s">
        <v>204</v>
      </c>
      <c r="AX1664" t="s">
        <v>204</v>
      </c>
      <c r="AY1664">
        <v>30</v>
      </c>
    </row>
    <row r="1665" spans="1:51" x14ac:dyDescent="0.2">
      <c r="A1665">
        <v>7</v>
      </c>
      <c r="B1665" t="s">
        <v>225</v>
      </c>
      <c r="C1665">
        <v>79</v>
      </c>
      <c r="D1665" t="s">
        <v>297</v>
      </c>
      <c r="E1665">
        <v>791</v>
      </c>
      <c r="F1665" t="s">
        <v>298</v>
      </c>
      <c r="G1665" t="s">
        <v>4059</v>
      </c>
      <c r="H1665" t="s">
        <v>4060</v>
      </c>
      <c r="I1665" t="s">
        <v>199</v>
      </c>
      <c r="J1665">
        <v>0</v>
      </c>
      <c r="K1665">
        <v>0</v>
      </c>
      <c r="L1665" t="s">
        <v>199</v>
      </c>
      <c r="M1665" t="s">
        <v>199</v>
      </c>
      <c r="N1665" t="s">
        <v>199</v>
      </c>
      <c r="O1665" t="s">
        <v>199</v>
      </c>
      <c r="P1665" t="s">
        <v>199</v>
      </c>
      <c r="Q1665" t="s">
        <v>199</v>
      </c>
      <c r="R1665" t="s">
        <v>199</v>
      </c>
      <c r="S1665" t="s">
        <v>199</v>
      </c>
      <c r="U1665" t="s">
        <v>200</v>
      </c>
      <c r="V1665" t="s">
        <v>199</v>
      </c>
      <c r="W1665" t="s">
        <v>199</v>
      </c>
      <c r="Z1665" t="s">
        <v>199</v>
      </c>
      <c r="AA1665" t="s">
        <v>200</v>
      </c>
      <c r="AB1665" t="s">
        <v>200</v>
      </c>
      <c r="AC1665" t="s">
        <v>199</v>
      </c>
      <c r="AD1665" t="s">
        <v>200</v>
      </c>
      <c r="AE1665" t="s">
        <v>200</v>
      </c>
      <c r="AF1665" t="s">
        <v>199</v>
      </c>
      <c r="AG1665" t="s">
        <v>199</v>
      </c>
      <c r="AH1665">
        <v>0</v>
      </c>
      <c r="AI1665" t="s">
        <v>201</v>
      </c>
      <c r="AJ1665" t="s">
        <v>201</v>
      </c>
      <c r="AK1665" t="s">
        <v>199</v>
      </c>
      <c r="AL1665" t="s">
        <v>217</v>
      </c>
      <c r="AM1665" t="s">
        <v>241</v>
      </c>
      <c r="AN1665">
        <v>1</v>
      </c>
      <c r="AO1665">
        <v>2</v>
      </c>
      <c r="AP1665">
        <v>5.62</v>
      </c>
      <c r="AQ1665">
        <v>2.81</v>
      </c>
      <c r="AR1665">
        <v>2.6</v>
      </c>
      <c r="AS1665" t="s">
        <v>204</v>
      </c>
      <c r="AT1665" t="s">
        <v>204</v>
      </c>
      <c r="AU1665" t="s">
        <v>199</v>
      </c>
      <c r="AV1665" t="s">
        <v>204</v>
      </c>
      <c r="AW1665" t="s">
        <v>204</v>
      </c>
      <c r="AX1665" t="s">
        <v>204</v>
      </c>
      <c r="AY1665">
        <v>0</v>
      </c>
    </row>
    <row r="1666" spans="1:51" x14ac:dyDescent="0.2">
      <c r="A1666">
        <v>5</v>
      </c>
      <c r="B1666" t="s">
        <v>212</v>
      </c>
      <c r="C1666">
        <v>93</v>
      </c>
      <c r="D1666" t="s">
        <v>437</v>
      </c>
      <c r="E1666">
        <v>933</v>
      </c>
      <c r="F1666" t="s">
        <v>1304</v>
      </c>
      <c r="G1666" t="s">
        <v>4061</v>
      </c>
      <c r="H1666" t="s">
        <v>4062</v>
      </c>
      <c r="I1666" t="s">
        <v>199</v>
      </c>
      <c r="J1666">
        <v>0</v>
      </c>
      <c r="K1666">
        <v>0</v>
      </c>
      <c r="L1666" t="s">
        <v>199</v>
      </c>
      <c r="M1666" t="s">
        <v>199</v>
      </c>
      <c r="N1666" t="s">
        <v>199</v>
      </c>
      <c r="O1666" t="s">
        <v>199</v>
      </c>
      <c r="P1666" t="s">
        <v>199</v>
      </c>
      <c r="Q1666" t="s">
        <v>199</v>
      </c>
      <c r="R1666" t="s">
        <v>199</v>
      </c>
      <c r="S1666" t="s">
        <v>199</v>
      </c>
      <c r="U1666" t="s">
        <v>200</v>
      </c>
      <c r="V1666" t="s">
        <v>199</v>
      </c>
      <c r="W1666" t="s">
        <v>199</v>
      </c>
      <c r="Z1666" t="s">
        <v>199</v>
      </c>
      <c r="AA1666" t="s">
        <v>200</v>
      </c>
      <c r="AB1666" t="s">
        <v>200</v>
      </c>
      <c r="AC1666" t="s">
        <v>210</v>
      </c>
      <c r="AD1666" t="s">
        <v>200</v>
      </c>
      <c r="AE1666" t="s">
        <v>200</v>
      </c>
      <c r="AF1666" t="s">
        <v>199</v>
      </c>
      <c r="AG1666" t="s">
        <v>199</v>
      </c>
      <c r="AH1666">
        <v>0</v>
      </c>
      <c r="AI1666" t="s">
        <v>201</v>
      </c>
      <c r="AJ1666" t="s">
        <v>201</v>
      </c>
      <c r="AK1666" t="s">
        <v>199</v>
      </c>
      <c r="AL1666" t="s">
        <v>217</v>
      </c>
      <c r="AM1666" t="s">
        <v>203</v>
      </c>
      <c r="AN1666">
        <v>1</v>
      </c>
      <c r="AO1666">
        <v>15</v>
      </c>
      <c r="AP1666">
        <v>22.95</v>
      </c>
      <c r="AQ1666">
        <v>1.53</v>
      </c>
      <c r="AR1666">
        <v>7.5</v>
      </c>
      <c r="AS1666" t="s">
        <v>204</v>
      </c>
      <c r="AT1666" t="s">
        <v>204</v>
      </c>
      <c r="AU1666" t="s">
        <v>199</v>
      </c>
      <c r="AV1666" t="s">
        <v>204</v>
      </c>
      <c r="AW1666" t="s">
        <v>204</v>
      </c>
      <c r="AX1666" t="s">
        <v>204</v>
      </c>
      <c r="AY1666">
        <v>0</v>
      </c>
    </row>
    <row r="1667" spans="1:51" x14ac:dyDescent="0.2">
      <c r="A1667">
        <v>7</v>
      </c>
      <c r="B1667" t="s">
        <v>225</v>
      </c>
      <c r="C1667">
        <v>72</v>
      </c>
      <c r="D1667" t="s">
        <v>360</v>
      </c>
      <c r="E1667">
        <v>724</v>
      </c>
      <c r="F1667" t="s">
        <v>369</v>
      </c>
      <c r="G1667" t="s">
        <v>4063</v>
      </c>
      <c r="H1667" t="s">
        <v>4064</v>
      </c>
      <c r="I1667" t="s">
        <v>199</v>
      </c>
      <c r="J1667">
        <v>0</v>
      </c>
      <c r="K1667">
        <v>0</v>
      </c>
      <c r="L1667" t="s">
        <v>199</v>
      </c>
      <c r="M1667" t="s">
        <v>199</v>
      </c>
      <c r="N1667" t="s">
        <v>199</v>
      </c>
      <c r="O1667" t="s">
        <v>199</v>
      </c>
      <c r="P1667" t="s">
        <v>199</v>
      </c>
      <c r="Q1667" t="s">
        <v>199</v>
      </c>
      <c r="R1667" t="s">
        <v>199</v>
      </c>
      <c r="S1667" t="s">
        <v>199</v>
      </c>
      <c r="U1667" t="s">
        <v>200</v>
      </c>
      <c r="V1667" t="s">
        <v>199</v>
      </c>
      <c r="W1667" t="s">
        <v>199</v>
      </c>
      <c r="Z1667" t="s">
        <v>199</v>
      </c>
      <c r="AA1667" t="s">
        <v>200</v>
      </c>
      <c r="AB1667" t="s">
        <v>200</v>
      </c>
      <c r="AC1667" t="s">
        <v>210</v>
      </c>
      <c r="AD1667" t="s">
        <v>200</v>
      </c>
      <c r="AE1667" t="s">
        <v>200</v>
      </c>
      <c r="AF1667" t="s">
        <v>210</v>
      </c>
      <c r="AG1667" t="s">
        <v>199</v>
      </c>
      <c r="AH1667">
        <v>0</v>
      </c>
      <c r="AI1667" t="s">
        <v>230</v>
      </c>
      <c r="AJ1667" t="s">
        <v>272</v>
      </c>
      <c r="AK1667" t="s">
        <v>199</v>
      </c>
      <c r="AL1667" t="s">
        <v>548</v>
      </c>
      <c r="AM1667" t="s">
        <v>218</v>
      </c>
      <c r="AN1667">
        <v>1</v>
      </c>
      <c r="AO1667">
        <v>2</v>
      </c>
      <c r="AP1667">
        <v>28.54</v>
      </c>
      <c r="AQ1667">
        <v>14.27</v>
      </c>
      <c r="AR1667">
        <v>0.9</v>
      </c>
      <c r="AS1667" t="s">
        <v>204</v>
      </c>
      <c r="AT1667" t="s">
        <v>204</v>
      </c>
      <c r="AU1667" t="s">
        <v>199</v>
      </c>
      <c r="AV1667" t="s">
        <v>204</v>
      </c>
      <c r="AW1667" t="s">
        <v>204</v>
      </c>
      <c r="AX1667" t="s">
        <v>204</v>
      </c>
      <c r="AY1667">
        <v>0</v>
      </c>
    </row>
    <row r="1668" spans="1:51" x14ac:dyDescent="0.2">
      <c r="A1668">
        <v>2</v>
      </c>
      <c r="B1668" t="s">
        <v>247</v>
      </c>
      <c r="C1668">
        <v>27</v>
      </c>
      <c r="D1668" t="s">
        <v>268</v>
      </c>
      <c r="E1668">
        <v>272</v>
      </c>
      <c r="F1668" t="s">
        <v>301</v>
      </c>
      <c r="G1668" t="s">
        <v>4065</v>
      </c>
      <c r="H1668" t="s">
        <v>4066</v>
      </c>
      <c r="I1668" t="s">
        <v>210</v>
      </c>
      <c r="J1668">
        <v>66</v>
      </c>
      <c r="K1668">
        <v>56</v>
      </c>
      <c r="L1668" t="s">
        <v>199</v>
      </c>
      <c r="M1668" t="s">
        <v>199</v>
      </c>
      <c r="N1668" t="s">
        <v>199</v>
      </c>
      <c r="O1668" t="s">
        <v>199</v>
      </c>
      <c r="P1668" t="s">
        <v>199</v>
      </c>
      <c r="Q1668" t="s">
        <v>199</v>
      </c>
      <c r="R1668" t="s">
        <v>199</v>
      </c>
      <c r="S1668" t="s">
        <v>199</v>
      </c>
      <c r="U1668" t="s">
        <v>200</v>
      </c>
      <c r="V1668" t="s">
        <v>199</v>
      </c>
      <c r="W1668" t="s">
        <v>199</v>
      </c>
      <c r="Z1668" t="s">
        <v>199</v>
      </c>
      <c r="AA1668" t="s">
        <v>200</v>
      </c>
      <c r="AB1668" t="s">
        <v>200</v>
      </c>
      <c r="AC1668" t="s">
        <v>199</v>
      </c>
      <c r="AD1668" t="s">
        <v>200</v>
      </c>
      <c r="AE1668" t="s">
        <v>200</v>
      </c>
      <c r="AF1668" t="s">
        <v>199</v>
      </c>
      <c r="AG1668" t="s">
        <v>199</v>
      </c>
      <c r="AH1668">
        <v>0</v>
      </c>
      <c r="AI1668" t="s">
        <v>230</v>
      </c>
      <c r="AJ1668" t="s">
        <v>231</v>
      </c>
      <c r="AK1668" t="s">
        <v>199</v>
      </c>
      <c r="AL1668" t="s">
        <v>273</v>
      </c>
      <c r="AM1668" t="s">
        <v>203</v>
      </c>
      <c r="AN1668">
        <v>1</v>
      </c>
      <c r="AO1668">
        <v>1</v>
      </c>
      <c r="AP1668">
        <v>22</v>
      </c>
      <c r="AQ1668">
        <v>22</v>
      </c>
      <c r="AR1668">
        <v>0.1</v>
      </c>
      <c r="AS1668" t="s">
        <v>204</v>
      </c>
      <c r="AT1668" t="s">
        <v>204</v>
      </c>
      <c r="AU1668" t="s">
        <v>199</v>
      </c>
      <c r="AV1668" t="s">
        <v>204</v>
      </c>
      <c r="AW1668" t="s">
        <v>204</v>
      </c>
      <c r="AX1668" t="s">
        <v>204</v>
      </c>
      <c r="AY1668">
        <v>56</v>
      </c>
    </row>
    <row r="1669" spans="1:51" x14ac:dyDescent="0.2">
      <c r="A1669">
        <v>7</v>
      </c>
      <c r="B1669" t="s">
        <v>225</v>
      </c>
      <c r="C1669">
        <v>73</v>
      </c>
      <c r="D1669" t="s">
        <v>570</v>
      </c>
      <c r="E1669">
        <v>731</v>
      </c>
      <c r="F1669" t="s">
        <v>1561</v>
      </c>
      <c r="G1669" t="s">
        <v>4067</v>
      </c>
      <c r="H1669" t="s">
        <v>4068</v>
      </c>
      <c r="I1669" t="s">
        <v>199</v>
      </c>
      <c r="J1669">
        <v>0</v>
      </c>
      <c r="K1669">
        <v>0</v>
      </c>
      <c r="L1669" t="s">
        <v>199</v>
      </c>
      <c r="M1669" t="s">
        <v>199</v>
      </c>
      <c r="N1669" t="s">
        <v>199</v>
      </c>
      <c r="O1669" t="s">
        <v>199</v>
      </c>
      <c r="P1669" t="s">
        <v>199</v>
      </c>
      <c r="Q1669" t="s">
        <v>199</v>
      </c>
      <c r="R1669" t="s">
        <v>199</v>
      </c>
      <c r="S1669" t="s">
        <v>199</v>
      </c>
      <c r="U1669" t="s">
        <v>200</v>
      </c>
      <c r="V1669" t="s">
        <v>199</v>
      </c>
      <c r="W1669" t="s">
        <v>199</v>
      </c>
      <c r="Z1669" t="s">
        <v>199</v>
      </c>
      <c r="AA1669" t="s">
        <v>200</v>
      </c>
      <c r="AB1669" t="s">
        <v>200</v>
      </c>
      <c r="AC1669" t="s">
        <v>210</v>
      </c>
      <c r="AD1669" t="s">
        <v>200</v>
      </c>
      <c r="AE1669" t="s">
        <v>200</v>
      </c>
      <c r="AF1669" t="s">
        <v>210</v>
      </c>
      <c r="AG1669" t="s">
        <v>199</v>
      </c>
      <c r="AH1669">
        <v>0</v>
      </c>
      <c r="AI1669" t="s">
        <v>230</v>
      </c>
      <c r="AJ1669" t="s">
        <v>272</v>
      </c>
      <c r="AK1669" t="s">
        <v>199</v>
      </c>
      <c r="AL1669" t="s">
        <v>731</v>
      </c>
      <c r="AM1669" t="s">
        <v>241</v>
      </c>
      <c r="AN1669">
        <v>1</v>
      </c>
      <c r="AO1669">
        <v>1</v>
      </c>
      <c r="AP1669">
        <v>10.19</v>
      </c>
      <c r="AQ1669">
        <v>10.19</v>
      </c>
      <c r="AR1669">
        <v>0.15</v>
      </c>
      <c r="AS1669" t="s">
        <v>204</v>
      </c>
      <c r="AT1669" t="s">
        <v>204</v>
      </c>
      <c r="AU1669" t="s">
        <v>199</v>
      </c>
      <c r="AV1669" t="s">
        <v>204</v>
      </c>
      <c r="AW1669" t="s">
        <v>204</v>
      </c>
      <c r="AX1669" t="s">
        <v>204</v>
      </c>
      <c r="AY1669">
        <v>0</v>
      </c>
    </row>
    <row r="1670" spans="1:51" x14ac:dyDescent="0.2">
      <c r="A1670">
        <v>5</v>
      </c>
      <c r="B1670" t="s">
        <v>212</v>
      </c>
      <c r="C1670">
        <v>50</v>
      </c>
      <c r="D1670" t="s">
        <v>219</v>
      </c>
      <c r="E1670">
        <v>509</v>
      </c>
      <c r="F1670" t="s">
        <v>220</v>
      </c>
      <c r="G1670" t="s">
        <v>4069</v>
      </c>
      <c r="H1670" t="s">
        <v>4070</v>
      </c>
      <c r="I1670" t="s">
        <v>199</v>
      </c>
      <c r="J1670">
        <v>0</v>
      </c>
      <c r="K1670">
        <v>0</v>
      </c>
      <c r="L1670" t="s">
        <v>199</v>
      </c>
      <c r="M1670" t="s">
        <v>199</v>
      </c>
      <c r="N1670" t="s">
        <v>199</v>
      </c>
      <c r="O1670" t="s">
        <v>199</v>
      </c>
      <c r="P1670" t="s">
        <v>199</v>
      </c>
      <c r="Q1670" t="s">
        <v>199</v>
      </c>
      <c r="R1670" t="s">
        <v>199</v>
      </c>
      <c r="S1670" t="s">
        <v>199</v>
      </c>
      <c r="U1670" t="s">
        <v>200</v>
      </c>
      <c r="V1670" t="s">
        <v>199</v>
      </c>
      <c r="W1670" t="s">
        <v>199</v>
      </c>
      <c r="Z1670" t="s">
        <v>199</v>
      </c>
      <c r="AA1670" t="s">
        <v>200</v>
      </c>
      <c r="AB1670" t="s">
        <v>200</v>
      </c>
      <c r="AC1670" t="s">
        <v>199</v>
      </c>
      <c r="AD1670" t="s">
        <v>200</v>
      </c>
      <c r="AE1670" t="s">
        <v>200</v>
      </c>
      <c r="AF1670" t="s">
        <v>199</v>
      </c>
      <c r="AG1670" t="s">
        <v>199</v>
      </c>
      <c r="AH1670">
        <v>0</v>
      </c>
      <c r="AI1670" t="s">
        <v>201</v>
      </c>
      <c r="AJ1670" t="s">
        <v>201</v>
      </c>
      <c r="AK1670" t="s">
        <v>199</v>
      </c>
      <c r="AL1670" t="s">
        <v>3226</v>
      </c>
      <c r="AM1670" t="s">
        <v>224</v>
      </c>
      <c r="AN1670">
        <v>1</v>
      </c>
      <c r="AO1670">
        <v>2</v>
      </c>
      <c r="AP1670">
        <v>23.98</v>
      </c>
      <c r="AQ1670">
        <v>11.99</v>
      </c>
      <c r="AR1670">
        <v>1.2</v>
      </c>
      <c r="AS1670" t="s">
        <v>204</v>
      </c>
      <c r="AT1670" t="s">
        <v>204</v>
      </c>
      <c r="AU1670" t="s">
        <v>199</v>
      </c>
      <c r="AV1670" t="s">
        <v>204</v>
      </c>
      <c r="AW1670" t="s">
        <v>204</v>
      </c>
      <c r="AX1670" t="s">
        <v>204</v>
      </c>
      <c r="AY1670">
        <v>0</v>
      </c>
    </row>
    <row r="1671" spans="1:51" x14ac:dyDescent="0.2">
      <c r="A1671">
        <v>7</v>
      </c>
      <c r="B1671" t="s">
        <v>225</v>
      </c>
      <c r="C1671">
        <v>72</v>
      </c>
      <c r="D1671" t="s">
        <v>360</v>
      </c>
      <c r="E1671">
        <v>722</v>
      </c>
      <c r="F1671" t="s">
        <v>2555</v>
      </c>
      <c r="G1671" t="s">
        <v>4071</v>
      </c>
      <c r="H1671" t="s">
        <v>4072</v>
      </c>
      <c r="I1671" t="s">
        <v>199</v>
      </c>
      <c r="J1671">
        <v>0</v>
      </c>
      <c r="K1671">
        <v>0</v>
      </c>
      <c r="L1671" t="s">
        <v>199</v>
      </c>
      <c r="M1671" t="s">
        <v>199</v>
      </c>
      <c r="N1671" t="s">
        <v>199</v>
      </c>
      <c r="O1671" t="s">
        <v>199</v>
      </c>
      <c r="P1671" t="s">
        <v>199</v>
      </c>
      <c r="Q1671" t="s">
        <v>199</v>
      </c>
      <c r="R1671" t="s">
        <v>199</v>
      </c>
      <c r="S1671" t="s">
        <v>199</v>
      </c>
      <c r="U1671" t="s">
        <v>200</v>
      </c>
      <c r="V1671" t="s">
        <v>199</v>
      </c>
      <c r="W1671" t="s">
        <v>199</v>
      </c>
      <c r="Z1671" t="s">
        <v>199</v>
      </c>
      <c r="AA1671" t="s">
        <v>200</v>
      </c>
      <c r="AB1671" t="s">
        <v>200</v>
      </c>
      <c r="AC1671" t="s">
        <v>210</v>
      </c>
      <c r="AD1671" t="s">
        <v>200</v>
      </c>
      <c r="AE1671" t="s">
        <v>200</v>
      </c>
      <c r="AF1671" t="s">
        <v>199</v>
      </c>
      <c r="AG1671" t="s">
        <v>199</v>
      </c>
      <c r="AH1671">
        <v>0</v>
      </c>
      <c r="AI1671" t="s">
        <v>201</v>
      </c>
      <c r="AJ1671" t="s">
        <v>201</v>
      </c>
      <c r="AK1671" t="s">
        <v>199</v>
      </c>
      <c r="AL1671" t="s">
        <v>217</v>
      </c>
      <c r="AM1671" t="s">
        <v>218</v>
      </c>
      <c r="AN1671">
        <v>2</v>
      </c>
      <c r="AO1671">
        <v>2</v>
      </c>
      <c r="AP1671">
        <v>3.22</v>
      </c>
      <c r="AQ1671">
        <v>1.61</v>
      </c>
      <c r="AR1671">
        <v>0.6</v>
      </c>
      <c r="AS1671" t="s">
        <v>204</v>
      </c>
      <c r="AT1671" t="s">
        <v>204</v>
      </c>
      <c r="AU1671" t="s">
        <v>199</v>
      </c>
      <c r="AV1671" t="s">
        <v>204</v>
      </c>
      <c r="AW1671" t="s">
        <v>204</v>
      </c>
      <c r="AX1671" t="s">
        <v>204</v>
      </c>
      <c r="AY1671">
        <v>0</v>
      </c>
    </row>
    <row r="1672" spans="1:51" x14ac:dyDescent="0.2">
      <c r="A1672">
        <v>5</v>
      </c>
      <c r="B1672" t="s">
        <v>212</v>
      </c>
      <c r="C1672">
        <v>95</v>
      </c>
      <c r="D1672" t="s">
        <v>242</v>
      </c>
      <c r="E1672">
        <v>951</v>
      </c>
      <c r="F1672" t="s">
        <v>243</v>
      </c>
      <c r="G1672" t="s">
        <v>4073</v>
      </c>
      <c r="H1672" t="s">
        <v>4074</v>
      </c>
      <c r="I1672" t="s">
        <v>210</v>
      </c>
      <c r="J1672">
        <v>30</v>
      </c>
      <c r="K1672">
        <v>30</v>
      </c>
      <c r="L1672" t="s">
        <v>199</v>
      </c>
      <c r="M1672" t="s">
        <v>210</v>
      </c>
      <c r="N1672" t="s">
        <v>199</v>
      </c>
      <c r="O1672" t="s">
        <v>199</v>
      </c>
      <c r="P1672" t="s">
        <v>199</v>
      </c>
      <c r="Q1672" t="s">
        <v>199</v>
      </c>
      <c r="R1672" t="s">
        <v>199</v>
      </c>
      <c r="S1672" t="s">
        <v>199</v>
      </c>
      <c r="U1672" t="s">
        <v>200</v>
      </c>
      <c r="V1672" t="s">
        <v>199</v>
      </c>
      <c r="W1672" t="s">
        <v>199</v>
      </c>
      <c r="Z1672" t="s">
        <v>210</v>
      </c>
      <c r="AA1672" t="s">
        <v>200</v>
      </c>
      <c r="AB1672" t="s">
        <v>200</v>
      </c>
      <c r="AC1672" t="s">
        <v>199</v>
      </c>
      <c r="AD1672" t="s">
        <v>200</v>
      </c>
      <c r="AE1672" t="s">
        <v>200</v>
      </c>
      <c r="AF1672" t="s">
        <v>199</v>
      </c>
      <c r="AG1672" t="s">
        <v>199</v>
      </c>
      <c r="AH1672">
        <v>0</v>
      </c>
      <c r="AI1672" t="s">
        <v>230</v>
      </c>
      <c r="AJ1672" t="s">
        <v>231</v>
      </c>
      <c r="AK1672" t="s">
        <v>210</v>
      </c>
      <c r="AL1672" t="s">
        <v>246</v>
      </c>
      <c r="AM1672" t="s">
        <v>241</v>
      </c>
      <c r="AN1672">
        <v>1</v>
      </c>
      <c r="AO1672">
        <v>1</v>
      </c>
      <c r="AP1672">
        <v>21</v>
      </c>
      <c r="AQ1672">
        <v>21</v>
      </c>
      <c r="AR1672">
        <v>1.6</v>
      </c>
      <c r="AS1672" t="s">
        <v>204</v>
      </c>
      <c r="AT1672" t="s">
        <v>204</v>
      </c>
      <c r="AU1672" t="s">
        <v>199</v>
      </c>
      <c r="AV1672" t="s">
        <v>204</v>
      </c>
      <c r="AW1672" t="s">
        <v>204</v>
      </c>
      <c r="AX1672" t="s">
        <v>204</v>
      </c>
      <c r="AY1672">
        <v>30</v>
      </c>
    </row>
    <row r="1673" spans="1:51" x14ac:dyDescent="0.2">
      <c r="A1673">
        <v>5</v>
      </c>
      <c r="B1673" t="s">
        <v>212</v>
      </c>
      <c r="C1673">
        <v>96</v>
      </c>
      <c r="D1673" t="s">
        <v>257</v>
      </c>
      <c r="E1673">
        <v>965</v>
      </c>
      <c r="F1673" t="s">
        <v>1399</v>
      </c>
      <c r="G1673" t="s">
        <v>4075</v>
      </c>
      <c r="H1673" t="s">
        <v>4076</v>
      </c>
      <c r="I1673" t="s">
        <v>199</v>
      </c>
      <c r="J1673">
        <v>0</v>
      </c>
      <c r="K1673">
        <v>0</v>
      </c>
      <c r="L1673" t="s">
        <v>199</v>
      </c>
      <c r="M1673" t="s">
        <v>199</v>
      </c>
      <c r="N1673" t="s">
        <v>199</v>
      </c>
      <c r="O1673" t="s">
        <v>199</v>
      </c>
      <c r="P1673" t="s">
        <v>199</v>
      </c>
      <c r="Q1673" t="s">
        <v>199</v>
      </c>
      <c r="R1673" t="s">
        <v>199</v>
      </c>
      <c r="S1673" t="s">
        <v>199</v>
      </c>
      <c r="U1673" t="s">
        <v>200</v>
      </c>
      <c r="V1673" t="s">
        <v>199</v>
      </c>
      <c r="W1673" t="s">
        <v>199</v>
      </c>
      <c r="Z1673" t="s">
        <v>199</v>
      </c>
      <c r="AA1673" t="s">
        <v>200</v>
      </c>
      <c r="AB1673" t="s">
        <v>200</v>
      </c>
      <c r="AC1673" t="s">
        <v>210</v>
      </c>
      <c r="AD1673" t="s">
        <v>200</v>
      </c>
      <c r="AE1673" t="s">
        <v>200</v>
      </c>
      <c r="AF1673" t="s">
        <v>199</v>
      </c>
      <c r="AG1673" t="s">
        <v>199</v>
      </c>
      <c r="AH1673">
        <v>0</v>
      </c>
      <c r="AI1673" t="s">
        <v>201</v>
      </c>
      <c r="AJ1673" t="s">
        <v>201</v>
      </c>
      <c r="AK1673" t="s">
        <v>210</v>
      </c>
      <c r="AL1673" t="s">
        <v>261</v>
      </c>
      <c r="AM1673" t="s">
        <v>241</v>
      </c>
      <c r="AN1673">
        <v>1</v>
      </c>
      <c r="AO1673">
        <v>1</v>
      </c>
      <c r="AP1673">
        <v>36.99</v>
      </c>
      <c r="AQ1673">
        <v>36.99</v>
      </c>
      <c r="AR1673">
        <v>14.38</v>
      </c>
      <c r="AS1673" t="s">
        <v>204</v>
      </c>
      <c r="AT1673" t="s">
        <v>204</v>
      </c>
      <c r="AU1673" t="s">
        <v>199</v>
      </c>
      <c r="AV1673" t="s">
        <v>210</v>
      </c>
      <c r="AW1673" t="s">
        <v>204</v>
      </c>
      <c r="AX1673" t="s">
        <v>204</v>
      </c>
      <c r="AY1673">
        <v>0</v>
      </c>
    </row>
    <row r="1674" spans="1:51" x14ac:dyDescent="0.2">
      <c r="A1674">
        <v>7</v>
      </c>
      <c r="B1674" t="s">
        <v>225</v>
      </c>
      <c r="C1674">
        <v>73</v>
      </c>
      <c r="D1674" t="s">
        <v>570</v>
      </c>
      <c r="E1674">
        <v>731</v>
      </c>
      <c r="F1674" t="s">
        <v>1561</v>
      </c>
      <c r="G1674" t="s">
        <v>4077</v>
      </c>
      <c r="H1674" t="s">
        <v>4078</v>
      </c>
      <c r="I1674" t="s">
        <v>199</v>
      </c>
      <c r="J1674">
        <v>0</v>
      </c>
      <c r="K1674">
        <v>0</v>
      </c>
      <c r="L1674" t="s">
        <v>199</v>
      </c>
      <c r="M1674" t="s">
        <v>199</v>
      </c>
      <c r="N1674" t="s">
        <v>199</v>
      </c>
      <c r="O1674" t="s">
        <v>199</v>
      </c>
      <c r="P1674" t="s">
        <v>199</v>
      </c>
      <c r="Q1674" t="s">
        <v>199</v>
      </c>
      <c r="R1674" t="s">
        <v>199</v>
      </c>
      <c r="S1674" t="s">
        <v>199</v>
      </c>
      <c r="U1674" t="s">
        <v>200</v>
      </c>
      <c r="V1674" t="s">
        <v>199</v>
      </c>
      <c r="W1674" t="s">
        <v>199</v>
      </c>
      <c r="Z1674" t="s">
        <v>199</v>
      </c>
      <c r="AA1674" t="s">
        <v>200</v>
      </c>
      <c r="AB1674" t="s">
        <v>200</v>
      </c>
      <c r="AC1674" t="s">
        <v>210</v>
      </c>
      <c r="AD1674" t="s">
        <v>200</v>
      </c>
      <c r="AE1674" t="s">
        <v>200</v>
      </c>
      <c r="AF1674" t="s">
        <v>210</v>
      </c>
      <c r="AG1674" t="s">
        <v>199</v>
      </c>
      <c r="AH1674">
        <v>0</v>
      </c>
      <c r="AI1674" t="s">
        <v>230</v>
      </c>
      <c r="AJ1674" t="s">
        <v>272</v>
      </c>
      <c r="AK1674" t="s">
        <v>199</v>
      </c>
      <c r="AL1674" t="s">
        <v>217</v>
      </c>
      <c r="AM1674" t="s">
        <v>218</v>
      </c>
      <c r="AN1674">
        <v>2</v>
      </c>
      <c r="AO1674">
        <v>6</v>
      </c>
      <c r="AP1674">
        <v>30.44</v>
      </c>
      <c r="AQ1674">
        <v>5.07</v>
      </c>
      <c r="AR1674">
        <v>1.2</v>
      </c>
      <c r="AS1674" t="s">
        <v>204</v>
      </c>
      <c r="AT1674" t="s">
        <v>204</v>
      </c>
      <c r="AU1674" t="s">
        <v>199</v>
      </c>
      <c r="AV1674" t="s">
        <v>204</v>
      </c>
      <c r="AW1674" t="s">
        <v>204</v>
      </c>
      <c r="AX1674" t="s">
        <v>204</v>
      </c>
      <c r="AY1674">
        <v>0</v>
      </c>
    </row>
    <row r="1675" spans="1:51" x14ac:dyDescent="0.2">
      <c r="A1675">
        <v>5</v>
      </c>
      <c r="B1675" t="s">
        <v>212</v>
      </c>
      <c r="C1675">
        <v>50</v>
      </c>
      <c r="D1675" t="s">
        <v>219</v>
      </c>
      <c r="E1675">
        <v>585</v>
      </c>
      <c r="F1675" t="s">
        <v>665</v>
      </c>
      <c r="G1675" t="s">
        <v>4079</v>
      </c>
      <c r="H1675" t="s">
        <v>4080</v>
      </c>
      <c r="I1675" t="s">
        <v>199</v>
      </c>
      <c r="J1675">
        <v>0</v>
      </c>
      <c r="K1675">
        <v>0</v>
      </c>
      <c r="L1675" t="s">
        <v>199</v>
      </c>
      <c r="M1675" t="s">
        <v>199</v>
      </c>
      <c r="N1675" t="s">
        <v>199</v>
      </c>
      <c r="O1675" t="s">
        <v>199</v>
      </c>
      <c r="P1675" t="s">
        <v>199</v>
      </c>
      <c r="Q1675" t="s">
        <v>199</v>
      </c>
      <c r="R1675" t="s">
        <v>199</v>
      </c>
      <c r="S1675" t="s">
        <v>199</v>
      </c>
      <c r="U1675" t="s">
        <v>200</v>
      </c>
      <c r="V1675" t="s">
        <v>199</v>
      </c>
      <c r="W1675" t="s">
        <v>199</v>
      </c>
      <c r="Z1675" t="s">
        <v>199</v>
      </c>
      <c r="AA1675" t="s">
        <v>200</v>
      </c>
      <c r="AB1675" t="s">
        <v>200</v>
      </c>
      <c r="AC1675" t="s">
        <v>210</v>
      </c>
      <c r="AD1675" t="s">
        <v>200</v>
      </c>
      <c r="AE1675" t="s">
        <v>200</v>
      </c>
      <c r="AF1675" t="s">
        <v>199</v>
      </c>
      <c r="AG1675" t="s">
        <v>199</v>
      </c>
      <c r="AH1675">
        <v>0</v>
      </c>
      <c r="AI1675" t="s">
        <v>201</v>
      </c>
      <c r="AJ1675" t="s">
        <v>201</v>
      </c>
      <c r="AK1675" t="s">
        <v>199</v>
      </c>
      <c r="AL1675" t="s">
        <v>327</v>
      </c>
      <c r="AM1675" t="s">
        <v>224</v>
      </c>
      <c r="AN1675">
        <v>3</v>
      </c>
      <c r="AO1675">
        <v>4</v>
      </c>
      <c r="AP1675">
        <v>7.28</v>
      </c>
      <c r="AQ1675">
        <v>1.82</v>
      </c>
      <c r="AR1675">
        <v>1.6</v>
      </c>
      <c r="AS1675" t="s">
        <v>204</v>
      </c>
      <c r="AT1675" t="s">
        <v>204</v>
      </c>
      <c r="AU1675" t="s">
        <v>199</v>
      </c>
      <c r="AV1675" t="s">
        <v>204</v>
      </c>
      <c r="AW1675" t="s">
        <v>204</v>
      </c>
      <c r="AX1675" t="s">
        <v>204</v>
      </c>
      <c r="AY1675">
        <v>0</v>
      </c>
    </row>
    <row r="1676" spans="1:51" x14ac:dyDescent="0.2">
      <c r="A1676">
        <v>5</v>
      </c>
      <c r="B1676" t="s">
        <v>212</v>
      </c>
      <c r="C1676">
        <v>93</v>
      </c>
      <c r="D1676" t="s">
        <v>437</v>
      </c>
      <c r="E1676">
        <v>919</v>
      </c>
      <c r="F1676" t="s">
        <v>3021</v>
      </c>
      <c r="G1676" t="s">
        <v>4081</v>
      </c>
      <c r="H1676" t="s">
        <v>4082</v>
      </c>
      <c r="I1676" t="s">
        <v>199</v>
      </c>
      <c r="J1676">
        <v>0</v>
      </c>
      <c r="K1676">
        <v>0</v>
      </c>
      <c r="L1676" t="s">
        <v>199</v>
      </c>
      <c r="M1676" t="s">
        <v>199</v>
      </c>
      <c r="N1676" t="s">
        <v>199</v>
      </c>
      <c r="O1676" t="s">
        <v>199</v>
      </c>
      <c r="P1676" t="s">
        <v>199</v>
      </c>
      <c r="Q1676" t="s">
        <v>199</v>
      </c>
      <c r="R1676" t="s">
        <v>199</v>
      </c>
      <c r="S1676" t="s">
        <v>199</v>
      </c>
      <c r="U1676" t="s">
        <v>200</v>
      </c>
      <c r="V1676" t="s">
        <v>199</v>
      </c>
      <c r="W1676" t="s">
        <v>199</v>
      </c>
      <c r="Z1676" t="s">
        <v>199</v>
      </c>
      <c r="AA1676" t="s">
        <v>200</v>
      </c>
      <c r="AB1676" t="s">
        <v>200</v>
      </c>
      <c r="AC1676" t="s">
        <v>210</v>
      </c>
      <c r="AD1676" t="s">
        <v>200</v>
      </c>
      <c r="AE1676" t="s">
        <v>200</v>
      </c>
      <c r="AF1676" t="s">
        <v>199</v>
      </c>
      <c r="AG1676" t="s">
        <v>199</v>
      </c>
      <c r="AH1676">
        <v>0</v>
      </c>
      <c r="AI1676" t="s">
        <v>201</v>
      </c>
      <c r="AJ1676" t="s">
        <v>201</v>
      </c>
      <c r="AK1676" t="s">
        <v>199</v>
      </c>
      <c r="AL1676" t="s">
        <v>3024</v>
      </c>
      <c r="AM1676" t="s">
        <v>376</v>
      </c>
      <c r="AN1676">
        <v>1</v>
      </c>
      <c r="AO1676">
        <v>1</v>
      </c>
      <c r="AP1676">
        <v>17.989999999999998</v>
      </c>
      <c r="AQ1676">
        <v>17.989999999999998</v>
      </c>
      <c r="AR1676">
        <v>5.25</v>
      </c>
      <c r="AS1676" t="s">
        <v>204</v>
      </c>
      <c r="AT1676" t="s">
        <v>204</v>
      </c>
      <c r="AU1676" t="s">
        <v>199</v>
      </c>
      <c r="AV1676" t="s">
        <v>204</v>
      </c>
      <c r="AW1676" t="s">
        <v>204</v>
      </c>
      <c r="AX1676" t="s">
        <v>204</v>
      </c>
      <c r="AY1676">
        <v>0</v>
      </c>
    </row>
    <row r="1677" spans="1:51" x14ac:dyDescent="0.2">
      <c r="A1677">
        <v>7</v>
      </c>
      <c r="B1677" t="s">
        <v>225</v>
      </c>
      <c r="C1677">
        <v>75</v>
      </c>
      <c r="D1677" t="s">
        <v>283</v>
      </c>
      <c r="E1677">
        <v>751</v>
      </c>
      <c r="F1677" t="s">
        <v>284</v>
      </c>
      <c r="G1677" t="s">
        <v>4083</v>
      </c>
      <c r="H1677" t="s">
        <v>4084</v>
      </c>
      <c r="I1677" t="s">
        <v>199</v>
      </c>
      <c r="J1677">
        <v>0</v>
      </c>
      <c r="K1677">
        <v>0</v>
      </c>
      <c r="L1677" t="s">
        <v>199</v>
      </c>
      <c r="M1677" t="s">
        <v>210</v>
      </c>
      <c r="N1677" t="s">
        <v>199</v>
      </c>
      <c r="O1677" t="s">
        <v>199</v>
      </c>
      <c r="P1677" t="s">
        <v>210</v>
      </c>
      <c r="Q1677" t="s">
        <v>199</v>
      </c>
      <c r="R1677" t="s">
        <v>199</v>
      </c>
      <c r="S1677" t="s">
        <v>199</v>
      </c>
      <c r="U1677" t="s">
        <v>200</v>
      </c>
      <c r="V1677" t="s">
        <v>199</v>
      </c>
      <c r="W1677" t="s">
        <v>199</v>
      </c>
      <c r="Z1677" t="s">
        <v>199</v>
      </c>
      <c r="AA1677" t="s">
        <v>200</v>
      </c>
      <c r="AB1677" t="s">
        <v>200</v>
      </c>
      <c r="AC1677" t="s">
        <v>210</v>
      </c>
      <c r="AD1677" t="s">
        <v>200</v>
      </c>
      <c r="AE1677" t="s">
        <v>200</v>
      </c>
      <c r="AF1677" t="s">
        <v>199</v>
      </c>
      <c r="AG1677" t="s">
        <v>199</v>
      </c>
      <c r="AH1677">
        <v>0</v>
      </c>
      <c r="AI1677" t="s">
        <v>230</v>
      </c>
      <c r="AJ1677" t="s">
        <v>272</v>
      </c>
      <c r="AK1677" t="s">
        <v>199</v>
      </c>
      <c r="AL1677" t="s">
        <v>312</v>
      </c>
      <c r="AM1677" t="s">
        <v>218</v>
      </c>
      <c r="AN1677">
        <v>2</v>
      </c>
      <c r="AO1677">
        <v>2</v>
      </c>
      <c r="AP1677">
        <v>5.62</v>
      </c>
      <c r="AQ1677">
        <v>2.81</v>
      </c>
      <c r="AR1677">
        <v>0.6</v>
      </c>
      <c r="AS1677" t="s">
        <v>204</v>
      </c>
      <c r="AT1677" t="s">
        <v>204</v>
      </c>
      <c r="AU1677" t="s">
        <v>199</v>
      </c>
      <c r="AV1677" t="s">
        <v>204</v>
      </c>
      <c r="AW1677" t="s">
        <v>204</v>
      </c>
      <c r="AX1677" t="s">
        <v>204</v>
      </c>
      <c r="AY1677">
        <v>0</v>
      </c>
    </row>
    <row r="1678" spans="1:51" x14ac:dyDescent="0.2">
      <c r="A1678">
        <v>7</v>
      </c>
      <c r="B1678" t="s">
        <v>225</v>
      </c>
      <c r="C1678">
        <v>78</v>
      </c>
      <c r="D1678" t="s">
        <v>305</v>
      </c>
      <c r="E1678">
        <v>789</v>
      </c>
      <c r="F1678" t="s">
        <v>1077</v>
      </c>
      <c r="G1678" t="s">
        <v>4085</v>
      </c>
      <c r="H1678" t="s">
        <v>4086</v>
      </c>
      <c r="I1678" t="s">
        <v>210</v>
      </c>
      <c r="J1678">
        <v>70</v>
      </c>
      <c r="K1678">
        <v>30</v>
      </c>
      <c r="L1678" t="s">
        <v>199</v>
      </c>
      <c r="M1678" t="s">
        <v>199</v>
      </c>
      <c r="N1678" t="s">
        <v>199</v>
      </c>
      <c r="O1678" t="s">
        <v>199</v>
      </c>
      <c r="P1678" t="s">
        <v>199</v>
      </c>
      <c r="Q1678" t="s">
        <v>199</v>
      </c>
      <c r="R1678" t="s">
        <v>199</v>
      </c>
      <c r="S1678" t="s">
        <v>199</v>
      </c>
      <c r="U1678" t="s">
        <v>200</v>
      </c>
      <c r="V1678" t="s">
        <v>199</v>
      </c>
      <c r="W1678" t="s">
        <v>199</v>
      </c>
      <c r="Z1678" t="s">
        <v>199</v>
      </c>
      <c r="AA1678" t="s">
        <v>200</v>
      </c>
      <c r="AB1678" t="s">
        <v>200</v>
      </c>
      <c r="AC1678" t="s">
        <v>199</v>
      </c>
      <c r="AD1678" t="s">
        <v>200</v>
      </c>
      <c r="AE1678" t="s">
        <v>200</v>
      </c>
      <c r="AF1678" t="s">
        <v>199</v>
      </c>
      <c r="AG1678" t="s">
        <v>199</v>
      </c>
      <c r="AH1678">
        <v>0</v>
      </c>
      <c r="AI1678" t="s">
        <v>230</v>
      </c>
      <c r="AJ1678" t="s">
        <v>231</v>
      </c>
      <c r="AK1678" t="s">
        <v>199</v>
      </c>
      <c r="AL1678" t="s">
        <v>657</v>
      </c>
      <c r="AM1678" t="s">
        <v>203</v>
      </c>
      <c r="AN1678">
        <v>2</v>
      </c>
      <c r="AO1678">
        <v>9</v>
      </c>
      <c r="AP1678">
        <v>23.31</v>
      </c>
      <c r="AQ1678">
        <v>2.59</v>
      </c>
      <c r="AR1678">
        <v>1.53</v>
      </c>
      <c r="AS1678" t="s">
        <v>204</v>
      </c>
      <c r="AT1678" t="s">
        <v>204</v>
      </c>
      <c r="AU1678" t="s">
        <v>199</v>
      </c>
      <c r="AV1678" t="s">
        <v>204</v>
      </c>
      <c r="AW1678" t="s">
        <v>204</v>
      </c>
      <c r="AX1678" t="s">
        <v>204</v>
      </c>
      <c r="AY1678">
        <v>30</v>
      </c>
    </row>
    <row r="1679" spans="1:51" x14ac:dyDescent="0.2">
      <c r="A1679">
        <v>7</v>
      </c>
      <c r="B1679" t="s">
        <v>225</v>
      </c>
      <c r="C1679">
        <v>83</v>
      </c>
      <c r="D1679" t="s">
        <v>715</v>
      </c>
      <c r="E1679">
        <v>833</v>
      </c>
      <c r="F1679" t="s">
        <v>716</v>
      </c>
      <c r="G1679" t="s">
        <v>4087</v>
      </c>
      <c r="H1679" t="s">
        <v>4088</v>
      </c>
      <c r="I1679" t="s">
        <v>199</v>
      </c>
      <c r="J1679">
        <v>0</v>
      </c>
      <c r="K1679">
        <v>0</v>
      </c>
      <c r="L1679" t="s">
        <v>199</v>
      </c>
      <c r="M1679" t="s">
        <v>199</v>
      </c>
      <c r="N1679" t="s">
        <v>199</v>
      </c>
      <c r="O1679" t="s">
        <v>199</v>
      </c>
      <c r="P1679" t="s">
        <v>199</v>
      </c>
      <c r="Q1679" t="s">
        <v>199</v>
      </c>
      <c r="R1679" t="s">
        <v>199</v>
      </c>
      <c r="S1679" t="s">
        <v>199</v>
      </c>
      <c r="U1679" t="s">
        <v>200</v>
      </c>
      <c r="V1679" t="s">
        <v>199</v>
      </c>
      <c r="W1679" t="s">
        <v>199</v>
      </c>
      <c r="Z1679" t="s">
        <v>199</v>
      </c>
      <c r="AA1679" t="s">
        <v>200</v>
      </c>
      <c r="AB1679" t="s">
        <v>200</v>
      </c>
      <c r="AC1679" t="s">
        <v>199</v>
      </c>
      <c r="AD1679" t="s">
        <v>200</v>
      </c>
      <c r="AE1679" t="s">
        <v>200</v>
      </c>
      <c r="AF1679" t="s">
        <v>199</v>
      </c>
      <c r="AG1679" t="s">
        <v>199</v>
      </c>
      <c r="AH1679">
        <v>0</v>
      </c>
      <c r="AI1679" t="s">
        <v>201</v>
      </c>
      <c r="AJ1679" t="s">
        <v>201</v>
      </c>
      <c r="AK1679" t="s">
        <v>199</v>
      </c>
      <c r="AL1679" t="s">
        <v>719</v>
      </c>
      <c r="AM1679" t="s">
        <v>203</v>
      </c>
      <c r="AN1679">
        <v>1</v>
      </c>
      <c r="AO1679">
        <v>5</v>
      </c>
      <c r="AP1679">
        <v>16.75</v>
      </c>
      <c r="AQ1679">
        <v>3.35</v>
      </c>
      <c r="AR1679">
        <v>5</v>
      </c>
      <c r="AS1679" t="s">
        <v>204</v>
      </c>
      <c r="AT1679" t="s">
        <v>204</v>
      </c>
      <c r="AU1679" t="s">
        <v>199</v>
      </c>
      <c r="AV1679" t="s">
        <v>204</v>
      </c>
      <c r="AW1679" t="s">
        <v>204</v>
      </c>
      <c r="AX1679" t="s">
        <v>204</v>
      </c>
      <c r="AY1679">
        <v>0</v>
      </c>
    </row>
    <row r="1680" spans="1:51" x14ac:dyDescent="0.2">
      <c r="A1680">
        <v>7</v>
      </c>
      <c r="B1680" t="s">
        <v>225</v>
      </c>
      <c r="C1680">
        <v>77</v>
      </c>
      <c r="D1680" t="s">
        <v>387</v>
      </c>
      <c r="E1680">
        <v>774</v>
      </c>
      <c r="F1680" t="s">
        <v>488</v>
      </c>
      <c r="G1680" t="s">
        <v>4089</v>
      </c>
      <c r="H1680" t="s">
        <v>4090</v>
      </c>
      <c r="I1680" t="s">
        <v>210</v>
      </c>
      <c r="J1680">
        <v>20</v>
      </c>
      <c r="K1680">
        <v>20</v>
      </c>
      <c r="L1680" t="s">
        <v>199</v>
      </c>
      <c r="M1680" t="s">
        <v>210</v>
      </c>
      <c r="N1680" t="s">
        <v>210</v>
      </c>
      <c r="O1680" t="s">
        <v>199</v>
      </c>
      <c r="P1680" t="s">
        <v>199</v>
      </c>
      <c r="Q1680" t="s">
        <v>199</v>
      </c>
      <c r="R1680" t="s">
        <v>199</v>
      </c>
      <c r="S1680" t="s">
        <v>199</v>
      </c>
      <c r="U1680" t="s">
        <v>200</v>
      </c>
      <c r="V1680" t="s">
        <v>199</v>
      </c>
      <c r="W1680" t="s">
        <v>199</v>
      </c>
      <c r="Z1680" t="s">
        <v>199</v>
      </c>
      <c r="AA1680" t="s">
        <v>200</v>
      </c>
      <c r="AB1680" t="s">
        <v>200</v>
      </c>
      <c r="AC1680" t="s">
        <v>199</v>
      </c>
      <c r="AD1680" t="s">
        <v>200</v>
      </c>
      <c r="AE1680" t="s">
        <v>200</v>
      </c>
      <c r="AF1680" t="s">
        <v>199</v>
      </c>
      <c r="AG1680" t="s">
        <v>199</v>
      </c>
      <c r="AH1680">
        <v>0</v>
      </c>
      <c r="AI1680" t="s">
        <v>230</v>
      </c>
      <c r="AJ1680" t="s">
        <v>272</v>
      </c>
      <c r="AK1680" t="s">
        <v>210</v>
      </c>
      <c r="AL1680" t="s">
        <v>542</v>
      </c>
      <c r="AM1680" t="s">
        <v>492</v>
      </c>
      <c r="AN1680">
        <v>3</v>
      </c>
      <c r="AO1680">
        <v>7</v>
      </c>
      <c r="AP1680">
        <v>55.37</v>
      </c>
      <c r="AQ1680">
        <v>7.91</v>
      </c>
      <c r="AR1680">
        <v>3.5</v>
      </c>
      <c r="AS1680" t="s">
        <v>204</v>
      </c>
      <c r="AT1680" t="s">
        <v>204</v>
      </c>
      <c r="AU1680" t="s">
        <v>199</v>
      </c>
      <c r="AV1680" t="s">
        <v>204</v>
      </c>
      <c r="AW1680" t="s">
        <v>204</v>
      </c>
      <c r="AX1680" t="s">
        <v>204</v>
      </c>
      <c r="AY1680">
        <v>20</v>
      </c>
    </row>
    <row r="1681" spans="1:51" x14ac:dyDescent="0.2">
      <c r="A1681">
        <v>7</v>
      </c>
      <c r="B1681" t="s">
        <v>225</v>
      </c>
      <c r="C1681">
        <v>79</v>
      </c>
      <c r="D1681" t="s">
        <v>297</v>
      </c>
      <c r="E1681">
        <v>792</v>
      </c>
      <c r="F1681" t="s">
        <v>600</v>
      </c>
      <c r="G1681" t="s">
        <v>4091</v>
      </c>
      <c r="H1681" t="s">
        <v>4092</v>
      </c>
      <c r="I1681" t="s">
        <v>199</v>
      </c>
      <c r="J1681">
        <v>0</v>
      </c>
      <c r="K1681">
        <v>0</v>
      </c>
      <c r="L1681" t="s">
        <v>199</v>
      </c>
      <c r="M1681" t="s">
        <v>199</v>
      </c>
      <c r="N1681" t="s">
        <v>199</v>
      </c>
      <c r="O1681" t="s">
        <v>199</v>
      </c>
      <c r="P1681" t="s">
        <v>199</v>
      </c>
      <c r="Q1681" t="s">
        <v>199</v>
      </c>
      <c r="R1681" t="s">
        <v>199</v>
      </c>
      <c r="S1681" t="s">
        <v>199</v>
      </c>
      <c r="U1681" t="s">
        <v>200</v>
      </c>
      <c r="V1681" t="s">
        <v>199</v>
      </c>
      <c r="W1681" t="s">
        <v>199</v>
      </c>
      <c r="Z1681" t="s">
        <v>199</v>
      </c>
      <c r="AA1681" t="s">
        <v>200</v>
      </c>
      <c r="AB1681" t="s">
        <v>200</v>
      </c>
      <c r="AC1681" t="s">
        <v>199</v>
      </c>
      <c r="AD1681" t="s">
        <v>200</v>
      </c>
      <c r="AE1681" t="s">
        <v>200</v>
      </c>
      <c r="AF1681" t="s">
        <v>199</v>
      </c>
      <c r="AG1681" t="s">
        <v>199</v>
      </c>
      <c r="AH1681">
        <v>0</v>
      </c>
      <c r="AI1681" t="s">
        <v>201</v>
      </c>
      <c r="AJ1681" t="s">
        <v>201</v>
      </c>
      <c r="AK1681" t="s">
        <v>199</v>
      </c>
      <c r="AL1681" t="s">
        <v>217</v>
      </c>
      <c r="AM1681" t="s">
        <v>241</v>
      </c>
      <c r="AN1681">
        <v>1</v>
      </c>
      <c r="AO1681">
        <v>1</v>
      </c>
      <c r="AP1681">
        <v>4.79</v>
      </c>
      <c r="AQ1681">
        <v>4.79</v>
      </c>
      <c r="AR1681">
        <v>7.0000000000000007E-2</v>
      </c>
      <c r="AS1681" t="s">
        <v>204</v>
      </c>
      <c r="AT1681" t="s">
        <v>204</v>
      </c>
      <c r="AU1681" t="s">
        <v>199</v>
      </c>
      <c r="AV1681" t="s">
        <v>204</v>
      </c>
      <c r="AW1681" t="s">
        <v>204</v>
      </c>
      <c r="AX1681" t="s">
        <v>204</v>
      </c>
      <c r="AY1681">
        <v>0</v>
      </c>
    </row>
    <row r="1682" spans="1:51" x14ac:dyDescent="0.2">
      <c r="A1682">
        <v>2</v>
      </c>
      <c r="B1682" t="s">
        <v>247</v>
      </c>
      <c r="C1682">
        <v>27</v>
      </c>
      <c r="D1682" t="s">
        <v>268</v>
      </c>
      <c r="E1682">
        <v>270</v>
      </c>
      <c r="F1682" t="s">
        <v>269</v>
      </c>
      <c r="G1682" t="s">
        <v>4093</v>
      </c>
      <c r="H1682" t="s">
        <v>4094</v>
      </c>
      <c r="I1682" t="s">
        <v>210</v>
      </c>
      <c r="J1682">
        <v>14</v>
      </c>
      <c r="K1682">
        <v>0</v>
      </c>
      <c r="L1682" t="s">
        <v>199</v>
      </c>
      <c r="M1682" t="s">
        <v>199</v>
      </c>
      <c r="N1682" t="s">
        <v>199</v>
      </c>
      <c r="O1682" t="s">
        <v>199</v>
      </c>
      <c r="P1682" t="s">
        <v>199</v>
      </c>
      <c r="Q1682" t="s">
        <v>199</v>
      </c>
      <c r="R1682" t="s">
        <v>199</v>
      </c>
      <c r="S1682" t="s">
        <v>199</v>
      </c>
      <c r="U1682" t="s">
        <v>200</v>
      </c>
      <c r="V1682" t="s">
        <v>199</v>
      </c>
      <c r="W1682" t="s">
        <v>199</v>
      </c>
      <c r="Z1682" t="s">
        <v>199</v>
      </c>
      <c r="AA1682" t="s">
        <v>200</v>
      </c>
      <c r="AB1682" t="s">
        <v>200</v>
      </c>
      <c r="AC1682" t="s">
        <v>199</v>
      </c>
      <c r="AD1682" t="s">
        <v>200</v>
      </c>
      <c r="AE1682" t="s">
        <v>200</v>
      </c>
      <c r="AF1682" t="s">
        <v>199</v>
      </c>
      <c r="AG1682" t="s">
        <v>199</v>
      </c>
      <c r="AH1682">
        <v>0</v>
      </c>
      <c r="AI1682" t="s">
        <v>230</v>
      </c>
      <c r="AJ1682" t="s">
        <v>272</v>
      </c>
      <c r="AK1682" t="s">
        <v>199</v>
      </c>
      <c r="AL1682" t="s">
        <v>273</v>
      </c>
      <c r="AM1682" t="s">
        <v>203</v>
      </c>
      <c r="AN1682">
        <v>3</v>
      </c>
      <c r="AO1682">
        <v>3</v>
      </c>
      <c r="AP1682">
        <v>548.94000000000005</v>
      </c>
      <c r="AQ1682">
        <v>182.98</v>
      </c>
      <c r="AR1682">
        <v>11.49</v>
      </c>
      <c r="AS1682" t="s">
        <v>204</v>
      </c>
      <c r="AT1682" t="s">
        <v>204</v>
      </c>
      <c r="AU1682" t="s">
        <v>199</v>
      </c>
      <c r="AV1682" t="s">
        <v>204</v>
      </c>
      <c r="AW1682" t="s">
        <v>204</v>
      </c>
      <c r="AX1682" t="s">
        <v>204</v>
      </c>
      <c r="AY1682">
        <v>0</v>
      </c>
    </row>
    <row r="1683" spans="1:51" x14ac:dyDescent="0.2">
      <c r="A1683">
        <v>2</v>
      </c>
      <c r="B1683" t="s">
        <v>247</v>
      </c>
      <c r="C1683">
        <v>27</v>
      </c>
      <c r="D1683" t="s">
        <v>268</v>
      </c>
      <c r="E1683">
        <v>270</v>
      </c>
      <c r="F1683" t="s">
        <v>269</v>
      </c>
      <c r="G1683" t="s">
        <v>4095</v>
      </c>
      <c r="H1683" t="s">
        <v>4096</v>
      </c>
      <c r="I1683" t="s">
        <v>210</v>
      </c>
      <c r="J1683">
        <v>28</v>
      </c>
      <c r="K1683">
        <v>8</v>
      </c>
      <c r="L1683" t="s">
        <v>199</v>
      </c>
      <c r="M1683" t="s">
        <v>199</v>
      </c>
      <c r="N1683" t="s">
        <v>199</v>
      </c>
      <c r="O1683" t="s">
        <v>199</v>
      </c>
      <c r="P1683" t="s">
        <v>199</v>
      </c>
      <c r="Q1683" t="s">
        <v>199</v>
      </c>
      <c r="R1683" t="s">
        <v>199</v>
      </c>
      <c r="S1683" t="s">
        <v>199</v>
      </c>
      <c r="U1683" t="s">
        <v>200</v>
      </c>
      <c r="V1683" t="s">
        <v>199</v>
      </c>
      <c r="W1683" t="s">
        <v>199</v>
      </c>
      <c r="Z1683" t="s">
        <v>199</v>
      </c>
      <c r="AA1683" t="s">
        <v>200</v>
      </c>
      <c r="AB1683" t="s">
        <v>200</v>
      </c>
      <c r="AC1683" t="s">
        <v>199</v>
      </c>
      <c r="AD1683" t="s">
        <v>200</v>
      </c>
      <c r="AE1683" t="s">
        <v>200</v>
      </c>
      <c r="AF1683" t="s">
        <v>199</v>
      </c>
      <c r="AG1683" t="s">
        <v>199</v>
      </c>
      <c r="AH1683">
        <v>0</v>
      </c>
      <c r="AI1683" t="s">
        <v>230</v>
      </c>
      <c r="AJ1683" t="s">
        <v>272</v>
      </c>
      <c r="AK1683" t="s">
        <v>199</v>
      </c>
      <c r="AL1683" t="s">
        <v>273</v>
      </c>
      <c r="AM1683" t="s">
        <v>241</v>
      </c>
      <c r="AN1683">
        <v>2</v>
      </c>
      <c r="AO1683">
        <v>2</v>
      </c>
      <c r="AP1683">
        <v>202.58</v>
      </c>
      <c r="AQ1683">
        <v>101.29</v>
      </c>
      <c r="AR1683">
        <v>7</v>
      </c>
      <c r="AS1683" t="s">
        <v>204</v>
      </c>
      <c r="AT1683" t="s">
        <v>204</v>
      </c>
      <c r="AU1683" t="s">
        <v>199</v>
      </c>
      <c r="AV1683" t="s">
        <v>204</v>
      </c>
      <c r="AW1683" t="s">
        <v>204</v>
      </c>
      <c r="AX1683" t="s">
        <v>204</v>
      </c>
      <c r="AY1683">
        <v>8</v>
      </c>
    </row>
    <row r="1684" spans="1:51" x14ac:dyDescent="0.2">
      <c r="A1684">
        <v>5</v>
      </c>
      <c r="B1684" t="s">
        <v>212</v>
      </c>
      <c r="C1684">
        <v>92</v>
      </c>
      <c r="D1684" t="s">
        <v>538</v>
      </c>
      <c r="E1684">
        <v>923</v>
      </c>
      <c r="F1684" t="s">
        <v>914</v>
      </c>
      <c r="G1684" t="s">
        <v>4097</v>
      </c>
      <c r="H1684" t="s">
        <v>4098</v>
      </c>
      <c r="I1684" t="s">
        <v>199</v>
      </c>
      <c r="J1684">
        <v>0</v>
      </c>
      <c r="K1684">
        <v>0</v>
      </c>
      <c r="L1684" t="s">
        <v>199</v>
      </c>
      <c r="M1684" t="s">
        <v>199</v>
      </c>
      <c r="N1684" t="s">
        <v>199</v>
      </c>
      <c r="O1684" t="s">
        <v>199</v>
      </c>
      <c r="P1684" t="s">
        <v>199</v>
      </c>
      <c r="Q1684" t="s">
        <v>199</v>
      </c>
      <c r="R1684" t="s">
        <v>199</v>
      </c>
      <c r="S1684" t="s">
        <v>199</v>
      </c>
      <c r="U1684" t="s">
        <v>200</v>
      </c>
      <c r="V1684" t="s">
        <v>199</v>
      </c>
      <c r="W1684" t="s">
        <v>199</v>
      </c>
      <c r="Z1684" t="s">
        <v>199</v>
      </c>
      <c r="AA1684" t="s">
        <v>200</v>
      </c>
      <c r="AB1684" t="s">
        <v>200</v>
      </c>
      <c r="AC1684" t="s">
        <v>210</v>
      </c>
      <c r="AD1684" t="s">
        <v>200</v>
      </c>
      <c r="AE1684" t="s">
        <v>200</v>
      </c>
      <c r="AF1684" t="s">
        <v>199</v>
      </c>
      <c r="AG1684" t="s">
        <v>199</v>
      </c>
      <c r="AH1684">
        <v>0</v>
      </c>
      <c r="AI1684" t="s">
        <v>201</v>
      </c>
      <c r="AJ1684" t="s">
        <v>201</v>
      </c>
      <c r="AK1684" t="s">
        <v>199</v>
      </c>
      <c r="AL1684" t="s">
        <v>217</v>
      </c>
      <c r="AM1684" t="s">
        <v>224</v>
      </c>
      <c r="AN1684">
        <v>1</v>
      </c>
      <c r="AO1684">
        <v>2</v>
      </c>
      <c r="AP1684">
        <v>23.58</v>
      </c>
      <c r="AQ1684">
        <v>11.79</v>
      </c>
      <c r="AR1684">
        <v>1.4</v>
      </c>
      <c r="AS1684" t="s">
        <v>204</v>
      </c>
      <c r="AT1684" t="s">
        <v>204</v>
      </c>
      <c r="AU1684" t="s">
        <v>199</v>
      </c>
      <c r="AV1684" t="s">
        <v>204</v>
      </c>
      <c r="AW1684" t="s">
        <v>204</v>
      </c>
      <c r="AX1684" t="s">
        <v>204</v>
      </c>
      <c r="AY1684">
        <v>0</v>
      </c>
    </row>
    <row r="1685" spans="1:51" x14ac:dyDescent="0.2">
      <c r="A1685">
        <v>5</v>
      </c>
      <c r="B1685" t="s">
        <v>212</v>
      </c>
      <c r="C1685">
        <v>59</v>
      </c>
      <c r="D1685" t="s">
        <v>591</v>
      </c>
      <c r="E1685">
        <v>675</v>
      </c>
      <c r="F1685" t="s">
        <v>705</v>
      </c>
      <c r="G1685" t="s">
        <v>4099</v>
      </c>
      <c r="H1685" t="s">
        <v>4100</v>
      </c>
      <c r="I1685" t="s">
        <v>199</v>
      </c>
      <c r="J1685">
        <v>0</v>
      </c>
      <c r="K1685">
        <v>0</v>
      </c>
      <c r="L1685" t="s">
        <v>199</v>
      </c>
      <c r="M1685" t="s">
        <v>199</v>
      </c>
      <c r="N1685" t="s">
        <v>199</v>
      </c>
      <c r="O1685" t="s">
        <v>199</v>
      </c>
      <c r="P1685" t="s">
        <v>199</v>
      </c>
      <c r="Q1685" t="s">
        <v>199</v>
      </c>
      <c r="R1685" t="s">
        <v>199</v>
      </c>
      <c r="S1685" t="s">
        <v>199</v>
      </c>
      <c r="U1685" t="s">
        <v>200</v>
      </c>
      <c r="V1685" t="s">
        <v>199</v>
      </c>
      <c r="W1685" t="s">
        <v>199</v>
      </c>
      <c r="Z1685" t="s">
        <v>199</v>
      </c>
      <c r="AA1685" t="s">
        <v>200</v>
      </c>
      <c r="AB1685" t="s">
        <v>200</v>
      </c>
      <c r="AC1685" t="s">
        <v>210</v>
      </c>
      <c r="AD1685" t="s">
        <v>200</v>
      </c>
      <c r="AE1685" t="s">
        <v>200</v>
      </c>
      <c r="AF1685" t="s">
        <v>199</v>
      </c>
      <c r="AG1685" t="s">
        <v>199</v>
      </c>
      <c r="AH1685">
        <v>0</v>
      </c>
      <c r="AI1685" t="s">
        <v>201</v>
      </c>
      <c r="AJ1685" t="s">
        <v>201</v>
      </c>
      <c r="AK1685" t="s">
        <v>199</v>
      </c>
      <c r="AL1685" t="s">
        <v>1093</v>
      </c>
      <c r="AM1685" t="s">
        <v>224</v>
      </c>
      <c r="AN1685">
        <v>2</v>
      </c>
      <c r="AO1685">
        <v>5</v>
      </c>
      <c r="AP1685">
        <v>18.05</v>
      </c>
      <c r="AQ1685">
        <v>3.61</v>
      </c>
      <c r="AR1685">
        <v>0.5</v>
      </c>
      <c r="AS1685" t="s">
        <v>204</v>
      </c>
      <c r="AT1685" t="s">
        <v>204</v>
      </c>
      <c r="AU1685" t="s">
        <v>199</v>
      </c>
      <c r="AV1685" t="s">
        <v>204</v>
      </c>
      <c r="AW1685" t="s">
        <v>204</v>
      </c>
      <c r="AX1685" t="s">
        <v>204</v>
      </c>
      <c r="AY1685">
        <v>0</v>
      </c>
    </row>
    <row r="1686" spans="1:51" x14ac:dyDescent="0.2">
      <c r="A1686">
        <v>5</v>
      </c>
      <c r="B1686" t="s">
        <v>212</v>
      </c>
      <c r="C1686">
        <v>90</v>
      </c>
      <c r="D1686" t="s">
        <v>509</v>
      </c>
      <c r="E1686">
        <v>902</v>
      </c>
      <c r="F1686" t="s">
        <v>4101</v>
      </c>
      <c r="G1686" t="s">
        <v>4102</v>
      </c>
      <c r="H1686" t="s">
        <v>4103</v>
      </c>
      <c r="I1686" t="s">
        <v>199</v>
      </c>
      <c r="J1686">
        <v>0</v>
      </c>
      <c r="K1686">
        <v>0</v>
      </c>
      <c r="L1686" t="s">
        <v>199</v>
      </c>
      <c r="M1686" t="s">
        <v>199</v>
      </c>
      <c r="N1686" t="s">
        <v>199</v>
      </c>
      <c r="O1686" t="s">
        <v>199</v>
      </c>
      <c r="P1686" t="s">
        <v>199</v>
      </c>
      <c r="Q1686" t="s">
        <v>199</v>
      </c>
      <c r="R1686" t="s">
        <v>199</v>
      </c>
      <c r="S1686" t="s">
        <v>199</v>
      </c>
      <c r="U1686" t="s">
        <v>200</v>
      </c>
      <c r="V1686" t="s">
        <v>199</v>
      </c>
      <c r="W1686" t="s">
        <v>199</v>
      </c>
      <c r="Z1686" t="s">
        <v>199</v>
      </c>
      <c r="AA1686" t="s">
        <v>200</v>
      </c>
      <c r="AB1686" t="s">
        <v>200</v>
      </c>
      <c r="AC1686" t="s">
        <v>210</v>
      </c>
      <c r="AD1686" t="s">
        <v>200</v>
      </c>
      <c r="AE1686" t="s">
        <v>200</v>
      </c>
      <c r="AF1686" t="s">
        <v>199</v>
      </c>
      <c r="AG1686" t="s">
        <v>199</v>
      </c>
      <c r="AH1686">
        <v>0</v>
      </c>
      <c r="AI1686" t="s">
        <v>201</v>
      </c>
      <c r="AJ1686" t="s">
        <v>201</v>
      </c>
      <c r="AK1686" t="s">
        <v>199</v>
      </c>
      <c r="AL1686" t="s">
        <v>237</v>
      </c>
      <c r="AM1686" t="s">
        <v>224</v>
      </c>
      <c r="AN1686">
        <v>1</v>
      </c>
      <c r="AO1686">
        <v>4</v>
      </c>
      <c r="AP1686">
        <v>176.36</v>
      </c>
      <c r="AQ1686">
        <v>44.09</v>
      </c>
      <c r="AR1686">
        <v>14.8</v>
      </c>
      <c r="AS1686" t="s">
        <v>204</v>
      </c>
      <c r="AT1686" t="s">
        <v>204</v>
      </c>
      <c r="AU1686" t="s">
        <v>199</v>
      </c>
      <c r="AV1686" t="s">
        <v>204</v>
      </c>
      <c r="AW1686" t="s">
        <v>204</v>
      </c>
      <c r="AX1686" t="s">
        <v>204</v>
      </c>
      <c r="AY1686">
        <v>0</v>
      </c>
    </row>
    <row r="1687" spans="1:51" x14ac:dyDescent="0.2">
      <c r="A1687">
        <v>7</v>
      </c>
      <c r="B1687" t="s">
        <v>225</v>
      </c>
      <c r="C1687">
        <v>72</v>
      </c>
      <c r="D1687" t="s">
        <v>360</v>
      </c>
      <c r="E1687">
        <v>721</v>
      </c>
      <c r="F1687" t="s">
        <v>844</v>
      </c>
      <c r="G1687" t="s">
        <v>4104</v>
      </c>
      <c r="H1687" t="s">
        <v>4105</v>
      </c>
      <c r="I1687" t="s">
        <v>199</v>
      </c>
      <c r="J1687">
        <v>0</v>
      </c>
      <c r="K1687">
        <v>0</v>
      </c>
      <c r="L1687" t="s">
        <v>199</v>
      </c>
      <c r="M1687" t="s">
        <v>199</v>
      </c>
      <c r="N1687" t="s">
        <v>199</v>
      </c>
      <c r="O1687" t="s">
        <v>199</v>
      </c>
      <c r="P1687" t="s">
        <v>199</v>
      </c>
      <c r="Q1687" t="s">
        <v>199</v>
      </c>
      <c r="R1687" t="s">
        <v>199</v>
      </c>
      <c r="S1687" t="s">
        <v>199</v>
      </c>
      <c r="U1687" t="s">
        <v>200</v>
      </c>
      <c r="V1687" t="s">
        <v>199</v>
      </c>
      <c r="W1687" t="s">
        <v>199</v>
      </c>
      <c r="Z1687" t="s">
        <v>199</v>
      </c>
      <c r="AA1687" t="s">
        <v>200</v>
      </c>
      <c r="AB1687" t="s">
        <v>200</v>
      </c>
      <c r="AC1687" t="s">
        <v>210</v>
      </c>
      <c r="AD1687" t="s">
        <v>200</v>
      </c>
      <c r="AE1687" t="s">
        <v>200</v>
      </c>
      <c r="AF1687" t="s">
        <v>199</v>
      </c>
      <c r="AG1687" t="s">
        <v>199</v>
      </c>
      <c r="AH1687">
        <v>0</v>
      </c>
      <c r="AI1687" t="s">
        <v>201</v>
      </c>
      <c r="AJ1687" t="s">
        <v>201</v>
      </c>
      <c r="AK1687" t="s">
        <v>199</v>
      </c>
      <c r="AL1687" t="s">
        <v>1591</v>
      </c>
      <c r="AM1687" t="s">
        <v>218</v>
      </c>
      <c r="AN1687">
        <v>1</v>
      </c>
      <c r="AO1687">
        <v>2</v>
      </c>
      <c r="AP1687">
        <v>12.24</v>
      </c>
      <c r="AQ1687">
        <v>6.12</v>
      </c>
      <c r="AR1687">
        <v>0.76</v>
      </c>
      <c r="AS1687" t="s">
        <v>204</v>
      </c>
      <c r="AT1687" t="s">
        <v>204</v>
      </c>
      <c r="AU1687" t="s">
        <v>199</v>
      </c>
      <c r="AV1687" t="s">
        <v>204</v>
      </c>
      <c r="AW1687" t="s">
        <v>204</v>
      </c>
      <c r="AX1687" t="s">
        <v>204</v>
      </c>
      <c r="AY1687">
        <v>0</v>
      </c>
    </row>
    <row r="1688" spans="1:51" x14ac:dyDescent="0.2">
      <c r="A1688">
        <v>5</v>
      </c>
      <c r="B1688" t="s">
        <v>212</v>
      </c>
      <c r="C1688">
        <v>90</v>
      </c>
      <c r="D1688" t="s">
        <v>509</v>
      </c>
      <c r="E1688">
        <v>906</v>
      </c>
      <c r="F1688" t="s">
        <v>510</v>
      </c>
      <c r="G1688" t="s">
        <v>4106</v>
      </c>
      <c r="H1688" t="s">
        <v>4107</v>
      </c>
      <c r="I1688" t="s">
        <v>210</v>
      </c>
      <c r="J1688">
        <v>20</v>
      </c>
      <c r="K1688">
        <v>0</v>
      </c>
      <c r="L1688" t="s">
        <v>199</v>
      </c>
      <c r="M1688" t="s">
        <v>199</v>
      </c>
      <c r="N1688" t="s">
        <v>199</v>
      </c>
      <c r="O1688" t="s">
        <v>199</v>
      </c>
      <c r="P1688" t="s">
        <v>199</v>
      </c>
      <c r="Q1688" t="s">
        <v>199</v>
      </c>
      <c r="R1688" t="s">
        <v>199</v>
      </c>
      <c r="S1688" t="s">
        <v>199</v>
      </c>
      <c r="U1688" t="s">
        <v>200</v>
      </c>
      <c r="V1688" t="s">
        <v>199</v>
      </c>
      <c r="W1688" t="s">
        <v>199</v>
      </c>
      <c r="Z1688" t="s">
        <v>199</v>
      </c>
      <c r="AA1688" t="s">
        <v>200</v>
      </c>
      <c r="AB1688" t="s">
        <v>200</v>
      </c>
      <c r="AC1688" t="s">
        <v>199</v>
      </c>
      <c r="AD1688" t="s">
        <v>200</v>
      </c>
      <c r="AE1688" t="s">
        <v>200</v>
      </c>
      <c r="AF1688" t="s">
        <v>199</v>
      </c>
      <c r="AG1688" t="s">
        <v>199</v>
      </c>
      <c r="AH1688">
        <v>0</v>
      </c>
      <c r="AI1688" t="s">
        <v>230</v>
      </c>
      <c r="AJ1688" t="s">
        <v>272</v>
      </c>
      <c r="AK1688" t="s">
        <v>210</v>
      </c>
      <c r="AL1688" t="s">
        <v>217</v>
      </c>
      <c r="AM1688" t="s">
        <v>224</v>
      </c>
      <c r="AN1688">
        <v>2</v>
      </c>
      <c r="AO1688">
        <v>9</v>
      </c>
      <c r="AP1688">
        <v>106.11</v>
      </c>
      <c r="AQ1688">
        <v>11.79</v>
      </c>
      <c r="AR1688">
        <v>13.5</v>
      </c>
      <c r="AS1688" t="s">
        <v>204</v>
      </c>
      <c r="AT1688" t="s">
        <v>204</v>
      </c>
      <c r="AU1688" t="s">
        <v>199</v>
      </c>
      <c r="AV1688" t="s">
        <v>204</v>
      </c>
      <c r="AW1688" t="s">
        <v>204</v>
      </c>
      <c r="AX1688" t="s">
        <v>204</v>
      </c>
      <c r="AY1688">
        <v>0</v>
      </c>
    </row>
    <row r="1689" spans="1:51" x14ac:dyDescent="0.2">
      <c r="A1689">
        <v>2</v>
      </c>
      <c r="B1689" t="s">
        <v>247</v>
      </c>
      <c r="C1689">
        <v>21</v>
      </c>
      <c r="D1689" t="s">
        <v>331</v>
      </c>
      <c r="E1689">
        <v>216</v>
      </c>
      <c r="F1689" t="s">
        <v>995</v>
      </c>
      <c r="G1689" t="s">
        <v>4108</v>
      </c>
      <c r="H1689" t="s">
        <v>4109</v>
      </c>
      <c r="I1689" t="s">
        <v>199</v>
      </c>
      <c r="J1689">
        <v>0</v>
      </c>
      <c r="K1689">
        <v>0</v>
      </c>
      <c r="L1689" t="s">
        <v>199</v>
      </c>
      <c r="M1689" t="s">
        <v>199</v>
      </c>
      <c r="N1689" t="s">
        <v>199</v>
      </c>
      <c r="O1689" t="s">
        <v>199</v>
      </c>
      <c r="P1689" t="s">
        <v>199</v>
      </c>
      <c r="Q1689" t="s">
        <v>199</v>
      </c>
      <c r="R1689" t="s">
        <v>199</v>
      </c>
      <c r="S1689" t="s">
        <v>199</v>
      </c>
      <c r="U1689" t="s">
        <v>200</v>
      </c>
      <c r="V1689" t="s">
        <v>199</v>
      </c>
      <c r="W1689" t="s">
        <v>199</v>
      </c>
      <c r="Z1689" t="s">
        <v>199</v>
      </c>
      <c r="AA1689" t="s">
        <v>200</v>
      </c>
      <c r="AB1689" t="s">
        <v>200</v>
      </c>
      <c r="AC1689" t="s">
        <v>210</v>
      </c>
      <c r="AD1689" t="s">
        <v>200</v>
      </c>
      <c r="AE1689" t="s">
        <v>200</v>
      </c>
      <c r="AF1689" t="s">
        <v>199</v>
      </c>
      <c r="AG1689" t="s">
        <v>199</v>
      </c>
      <c r="AH1689">
        <v>0</v>
      </c>
      <c r="AI1689" t="s">
        <v>201</v>
      </c>
      <c r="AJ1689" t="s">
        <v>201</v>
      </c>
      <c r="AK1689" t="s">
        <v>199</v>
      </c>
      <c r="AL1689" t="s">
        <v>998</v>
      </c>
      <c r="AM1689" t="s">
        <v>224</v>
      </c>
      <c r="AN1689">
        <v>1</v>
      </c>
      <c r="AO1689">
        <v>2</v>
      </c>
      <c r="AP1689">
        <v>12.62</v>
      </c>
      <c r="AQ1689">
        <v>6.31</v>
      </c>
      <c r="AR1689">
        <v>0.4</v>
      </c>
      <c r="AS1689" t="s">
        <v>204</v>
      </c>
      <c r="AT1689" t="s">
        <v>204</v>
      </c>
      <c r="AU1689" t="s">
        <v>199</v>
      </c>
      <c r="AV1689" t="s">
        <v>204</v>
      </c>
      <c r="AW1689" t="s">
        <v>204</v>
      </c>
      <c r="AX1689" t="s">
        <v>204</v>
      </c>
      <c r="AY1689">
        <v>0</v>
      </c>
    </row>
    <row r="1690" spans="1:51" x14ac:dyDescent="0.2">
      <c r="A1690">
        <v>7</v>
      </c>
      <c r="B1690" t="s">
        <v>225</v>
      </c>
      <c r="C1690">
        <v>82</v>
      </c>
      <c r="D1690" t="s">
        <v>277</v>
      </c>
      <c r="E1690">
        <v>823</v>
      </c>
      <c r="F1690" t="s">
        <v>1514</v>
      </c>
      <c r="G1690" t="s">
        <v>4110</v>
      </c>
      <c r="H1690" t="s">
        <v>4111</v>
      </c>
      <c r="I1690" t="s">
        <v>199</v>
      </c>
      <c r="J1690">
        <v>0</v>
      </c>
      <c r="K1690">
        <v>0</v>
      </c>
      <c r="L1690" t="s">
        <v>199</v>
      </c>
      <c r="M1690" t="s">
        <v>210</v>
      </c>
      <c r="N1690" t="s">
        <v>199</v>
      </c>
      <c r="O1690" t="s">
        <v>199</v>
      </c>
      <c r="P1690" t="s">
        <v>210</v>
      </c>
      <c r="Q1690" t="s">
        <v>199</v>
      </c>
      <c r="R1690" t="s">
        <v>199</v>
      </c>
      <c r="S1690" t="s">
        <v>199</v>
      </c>
      <c r="U1690" t="s">
        <v>200</v>
      </c>
      <c r="V1690" t="s">
        <v>199</v>
      </c>
      <c r="W1690" t="s">
        <v>199</v>
      </c>
      <c r="Z1690" t="s">
        <v>199</v>
      </c>
      <c r="AA1690" t="s">
        <v>200</v>
      </c>
      <c r="AB1690" t="s">
        <v>200</v>
      </c>
      <c r="AC1690" t="s">
        <v>199</v>
      </c>
      <c r="AD1690" t="s">
        <v>200</v>
      </c>
      <c r="AE1690" t="s">
        <v>200</v>
      </c>
      <c r="AF1690" t="s">
        <v>199</v>
      </c>
      <c r="AG1690" t="s">
        <v>199</v>
      </c>
      <c r="AH1690">
        <v>0</v>
      </c>
      <c r="AI1690" t="s">
        <v>230</v>
      </c>
      <c r="AJ1690" t="s">
        <v>272</v>
      </c>
      <c r="AK1690" t="s">
        <v>199</v>
      </c>
      <c r="AL1690" t="s">
        <v>2191</v>
      </c>
      <c r="AM1690" t="s">
        <v>203</v>
      </c>
      <c r="AN1690">
        <v>1</v>
      </c>
      <c r="AO1690">
        <v>1</v>
      </c>
      <c r="AP1690">
        <v>14.29</v>
      </c>
      <c r="AQ1690">
        <v>14.29</v>
      </c>
      <c r="AR1690">
        <v>0.24</v>
      </c>
      <c r="AS1690" t="s">
        <v>204</v>
      </c>
      <c r="AT1690" t="s">
        <v>204</v>
      </c>
      <c r="AU1690" t="s">
        <v>199</v>
      </c>
      <c r="AV1690" t="s">
        <v>204</v>
      </c>
      <c r="AW1690" t="s">
        <v>204</v>
      </c>
      <c r="AX1690" t="s">
        <v>204</v>
      </c>
      <c r="AY1690">
        <v>0</v>
      </c>
    </row>
    <row r="1691" spans="1:51" x14ac:dyDescent="0.2">
      <c r="A1691">
        <v>5</v>
      </c>
      <c r="B1691" t="s">
        <v>212</v>
      </c>
      <c r="C1691">
        <v>97</v>
      </c>
      <c r="D1691" t="s">
        <v>233</v>
      </c>
      <c r="E1691">
        <v>973</v>
      </c>
      <c r="F1691" t="s">
        <v>455</v>
      </c>
      <c r="G1691" t="s">
        <v>4112</v>
      </c>
      <c r="H1691" t="s">
        <v>4113</v>
      </c>
      <c r="I1691" t="s">
        <v>210</v>
      </c>
      <c r="J1691">
        <v>10</v>
      </c>
      <c r="K1691">
        <v>10</v>
      </c>
      <c r="L1691" t="s">
        <v>199</v>
      </c>
      <c r="M1691" t="s">
        <v>199</v>
      </c>
      <c r="N1691" t="s">
        <v>199</v>
      </c>
      <c r="O1691" t="s">
        <v>199</v>
      </c>
      <c r="P1691" t="s">
        <v>199</v>
      </c>
      <c r="Q1691" t="s">
        <v>199</v>
      </c>
      <c r="R1691" t="s">
        <v>199</v>
      </c>
      <c r="S1691" t="s">
        <v>199</v>
      </c>
      <c r="U1691" t="s">
        <v>200</v>
      </c>
      <c r="V1691" t="s">
        <v>199</v>
      </c>
      <c r="W1691" t="s">
        <v>199</v>
      </c>
      <c r="Z1691" t="s">
        <v>199</v>
      </c>
      <c r="AA1691" t="s">
        <v>200</v>
      </c>
      <c r="AB1691" t="s">
        <v>200</v>
      </c>
      <c r="AC1691" t="s">
        <v>199</v>
      </c>
      <c r="AD1691" t="s">
        <v>200</v>
      </c>
      <c r="AE1691" t="s">
        <v>200</v>
      </c>
      <c r="AF1691" t="s">
        <v>199</v>
      </c>
      <c r="AG1691" t="s">
        <v>199</v>
      </c>
      <c r="AH1691">
        <v>0</v>
      </c>
      <c r="AI1691" t="s">
        <v>230</v>
      </c>
      <c r="AJ1691" t="s">
        <v>272</v>
      </c>
      <c r="AK1691" t="s">
        <v>210</v>
      </c>
      <c r="AL1691" t="s">
        <v>237</v>
      </c>
      <c r="AM1691" t="s">
        <v>224</v>
      </c>
      <c r="AN1691">
        <v>2</v>
      </c>
      <c r="AO1691">
        <v>2</v>
      </c>
      <c r="AP1691">
        <v>26.9</v>
      </c>
      <c r="AQ1691">
        <v>13.45</v>
      </c>
      <c r="AR1691">
        <v>5.54</v>
      </c>
      <c r="AS1691" t="s">
        <v>204</v>
      </c>
      <c r="AT1691" t="s">
        <v>204</v>
      </c>
      <c r="AU1691" t="s">
        <v>199</v>
      </c>
      <c r="AV1691" t="s">
        <v>204</v>
      </c>
      <c r="AW1691" t="s">
        <v>204</v>
      </c>
      <c r="AX1691" t="s">
        <v>204</v>
      </c>
      <c r="AY1691">
        <v>10</v>
      </c>
    </row>
    <row r="1692" spans="1:51" x14ac:dyDescent="0.2">
      <c r="A1692">
        <v>5</v>
      </c>
      <c r="B1692" t="s">
        <v>212</v>
      </c>
      <c r="C1692">
        <v>97</v>
      </c>
      <c r="D1692" t="s">
        <v>233</v>
      </c>
      <c r="E1692">
        <v>970</v>
      </c>
      <c r="F1692" t="s">
        <v>234</v>
      </c>
      <c r="G1692" t="s">
        <v>4114</v>
      </c>
      <c r="H1692" t="s">
        <v>4115</v>
      </c>
      <c r="I1692" t="s">
        <v>199</v>
      </c>
      <c r="J1692">
        <v>0</v>
      </c>
      <c r="K1692">
        <v>0</v>
      </c>
      <c r="L1692" t="s">
        <v>199</v>
      </c>
      <c r="M1692" t="s">
        <v>199</v>
      </c>
      <c r="N1692" t="s">
        <v>199</v>
      </c>
      <c r="O1692" t="s">
        <v>199</v>
      </c>
      <c r="P1692" t="s">
        <v>199</v>
      </c>
      <c r="Q1692" t="s">
        <v>199</v>
      </c>
      <c r="R1692" t="s">
        <v>199</v>
      </c>
      <c r="S1692" t="s">
        <v>199</v>
      </c>
      <c r="U1692" t="s">
        <v>200</v>
      </c>
      <c r="V1692" t="s">
        <v>199</v>
      </c>
      <c r="W1692" t="s">
        <v>199</v>
      </c>
      <c r="Z1692" t="s">
        <v>199</v>
      </c>
      <c r="AA1692" t="s">
        <v>200</v>
      </c>
      <c r="AB1692" t="s">
        <v>200</v>
      </c>
      <c r="AC1692" t="s">
        <v>199</v>
      </c>
      <c r="AD1692" t="s">
        <v>200</v>
      </c>
      <c r="AE1692" t="s">
        <v>200</v>
      </c>
      <c r="AF1692" t="s">
        <v>199</v>
      </c>
      <c r="AG1692" t="s">
        <v>199</v>
      </c>
      <c r="AH1692">
        <v>0</v>
      </c>
      <c r="AI1692" t="s">
        <v>201</v>
      </c>
      <c r="AJ1692" t="s">
        <v>201</v>
      </c>
      <c r="AK1692" t="s">
        <v>210</v>
      </c>
      <c r="AL1692" t="s">
        <v>452</v>
      </c>
      <c r="AM1692" t="s">
        <v>241</v>
      </c>
      <c r="AN1692">
        <v>1</v>
      </c>
      <c r="AO1692">
        <v>2</v>
      </c>
      <c r="AP1692">
        <v>15.28</v>
      </c>
      <c r="AQ1692">
        <v>7.64</v>
      </c>
      <c r="AR1692">
        <v>1.5</v>
      </c>
      <c r="AS1692" t="s">
        <v>204</v>
      </c>
      <c r="AT1692" t="s">
        <v>204</v>
      </c>
      <c r="AU1692" t="s">
        <v>199</v>
      </c>
      <c r="AV1692" t="s">
        <v>204</v>
      </c>
      <c r="AW1692" t="s">
        <v>204</v>
      </c>
      <c r="AX1692" t="s">
        <v>204</v>
      </c>
      <c r="AY1692">
        <v>0</v>
      </c>
    </row>
    <row r="1693" spans="1:51" x14ac:dyDescent="0.2">
      <c r="A1693">
        <v>5</v>
      </c>
      <c r="B1693" t="s">
        <v>212</v>
      </c>
      <c r="C1693">
        <v>94</v>
      </c>
      <c r="D1693" t="s">
        <v>213</v>
      </c>
      <c r="E1693">
        <v>948</v>
      </c>
      <c r="F1693" t="s">
        <v>847</v>
      </c>
      <c r="G1693" t="s">
        <v>4116</v>
      </c>
      <c r="H1693" t="s">
        <v>4117</v>
      </c>
      <c r="I1693" t="s">
        <v>199</v>
      </c>
      <c r="J1693">
        <v>0</v>
      </c>
      <c r="K1693">
        <v>0</v>
      </c>
      <c r="L1693" t="s">
        <v>199</v>
      </c>
      <c r="M1693" t="s">
        <v>199</v>
      </c>
      <c r="N1693" t="s">
        <v>199</v>
      </c>
      <c r="O1693" t="s">
        <v>199</v>
      </c>
      <c r="P1693" t="s">
        <v>199</v>
      </c>
      <c r="Q1693" t="s">
        <v>199</v>
      </c>
      <c r="R1693" t="s">
        <v>199</v>
      </c>
      <c r="S1693" t="s">
        <v>199</v>
      </c>
      <c r="U1693" t="s">
        <v>200</v>
      </c>
      <c r="V1693" t="s">
        <v>199</v>
      </c>
      <c r="W1693" t="s">
        <v>199</v>
      </c>
      <c r="Z1693" t="s">
        <v>199</v>
      </c>
      <c r="AA1693" t="s">
        <v>200</v>
      </c>
      <c r="AB1693" t="s">
        <v>200</v>
      </c>
      <c r="AC1693" t="s">
        <v>199</v>
      </c>
      <c r="AD1693" t="s">
        <v>200</v>
      </c>
      <c r="AE1693" t="s">
        <v>200</v>
      </c>
      <c r="AF1693" t="s">
        <v>199</v>
      </c>
      <c r="AG1693" t="s">
        <v>199</v>
      </c>
      <c r="AH1693">
        <v>0</v>
      </c>
      <c r="AI1693" t="s">
        <v>201</v>
      </c>
      <c r="AJ1693" t="s">
        <v>201</v>
      </c>
      <c r="AK1693" t="s">
        <v>210</v>
      </c>
      <c r="AL1693" t="s">
        <v>892</v>
      </c>
      <c r="AM1693" t="s">
        <v>203</v>
      </c>
      <c r="AN1693">
        <v>1</v>
      </c>
      <c r="AO1693">
        <v>11</v>
      </c>
      <c r="AP1693">
        <v>66</v>
      </c>
      <c r="AQ1693">
        <v>6</v>
      </c>
      <c r="AR1693">
        <v>6.82</v>
      </c>
      <c r="AS1693" t="s">
        <v>204</v>
      </c>
      <c r="AT1693" t="s">
        <v>204</v>
      </c>
      <c r="AU1693" t="s">
        <v>199</v>
      </c>
      <c r="AV1693" t="s">
        <v>204</v>
      </c>
      <c r="AW1693" t="s">
        <v>204</v>
      </c>
      <c r="AX1693" t="s">
        <v>204</v>
      </c>
      <c r="AY1693">
        <v>0</v>
      </c>
    </row>
    <row r="1694" spans="1:51" x14ac:dyDescent="0.2">
      <c r="A1694">
        <v>5</v>
      </c>
      <c r="B1694" t="s">
        <v>212</v>
      </c>
      <c r="C1694">
        <v>51</v>
      </c>
      <c r="D1694" t="s">
        <v>722</v>
      </c>
      <c r="E1694">
        <v>510</v>
      </c>
      <c r="F1694" t="s">
        <v>3338</v>
      </c>
      <c r="G1694" t="s">
        <v>4118</v>
      </c>
      <c r="H1694" t="s">
        <v>4119</v>
      </c>
      <c r="I1694" t="s">
        <v>199</v>
      </c>
      <c r="J1694">
        <v>0</v>
      </c>
      <c r="K1694">
        <v>0</v>
      </c>
      <c r="L1694" t="s">
        <v>199</v>
      </c>
      <c r="M1694" t="s">
        <v>210</v>
      </c>
      <c r="N1694" t="s">
        <v>199</v>
      </c>
      <c r="O1694" t="s">
        <v>199</v>
      </c>
      <c r="P1694" t="s">
        <v>199</v>
      </c>
      <c r="Q1694" t="s">
        <v>210</v>
      </c>
      <c r="R1694" t="s">
        <v>199</v>
      </c>
      <c r="S1694" t="s">
        <v>199</v>
      </c>
      <c r="U1694" t="s">
        <v>200</v>
      </c>
      <c r="V1694" t="s">
        <v>199</v>
      </c>
      <c r="W1694" t="s">
        <v>199</v>
      </c>
      <c r="Z1694" t="s">
        <v>199</v>
      </c>
      <c r="AA1694" t="s">
        <v>200</v>
      </c>
      <c r="AB1694" t="s">
        <v>200</v>
      </c>
      <c r="AC1694" t="s">
        <v>199</v>
      </c>
      <c r="AD1694" t="s">
        <v>200</v>
      </c>
      <c r="AE1694" t="s">
        <v>200</v>
      </c>
      <c r="AF1694" t="s">
        <v>199</v>
      </c>
      <c r="AG1694" t="s">
        <v>199</v>
      </c>
      <c r="AH1694">
        <v>0</v>
      </c>
      <c r="AI1694" t="s">
        <v>230</v>
      </c>
      <c r="AJ1694" t="s">
        <v>231</v>
      </c>
      <c r="AK1694" t="s">
        <v>210</v>
      </c>
      <c r="AL1694" t="s">
        <v>1743</v>
      </c>
      <c r="AM1694" t="s">
        <v>241</v>
      </c>
      <c r="AN1694">
        <v>1</v>
      </c>
      <c r="AO1694">
        <v>1</v>
      </c>
      <c r="AP1694">
        <v>18.989999999999998</v>
      </c>
      <c r="AQ1694">
        <v>18.989999999999998</v>
      </c>
      <c r="AR1694">
        <v>6.8</v>
      </c>
      <c r="AS1694" t="s">
        <v>204</v>
      </c>
      <c r="AT1694" t="s">
        <v>210</v>
      </c>
      <c r="AU1694" t="s">
        <v>199</v>
      </c>
      <c r="AV1694" t="s">
        <v>204</v>
      </c>
      <c r="AW1694" t="s">
        <v>204</v>
      </c>
      <c r="AX1694" t="s">
        <v>210</v>
      </c>
      <c r="AY1694">
        <v>0</v>
      </c>
    </row>
    <row r="1695" spans="1:51" x14ac:dyDescent="0.2">
      <c r="A1695">
        <v>5</v>
      </c>
      <c r="B1695" t="s">
        <v>212</v>
      </c>
      <c r="C1695">
        <v>96</v>
      </c>
      <c r="D1695" t="s">
        <v>257</v>
      </c>
      <c r="E1695">
        <v>961</v>
      </c>
      <c r="F1695" t="s">
        <v>596</v>
      </c>
      <c r="G1695" t="s">
        <v>4120</v>
      </c>
      <c r="H1695" t="s">
        <v>4121</v>
      </c>
      <c r="I1695" t="s">
        <v>199</v>
      </c>
      <c r="J1695">
        <v>0</v>
      </c>
      <c r="K1695">
        <v>0</v>
      </c>
      <c r="L1695" t="s">
        <v>199</v>
      </c>
      <c r="M1695" t="s">
        <v>199</v>
      </c>
      <c r="N1695" t="s">
        <v>199</v>
      </c>
      <c r="O1695" t="s">
        <v>199</v>
      </c>
      <c r="P1695" t="s">
        <v>199</v>
      </c>
      <c r="Q1695" t="s">
        <v>199</v>
      </c>
      <c r="R1695" t="s">
        <v>199</v>
      </c>
      <c r="S1695" t="s">
        <v>199</v>
      </c>
      <c r="U1695" t="s">
        <v>200</v>
      </c>
      <c r="V1695" t="s">
        <v>199</v>
      </c>
      <c r="W1695" t="s">
        <v>199</v>
      </c>
      <c r="Z1695" t="s">
        <v>199</v>
      </c>
      <c r="AA1695" t="s">
        <v>200</v>
      </c>
      <c r="AB1695" t="s">
        <v>200</v>
      </c>
      <c r="AC1695" t="s">
        <v>199</v>
      </c>
      <c r="AD1695" t="s">
        <v>200</v>
      </c>
      <c r="AE1695" t="s">
        <v>200</v>
      </c>
      <c r="AF1695" t="s">
        <v>199</v>
      </c>
      <c r="AG1695" t="s">
        <v>199</v>
      </c>
      <c r="AH1695">
        <v>0</v>
      </c>
      <c r="AI1695" t="s">
        <v>201</v>
      </c>
      <c r="AJ1695" t="s">
        <v>201</v>
      </c>
      <c r="AK1695" t="s">
        <v>210</v>
      </c>
      <c r="AL1695" t="s">
        <v>599</v>
      </c>
      <c r="AM1695" t="s">
        <v>262</v>
      </c>
      <c r="AN1695">
        <v>4</v>
      </c>
      <c r="AO1695">
        <v>4</v>
      </c>
      <c r="AP1695">
        <v>32.479999999999997</v>
      </c>
      <c r="AQ1695">
        <v>8.1199999999999992</v>
      </c>
      <c r="AR1695">
        <v>24</v>
      </c>
      <c r="AS1695" t="s">
        <v>204</v>
      </c>
      <c r="AT1695" t="s">
        <v>204</v>
      </c>
      <c r="AU1695" t="s">
        <v>199</v>
      </c>
      <c r="AV1695" t="s">
        <v>210</v>
      </c>
      <c r="AW1695" t="s">
        <v>204</v>
      </c>
      <c r="AX1695" t="s">
        <v>204</v>
      </c>
      <c r="AY1695">
        <v>0</v>
      </c>
    </row>
    <row r="1696" spans="1:51" x14ac:dyDescent="0.2">
      <c r="A1696">
        <v>5</v>
      </c>
      <c r="B1696" t="s">
        <v>212</v>
      </c>
      <c r="C1696">
        <v>95</v>
      </c>
      <c r="D1696" t="s">
        <v>242</v>
      </c>
      <c r="E1696">
        <v>952</v>
      </c>
      <c r="F1696" t="s">
        <v>350</v>
      </c>
      <c r="G1696" t="s">
        <v>4122</v>
      </c>
      <c r="H1696" t="s">
        <v>4123</v>
      </c>
      <c r="I1696" t="s">
        <v>199</v>
      </c>
      <c r="J1696">
        <v>0</v>
      </c>
      <c r="K1696">
        <v>0</v>
      </c>
      <c r="L1696" t="s">
        <v>199</v>
      </c>
      <c r="M1696" t="s">
        <v>199</v>
      </c>
      <c r="N1696" t="s">
        <v>199</v>
      </c>
      <c r="O1696" t="s">
        <v>199</v>
      </c>
      <c r="P1696" t="s">
        <v>199</v>
      </c>
      <c r="Q1696" t="s">
        <v>199</v>
      </c>
      <c r="R1696" t="s">
        <v>199</v>
      </c>
      <c r="S1696" t="s">
        <v>199</v>
      </c>
      <c r="U1696" t="s">
        <v>200</v>
      </c>
      <c r="V1696" t="s">
        <v>199</v>
      </c>
      <c r="W1696" t="s">
        <v>199</v>
      </c>
      <c r="Z1696" t="s">
        <v>199</v>
      </c>
      <c r="AA1696" t="s">
        <v>200</v>
      </c>
      <c r="AB1696" t="s">
        <v>200</v>
      </c>
      <c r="AC1696" t="s">
        <v>199</v>
      </c>
      <c r="AD1696" t="s">
        <v>200</v>
      </c>
      <c r="AE1696" t="s">
        <v>200</v>
      </c>
      <c r="AF1696" t="s">
        <v>199</v>
      </c>
      <c r="AG1696" t="s">
        <v>199</v>
      </c>
      <c r="AH1696">
        <v>0</v>
      </c>
      <c r="AI1696" t="s">
        <v>201</v>
      </c>
      <c r="AJ1696" t="s">
        <v>201</v>
      </c>
      <c r="AK1696" t="s">
        <v>199</v>
      </c>
      <c r="AL1696" t="s">
        <v>246</v>
      </c>
      <c r="AM1696" t="s">
        <v>241</v>
      </c>
      <c r="AN1696">
        <v>3</v>
      </c>
      <c r="AO1696">
        <v>9</v>
      </c>
      <c r="AP1696">
        <v>33.119999999999997</v>
      </c>
      <c r="AQ1696">
        <v>3.68</v>
      </c>
      <c r="AR1696">
        <v>0.9</v>
      </c>
      <c r="AS1696" t="s">
        <v>204</v>
      </c>
      <c r="AT1696" t="s">
        <v>204</v>
      </c>
      <c r="AU1696" t="s">
        <v>199</v>
      </c>
      <c r="AV1696" t="s">
        <v>204</v>
      </c>
      <c r="AW1696" t="s">
        <v>204</v>
      </c>
      <c r="AX1696" t="s">
        <v>204</v>
      </c>
      <c r="AY1696">
        <v>0</v>
      </c>
    </row>
    <row r="1697" spans="1:51" x14ac:dyDescent="0.2">
      <c r="A1697">
        <v>7</v>
      </c>
      <c r="B1697" t="s">
        <v>225</v>
      </c>
      <c r="C1697">
        <v>79</v>
      </c>
      <c r="D1697" t="s">
        <v>297</v>
      </c>
      <c r="E1697">
        <v>792</v>
      </c>
      <c r="F1697" t="s">
        <v>600</v>
      </c>
      <c r="G1697" t="s">
        <v>4124</v>
      </c>
      <c r="H1697" t="s">
        <v>4125</v>
      </c>
      <c r="I1697" t="s">
        <v>199</v>
      </c>
      <c r="J1697">
        <v>0</v>
      </c>
      <c r="K1697">
        <v>0</v>
      </c>
      <c r="L1697" t="s">
        <v>199</v>
      </c>
      <c r="M1697" t="s">
        <v>199</v>
      </c>
      <c r="N1697" t="s">
        <v>199</v>
      </c>
      <c r="O1697" t="s">
        <v>199</v>
      </c>
      <c r="P1697" t="s">
        <v>199</v>
      </c>
      <c r="Q1697" t="s">
        <v>199</v>
      </c>
      <c r="R1697" t="s">
        <v>199</v>
      </c>
      <c r="S1697" t="s">
        <v>199</v>
      </c>
      <c r="U1697" t="s">
        <v>200</v>
      </c>
      <c r="V1697" t="s">
        <v>199</v>
      </c>
      <c r="W1697" t="s">
        <v>199</v>
      </c>
      <c r="Z1697" t="s">
        <v>199</v>
      </c>
      <c r="AA1697" t="s">
        <v>200</v>
      </c>
      <c r="AB1697" t="s">
        <v>200</v>
      </c>
      <c r="AC1697" t="s">
        <v>210</v>
      </c>
      <c r="AD1697" t="s">
        <v>200</v>
      </c>
      <c r="AE1697" t="s">
        <v>200</v>
      </c>
      <c r="AF1697" t="s">
        <v>199</v>
      </c>
      <c r="AG1697" t="s">
        <v>199</v>
      </c>
      <c r="AH1697">
        <v>0</v>
      </c>
      <c r="AI1697" t="s">
        <v>201</v>
      </c>
      <c r="AJ1697" t="s">
        <v>201</v>
      </c>
      <c r="AK1697" t="s">
        <v>199</v>
      </c>
      <c r="AL1697" t="s">
        <v>217</v>
      </c>
      <c r="AM1697" t="s">
        <v>224</v>
      </c>
      <c r="AN1697">
        <v>1</v>
      </c>
      <c r="AO1697">
        <v>1</v>
      </c>
      <c r="AP1697">
        <v>3.52</v>
      </c>
      <c r="AQ1697">
        <v>3.52</v>
      </c>
      <c r="AR1697">
        <v>0.3</v>
      </c>
      <c r="AS1697" t="s">
        <v>204</v>
      </c>
      <c r="AT1697" t="s">
        <v>204</v>
      </c>
      <c r="AU1697" t="s">
        <v>199</v>
      </c>
      <c r="AV1697" t="s">
        <v>204</v>
      </c>
      <c r="AW1697" t="s">
        <v>204</v>
      </c>
      <c r="AX1697" t="s">
        <v>204</v>
      </c>
      <c r="AY1697">
        <v>0</v>
      </c>
    </row>
    <row r="1698" spans="1:51" x14ac:dyDescent="0.2">
      <c r="A1698">
        <v>5</v>
      </c>
      <c r="B1698" t="s">
        <v>212</v>
      </c>
      <c r="C1698">
        <v>92</v>
      </c>
      <c r="D1698" t="s">
        <v>538</v>
      </c>
      <c r="E1698">
        <v>925</v>
      </c>
      <c r="F1698" t="s">
        <v>1956</v>
      </c>
      <c r="G1698" t="s">
        <v>4126</v>
      </c>
      <c r="H1698" t="s">
        <v>4127</v>
      </c>
      <c r="I1698" t="s">
        <v>199</v>
      </c>
      <c r="J1698">
        <v>0</v>
      </c>
      <c r="K1698">
        <v>0</v>
      </c>
      <c r="L1698" t="s">
        <v>199</v>
      </c>
      <c r="M1698" t="s">
        <v>199</v>
      </c>
      <c r="N1698" t="s">
        <v>199</v>
      </c>
      <c r="O1698" t="s">
        <v>199</v>
      </c>
      <c r="P1698" t="s">
        <v>199</v>
      </c>
      <c r="Q1698" t="s">
        <v>199</v>
      </c>
      <c r="R1698" t="s">
        <v>199</v>
      </c>
      <c r="S1698" t="s">
        <v>199</v>
      </c>
      <c r="U1698" t="s">
        <v>200</v>
      </c>
      <c r="V1698" t="s">
        <v>199</v>
      </c>
      <c r="W1698" t="s">
        <v>199</v>
      </c>
      <c r="Z1698" t="s">
        <v>199</v>
      </c>
      <c r="AA1698" t="s">
        <v>200</v>
      </c>
      <c r="AB1698" t="s">
        <v>200</v>
      </c>
      <c r="AC1698" t="s">
        <v>210</v>
      </c>
      <c r="AD1698" t="s">
        <v>200</v>
      </c>
      <c r="AE1698" t="s">
        <v>200</v>
      </c>
      <c r="AF1698" t="s">
        <v>199</v>
      </c>
      <c r="AG1698" t="s">
        <v>199</v>
      </c>
      <c r="AH1698">
        <v>0</v>
      </c>
      <c r="AI1698" t="s">
        <v>201</v>
      </c>
      <c r="AJ1698" t="s">
        <v>201</v>
      </c>
      <c r="AK1698" t="s">
        <v>199</v>
      </c>
      <c r="AL1698" t="s">
        <v>542</v>
      </c>
      <c r="AM1698" t="s">
        <v>224</v>
      </c>
      <c r="AN1698">
        <v>5</v>
      </c>
      <c r="AO1698">
        <v>8</v>
      </c>
      <c r="AP1698">
        <v>71.2</v>
      </c>
      <c r="AQ1698">
        <v>8.9</v>
      </c>
      <c r="AR1698">
        <v>10.4</v>
      </c>
      <c r="AS1698" t="s">
        <v>204</v>
      </c>
      <c r="AT1698" t="s">
        <v>204</v>
      </c>
      <c r="AU1698" t="s">
        <v>199</v>
      </c>
      <c r="AV1698" t="s">
        <v>204</v>
      </c>
      <c r="AW1698" t="s">
        <v>204</v>
      </c>
      <c r="AX1698" t="s">
        <v>204</v>
      </c>
      <c r="AY1698">
        <v>0</v>
      </c>
    </row>
    <row r="1699" spans="1:51" x14ac:dyDescent="0.2">
      <c r="A1699">
        <v>7</v>
      </c>
      <c r="B1699" t="s">
        <v>225</v>
      </c>
      <c r="C1699">
        <v>70</v>
      </c>
      <c r="D1699" t="s">
        <v>226</v>
      </c>
      <c r="E1699">
        <v>703</v>
      </c>
      <c r="F1699" t="s">
        <v>4128</v>
      </c>
      <c r="G1699" t="s">
        <v>4129</v>
      </c>
      <c r="H1699" t="s">
        <v>4130</v>
      </c>
      <c r="I1699" t="s">
        <v>199</v>
      </c>
      <c r="J1699">
        <v>0</v>
      </c>
      <c r="K1699">
        <v>0</v>
      </c>
      <c r="L1699" t="s">
        <v>199</v>
      </c>
      <c r="M1699" t="s">
        <v>210</v>
      </c>
      <c r="N1699" t="s">
        <v>199</v>
      </c>
      <c r="O1699" t="s">
        <v>199</v>
      </c>
      <c r="P1699" t="s">
        <v>199</v>
      </c>
      <c r="Q1699" t="s">
        <v>199</v>
      </c>
      <c r="R1699" t="s">
        <v>199</v>
      </c>
      <c r="S1699" t="s">
        <v>199</v>
      </c>
      <c r="U1699" t="s">
        <v>200</v>
      </c>
      <c r="V1699" t="s">
        <v>199</v>
      </c>
      <c r="W1699" t="s">
        <v>199</v>
      </c>
      <c r="Z1699" t="s">
        <v>210</v>
      </c>
      <c r="AA1699" t="s">
        <v>200</v>
      </c>
      <c r="AB1699" t="s">
        <v>200</v>
      </c>
      <c r="AC1699" t="s">
        <v>199</v>
      </c>
      <c r="AD1699" t="s">
        <v>200</v>
      </c>
      <c r="AE1699" t="s">
        <v>200</v>
      </c>
      <c r="AF1699" t="s">
        <v>199</v>
      </c>
      <c r="AG1699" t="s">
        <v>199</v>
      </c>
      <c r="AH1699">
        <v>0</v>
      </c>
      <c r="AI1699" t="s">
        <v>230</v>
      </c>
      <c r="AJ1699" t="s">
        <v>272</v>
      </c>
      <c r="AK1699" t="s">
        <v>199</v>
      </c>
      <c r="AL1699" t="s">
        <v>232</v>
      </c>
      <c r="AM1699" t="s">
        <v>203</v>
      </c>
      <c r="AN1699">
        <v>2</v>
      </c>
      <c r="AO1699">
        <v>3</v>
      </c>
      <c r="AP1699">
        <v>76.47</v>
      </c>
      <c r="AQ1699">
        <v>25.49</v>
      </c>
      <c r="AR1699">
        <v>2.7</v>
      </c>
      <c r="AS1699" t="s">
        <v>204</v>
      </c>
      <c r="AT1699" t="s">
        <v>204</v>
      </c>
      <c r="AU1699" t="s">
        <v>199</v>
      </c>
      <c r="AV1699" t="s">
        <v>204</v>
      </c>
      <c r="AW1699" t="s">
        <v>204</v>
      </c>
      <c r="AX1699" t="s">
        <v>204</v>
      </c>
      <c r="AY1699">
        <v>0</v>
      </c>
    </row>
    <row r="1700" spans="1:51" x14ac:dyDescent="0.2">
      <c r="A1700">
        <v>5</v>
      </c>
      <c r="B1700" t="s">
        <v>212</v>
      </c>
      <c r="C1700">
        <v>50</v>
      </c>
      <c r="D1700" t="s">
        <v>219</v>
      </c>
      <c r="E1700">
        <v>500</v>
      </c>
      <c r="F1700" t="s">
        <v>324</v>
      </c>
      <c r="G1700" t="s">
        <v>4131</v>
      </c>
      <c r="H1700" t="s">
        <v>4132</v>
      </c>
      <c r="I1700" t="s">
        <v>199</v>
      </c>
      <c r="J1700">
        <v>0</v>
      </c>
      <c r="K1700">
        <v>0</v>
      </c>
      <c r="L1700" t="s">
        <v>199</v>
      </c>
      <c r="M1700" t="s">
        <v>199</v>
      </c>
      <c r="N1700" t="s">
        <v>199</v>
      </c>
      <c r="O1700" t="s">
        <v>199</v>
      </c>
      <c r="P1700" t="s">
        <v>199</v>
      </c>
      <c r="Q1700" t="s">
        <v>199</v>
      </c>
      <c r="R1700" t="s">
        <v>199</v>
      </c>
      <c r="S1700" t="s">
        <v>199</v>
      </c>
      <c r="U1700" t="s">
        <v>200</v>
      </c>
      <c r="V1700" t="s">
        <v>199</v>
      </c>
      <c r="W1700" t="s">
        <v>199</v>
      </c>
      <c r="Z1700" t="s">
        <v>199</v>
      </c>
      <c r="AA1700" t="s">
        <v>200</v>
      </c>
      <c r="AB1700" t="s">
        <v>200</v>
      </c>
      <c r="AC1700" t="s">
        <v>210</v>
      </c>
      <c r="AD1700" t="s">
        <v>200</v>
      </c>
      <c r="AE1700" t="s">
        <v>200</v>
      </c>
      <c r="AF1700" t="s">
        <v>199</v>
      </c>
      <c r="AG1700" t="s">
        <v>199</v>
      </c>
      <c r="AH1700">
        <v>0</v>
      </c>
      <c r="AI1700" t="s">
        <v>201</v>
      </c>
      <c r="AJ1700" t="s">
        <v>201</v>
      </c>
      <c r="AK1700" t="s">
        <v>199</v>
      </c>
      <c r="AL1700" t="s">
        <v>327</v>
      </c>
      <c r="AM1700" t="s">
        <v>203</v>
      </c>
      <c r="AN1700">
        <v>1</v>
      </c>
      <c r="AO1700">
        <v>1</v>
      </c>
      <c r="AP1700">
        <v>5.98</v>
      </c>
      <c r="AQ1700">
        <v>5.98</v>
      </c>
      <c r="AR1700">
        <v>0.6</v>
      </c>
      <c r="AS1700" t="s">
        <v>204</v>
      </c>
      <c r="AT1700" t="s">
        <v>204</v>
      </c>
      <c r="AU1700" t="s">
        <v>199</v>
      </c>
      <c r="AV1700" t="s">
        <v>204</v>
      </c>
      <c r="AW1700" t="s">
        <v>204</v>
      </c>
      <c r="AX1700" t="s">
        <v>204</v>
      </c>
      <c r="AY1700">
        <v>0</v>
      </c>
    </row>
    <row r="1701" spans="1:51" x14ac:dyDescent="0.2">
      <c r="A1701">
        <v>3</v>
      </c>
      <c r="B1701" t="s">
        <v>194</v>
      </c>
      <c r="C1701">
        <v>34</v>
      </c>
      <c r="D1701" t="s">
        <v>195</v>
      </c>
      <c r="E1701">
        <v>342</v>
      </c>
      <c r="F1701" t="s">
        <v>396</v>
      </c>
      <c r="G1701" t="s">
        <v>4133</v>
      </c>
      <c r="H1701" t="s">
        <v>4134</v>
      </c>
      <c r="I1701" t="s">
        <v>199</v>
      </c>
      <c r="J1701">
        <v>0</v>
      </c>
      <c r="K1701">
        <v>0</v>
      </c>
      <c r="L1701" t="s">
        <v>199</v>
      </c>
      <c r="M1701" t="s">
        <v>199</v>
      </c>
      <c r="N1701" t="s">
        <v>199</v>
      </c>
      <c r="O1701" t="s">
        <v>199</v>
      </c>
      <c r="P1701" t="s">
        <v>199</v>
      </c>
      <c r="Q1701" t="s">
        <v>199</v>
      </c>
      <c r="R1701" t="s">
        <v>199</v>
      </c>
      <c r="S1701" t="s">
        <v>199</v>
      </c>
      <c r="U1701" t="s">
        <v>200</v>
      </c>
      <c r="V1701" t="s">
        <v>199</v>
      </c>
      <c r="W1701" t="s">
        <v>199</v>
      </c>
      <c r="Z1701" t="s">
        <v>199</v>
      </c>
      <c r="AA1701" t="s">
        <v>200</v>
      </c>
      <c r="AB1701" t="s">
        <v>200</v>
      </c>
      <c r="AC1701" t="s">
        <v>199</v>
      </c>
      <c r="AD1701" t="s">
        <v>200</v>
      </c>
      <c r="AE1701" t="s">
        <v>200</v>
      </c>
      <c r="AF1701" t="s">
        <v>199</v>
      </c>
      <c r="AG1701" t="s">
        <v>199</v>
      </c>
      <c r="AH1701">
        <v>0</v>
      </c>
      <c r="AI1701" t="s">
        <v>201</v>
      </c>
      <c r="AJ1701" t="s">
        <v>201</v>
      </c>
      <c r="AK1701" t="s">
        <v>199</v>
      </c>
      <c r="AL1701" t="s">
        <v>879</v>
      </c>
      <c r="AM1701" t="s">
        <v>203</v>
      </c>
      <c r="AN1701">
        <v>1</v>
      </c>
      <c r="AO1701">
        <v>2</v>
      </c>
      <c r="AP1701">
        <v>37.78</v>
      </c>
      <c r="AQ1701">
        <v>18.89</v>
      </c>
      <c r="AR1701">
        <v>0</v>
      </c>
      <c r="AS1701" t="s">
        <v>204</v>
      </c>
      <c r="AT1701" t="s">
        <v>204</v>
      </c>
      <c r="AU1701" t="s">
        <v>199</v>
      </c>
      <c r="AV1701" t="s">
        <v>204</v>
      </c>
      <c r="AW1701" t="s">
        <v>204</v>
      </c>
      <c r="AX1701" t="s">
        <v>204</v>
      </c>
      <c r="AY1701">
        <v>0</v>
      </c>
    </row>
    <row r="1702" spans="1:51" x14ac:dyDescent="0.2">
      <c r="A1702">
        <v>5</v>
      </c>
      <c r="B1702" t="s">
        <v>212</v>
      </c>
      <c r="C1702">
        <v>50</v>
      </c>
      <c r="D1702" t="s">
        <v>219</v>
      </c>
      <c r="E1702">
        <v>687</v>
      </c>
      <c r="F1702" t="s">
        <v>627</v>
      </c>
      <c r="G1702" t="s">
        <v>4135</v>
      </c>
      <c r="H1702" t="s">
        <v>4136</v>
      </c>
      <c r="I1702" t="s">
        <v>199</v>
      </c>
      <c r="J1702">
        <v>0</v>
      </c>
      <c r="K1702">
        <v>0</v>
      </c>
      <c r="L1702" t="s">
        <v>199</v>
      </c>
      <c r="M1702" t="s">
        <v>210</v>
      </c>
      <c r="N1702" t="s">
        <v>199</v>
      </c>
      <c r="O1702" t="s">
        <v>199</v>
      </c>
      <c r="P1702" t="s">
        <v>199</v>
      </c>
      <c r="Q1702" t="s">
        <v>199</v>
      </c>
      <c r="R1702" t="s">
        <v>199</v>
      </c>
      <c r="S1702" t="s">
        <v>199</v>
      </c>
      <c r="U1702" t="s">
        <v>200</v>
      </c>
      <c r="V1702" t="s">
        <v>199</v>
      </c>
      <c r="W1702" t="s">
        <v>199</v>
      </c>
      <c r="Z1702" t="s">
        <v>210</v>
      </c>
      <c r="AA1702" t="s">
        <v>200</v>
      </c>
      <c r="AB1702" t="s">
        <v>200</v>
      </c>
      <c r="AC1702" t="s">
        <v>199</v>
      </c>
      <c r="AD1702" t="s">
        <v>200</v>
      </c>
      <c r="AE1702" t="s">
        <v>200</v>
      </c>
      <c r="AF1702" t="s">
        <v>199</v>
      </c>
      <c r="AG1702" t="s">
        <v>199</v>
      </c>
      <c r="AH1702">
        <v>0</v>
      </c>
      <c r="AI1702" t="s">
        <v>230</v>
      </c>
      <c r="AJ1702" t="s">
        <v>272</v>
      </c>
      <c r="AK1702" t="s">
        <v>199</v>
      </c>
      <c r="AL1702" t="s">
        <v>759</v>
      </c>
      <c r="AM1702" t="s">
        <v>241</v>
      </c>
      <c r="AN1702">
        <v>5</v>
      </c>
      <c r="AO1702">
        <v>6</v>
      </c>
      <c r="AP1702">
        <v>66.78</v>
      </c>
      <c r="AQ1702">
        <v>11.13</v>
      </c>
      <c r="AR1702">
        <v>19.8</v>
      </c>
      <c r="AS1702" t="s">
        <v>204</v>
      </c>
      <c r="AT1702" t="s">
        <v>204</v>
      </c>
      <c r="AU1702" t="s">
        <v>199</v>
      </c>
      <c r="AV1702" t="s">
        <v>204</v>
      </c>
      <c r="AW1702" t="s">
        <v>204</v>
      </c>
      <c r="AX1702" t="s">
        <v>204</v>
      </c>
      <c r="AY1702">
        <v>0</v>
      </c>
    </row>
    <row r="1703" spans="1:51" x14ac:dyDescent="0.2">
      <c r="A1703">
        <v>2</v>
      </c>
      <c r="B1703" t="s">
        <v>247</v>
      </c>
      <c r="C1703">
        <v>27</v>
      </c>
      <c r="D1703" t="s">
        <v>268</v>
      </c>
      <c r="E1703">
        <v>272</v>
      </c>
      <c r="F1703" t="s">
        <v>301</v>
      </c>
      <c r="G1703" t="s">
        <v>4137</v>
      </c>
      <c r="H1703" t="s">
        <v>4138</v>
      </c>
      <c r="I1703" t="s">
        <v>210</v>
      </c>
      <c r="J1703">
        <v>57</v>
      </c>
      <c r="K1703">
        <v>54</v>
      </c>
      <c r="L1703" t="s">
        <v>199</v>
      </c>
      <c r="M1703" t="s">
        <v>199</v>
      </c>
      <c r="N1703" t="s">
        <v>199</v>
      </c>
      <c r="O1703" t="s">
        <v>199</v>
      </c>
      <c r="P1703" t="s">
        <v>199</v>
      </c>
      <c r="Q1703" t="s">
        <v>199</v>
      </c>
      <c r="R1703" t="s">
        <v>199</v>
      </c>
      <c r="S1703" t="s">
        <v>199</v>
      </c>
      <c r="U1703" t="s">
        <v>200</v>
      </c>
      <c r="V1703" t="s">
        <v>199</v>
      </c>
      <c r="W1703" t="s">
        <v>199</v>
      </c>
      <c r="Z1703" t="s">
        <v>199</v>
      </c>
      <c r="AA1703" t="s">
        <v>200</v>
      </c>
      <c r="AB1703" t="s">
        <v>200</v>
      </c>
      <c r="AC1703" t="s">
        <v>199</v>
      </c>
      <c r="AD1703" t="s">
        <v>200</v>
      </c>
      <c r="AE1703" t="s">
        <v>200</v>
      </c>
      <c r="AF1703" t="s">
        <v>199</v>
      </c>
      <c r="AG1703" t="s">
        <v>199</v>
      </c>
      <c r="AH1703">
        <v>0</v>
      </c>
      <c r="AI1703" t="s">
        <v>230</v>
      </c>
      <c r="AJ1703" t="s">
        <v>231</v>
      </c>
      <c r="AK1703" t="s">
        <v>199</v>
      </c>
      <c r="AL1703" t="s">
        <v>273</v>
      </c>
      <c r="AM1703" t="s">
        <v>241</v>
      </c>
      <c r="AN1703">
        <v>1</v>
      </c>
      <c r="AO1703">
        <v>2</v>
      </c>
      <c r="AP1703">
        <v>91.98</v>
      </c>
      <c r="AQ1703">
        <v>45.99</v>
      </c>
      <c r="AR1703">
        <v>0.4</v>
      </c>
      <c r="AS1703" t="s">
        <v>204</v>
      </c>
      <c r="AT1703" t="s">
        <v>204</v>
      </c>
      <c r="AU1703" t="s">
        <v>199</v>
      </c>
      <c r="AV1703" t="s">
        <v>204</v>
      </c>
      <c r="AW1703" t="s">
        <v>204</v>
      </c>
      <c r="AX1703" t="s">
        <v>204</v>
      </c>
      <c r="AY1703">
        <v>54</v>
      </c>
    </row>
    <row r="1704" spans="1:51" x14ac:dyDescent="0.2">
      <c r="A1704">
        <v>5</v>
      </c>
      <c r="B1704" t="s">
        <v>212</v>
      </c>
      <c r="C1704">
        <v>90</v>
      </c>
      <c r="D1704" t="s">
        <v>509</v>
      </c>
      <c r="E1704">
        <v>900</v>
      </c>
      <c r="F1704" t="s">
        <v>2546</v>
      </c>
      <c r="G1704" t="s">
        <v>4139</v>
      </c>
      <c r="H1704" t="s">
        <v>4140</v>
      </c>
      <c r="I1704" t="s">
        <v>199</v>
      </c>
      <c r="J1704">
        <v>0</v>
      </c>
      <c r="K1704">
        <v>0</v>
      </c>
      <c r="L1704" t="s">
        <v>199</v>
      </c>
      <c r="M1704" t="s">
        <v>210</v>
      </c>
      <c r="N1704" t="s">
        <v>199</v>
      </c>
      <c r="O1704" t="s">
        <v>199</v>
      </c>
      <c r="P1704" t="s">
        <v>199</v>
      </c>
      <c r="Q1704" t="s">
        <v>199</v>
      </c>
      <c r="R1704" t="s">
        <v>199</v>
      </c>
      <c r="S1704" t="s">
        <v>199</v>
      </c>
      <c r="U1704" t="s">
        <v>200</v>
      </c>
      <c r="V1704" t="s">
        <v>199</v>
      </c>
      <c r="W1704" t="s">
        <v>199</v>
      </c>
      <c r="Z1704" t="s">
        <v>210</v>
      </c>
      <c r="AA1704" t="s">
        <v>200</v>
      </c>
      <c r="AB1704" t="s">
        <v>200</v>
      </c>
      <c r="AC1704" t="s">
        <v>199</v>
      </c>
      <c r="AD1704" t="s">
        <v>200</v>
      </c>
      <c r="AE1704" t="s">
        <v>200</v>
      </c>
      <c r="AF1704" t="s">
        <v>199</v>
      </c>
      <c r="AG1704" t="s">
        <v>199</v>
      </c>
      <c r="AH1704">
        <v>0</v>
      </c>
      <c r="AI1704" t="s">
        <v>230</v>
      </c>
      <c r="AJ1704" t="s">
        <v>272</v>
      </c>
      <c r="AK1704" t="s">
        <v>210</v>
      </c>
      <c r="AL1704" t="s">
        <v>217</v>
      </c>
      <c r="AM1704" t="s">
        <v>224</v>
      </c>
      <c r="AN1704">
        <v>1</v>
      </c>
      <c r="AO1704">
        <v>1</v>
      </c>
      <c r="AP1704">
        <v>27.08</v>
      </c>
      <c r="AQ1704">
        <v>27.08</v>
      </c>
      <c r="AR1704">
        <v>6.6</v>
      </c>
      <c r="AS1704" t="s">
        <v>204</v>
      </c>
      <c r="AT1704" t="s">
        <v>204</v>
      </c>
      <c r="AU1704" t="s">
        <v>199</v>
      </c>
      <c r="AV1704" t="s">
        <v>204</v>
      </c>
      <c r="AW1704" t="s">
        <v>204</v>
      </c>
      <c r="AX1704" t="s">
        <v>204</v>
      </c>
      <c r="AY1704">
        <v>0</v>
      </c>
    </row>
    <row r="1705" spans="1:51" x14ac:dyDescent="0.2">
      <c r="A1705">
        <v>7</v>
      </c>
      <c r="B1705" t="s">
        <v>225</v>
      </c>
      <c r="C1705">
        <v>72</v>
      </c>
      <c r="D1705" t="s">
        <v>360</v>
      </c>
      <c r="E1705">
        <v>726</v>
      </c>
      <c r="F1705" t="s">
        <v>575</v>
      </c>
      <c r="G1705" t="s">
        <v>4141</v>
      </c>
      <c r="H1705" t="s">
        <v>4142</v>
      </c>
      <c r="I1705" t="s">
        <v>199</v>
      </c>
      <c r="J1705">
        <v>0</v>
      </c>
      <c r="K1705">
        <v>0</v>
      </c>
      <c r="L1705" t="s">
        <v>199</v>
      </c>
      <c r="M1705" t="s">
        <v>199</v>
      </c>
      <c r="N1705" t="s">
        <v>199</v>
      </c>
      <c r="O1705" t="s">
        <v>199</v>
      </c>
      <c r="P1705" t="s">
        <v>199</v>
      </c>
      <c r="Q1705" t="s">
        <v>199</v>
      </c>
      <c r="R1705" t="s">
        <v>199</v>
      </c>
      <c r="S1705" t="s">
        <v>199</v>
      </c>
      <c r="U1705" t="s">
        <v>200</v>
      </c>
      <c r="V1705" t="s">
        <v>199</v>
      </c>
      <c r="W1705" t="s">
        <v>199</v>
      </c>
      <c r="Z1705" t="s">
        <v>199</v>
      </c>
      <c r="AA1705" t="s">
        <v>200</v>
      </c>
      <c r="AB1705" t="s">
        <v>200</v>
      </c>
      <c r="AC1705" t="s">
        <v>210</v>
      </c>
      <c r="AD1705" t="s">
        <v>200</v>
      </c>
      <c r="AE1705" t="s">
        <v>200</v>
      </c>
      <c r="AF1705" t="s">
        <v>199</v>
      </c>
      <c r="AG1705" t="s">
        <v>199</v>
      </c>
      <c r="AH1705">
        <v>0</v>
      </c>
      <c r="AI1705" t="s">
        <v>201</v>
      </c>
      <c r="AJ1705" t="s">
        <v>201</v>
      </c>
      <c r="AK1705" t="s">
        <v>199</v>
      </c>
      <c r="AL1705" t="s">
        <v>287</v>
      </c>
      <c r="AM1705" t="s">
        <v>218</v>
      </c>
      <c r="AN1705">
        <v>1</v>
      </c>
      <c r="AO1705">
        <v>3</v>
      </c>
      <c r="AP1705">
        <v>31.95</v>
      </c>
      <c r="AQ1705">
        <v>10.65</v>
      </c>
      <c r="AR1705">
        <v>0.9</v>
      </c>
      <c r="AS1705" t="s">
        <v>204</v>
      </c>
      <c r="AT1705" t="s">
        <v>204</v>
      </c>
      <c r="AU1705" t="s">
        <v>199</v>
      </c>
      <c r="AV1705" t="s">
        <v>204</v>
      </c>
      <c r="AW1705" t="s">
        <v>204</v>
      </c>
      <c r="AX1705" t="s">
        <v>204</v>
      </c>
      <c r="AY1705">
        <v>0</v>
      </c>
    </row>
    <row r="1706" spans="1:51" x14ac:dyDescent="0.2">
      <c r="A1706">
        <v>7</v>
      </c>
      <c r="B1706" t="s">
        <v>225</v>
      </c>
      <c r="C1706">
        <v>75</v>
      </c>
      <c r="D1706" t="s">
        <v>283</v>
      </c>
      <c r="E1706">
        <v>753</v>
      </c>
      <c r="F1706" t="s">
        <v>309</v>
      </c>
      <c r="G1706" t="s">
        <v>4143</v>
      </c>
      <c r="H1706" t="s">
        <v>4144</v>
      </c>
      <c r="I1706" t="s">
        <v>199</v>
      </c>
      <c r="J1706">
        <v>0</v>
      </c>
      <c r="K1706">
        <v>0</v>
      </c>
      <c r="L1706" t="s">
        <v>199</v>
      </c>
      <c r="M1706" t="s">
        <v>199</v>
      </c>
      <c r="N1706" t="s">
        <v>199</v>
      </c>
      <c r="O1706" t="s">
        <v>199</v>
      </c>
      <c r="P1706" t="s">
        <v>199</v>
      </c>
      <c r="Q1706" t="s">
        <v>199</v>
      </c>
      <c r="R1706" t="s">
        <v>199</v>
      </c>
      <c r="S1706" t="s">
        <v>199</v>
      </c>
      <c r="U1706" t="s">
        <v>200</v>
      </c>
      <c r="V1706" t="s">
        <v>199</v>
      </c>
      <c r="W1706" t="s">
        <v>199</v>
      </c>
      <c r="Z1706" t="s">
        <v>199</v>
      </c>
      <c r="AA1706" t="s">
        <v>200</v>
      </c>
      <c r="AB1706" t="s">
        <v>200</v>
      </c>
      <c r="AC1706" t="s">
        <v>210</v>
      </c>
      <c r="AD1706" t="s">
        <v>200</v>
      </c>
      <c r="AE1706" t="s">
        <v>200</v>
      </c>
      <c r="AF1706" t="s">
        <v>199</v>
      </c>
      <c r="AG1706" t="s">
        <v>199</v>
      </c>
      <c r="AH1706">
        <v>0</v>
      </c>
      <c r="AI1706" t="s">
        <v>201</v>
      </c>
      <c r="AJ1706" t="s">
        <v>201</v>
      </c>
      <c r="AK1706" t="s">
        <v>199</v>
      </c>
      <c r="AL1706" t="s">
        <v>287</v>
      </c>
      <c r="AM1706" t="s">
        <v>492</v>
      </c>
      <c r="AN1706">
        <v>1</v>
      </c>
      <c r="AO1706">
        <v>2</v>
      </c>
      <c r="AP1706">
        <v>16.98</v>
      </c>
      <c r="AQ1706">
        <v>8.49</v>
      </c>
      <c r="AR1706">
        <v>0.6</v>
      </c>
      <c r="AS1706" t="s">
        <v>204</v>
      </c>
      <c r="AT1706" t="s">
        <v>204</v>
      </c>
      <c r="AU1706" t="s">
        <v>199</v>
      </c>
      <c r="AV1706" t="s">
        <v>204</v>
      </c>
      <c r="AW1706" t="s">
        <v>204</v>
      </c>
      <c r="AX1706" t="s">
        <v>204</v>
      </c>
      <c r="AY1706">
        <v>0</v>
      </c>
    </row>
    <row r="1707" spans="1:51" x14ac:dyDescent="0.2">
      <c r="A1707">
        <v>5</v>
      </c>
      <c r="B1707" t="s">
        <v>212</v>
      </c>
      <c r="C1707">
        <v>91</v>
      </c>
      <c r="D1707" t="s">
        <v>336</v>
      </c>
      <c r="E1707">
        <v>699</v>
      </c>
      <c r="F1707" t="s">
        <v>4145</v>
      </c>
      <c r="G1707" t="s">
        <v>4146</v>
      </c>
      <c r="H1707" t="s">
        <v>4147</v>
      </c>
      <c r="I1707" t="s">
        <v>199</v>
      </c>
      <c r="J1707">
        <v>0</v>
      </c>
      <c r="K1707">
        <v>0</v>
      </c>
      <c r="L1707" t="s">
        <v>199</v>
      </c>
      <c r="M1707" t="s">
        <v>199</v>
      </c>
      <c r="N1707" t="s">
        <v>199</v>
      </c>
      <c r="O1707" t="s">
        <v>199</v>
      </c>
      <c r="P1707" t="s">
        <v>199</v>
      </c>
      <c r="Q1707" t="s">
        <v>199</v>
      </c>
      <c r="R1707" t="s">
        <v>199</v>
      </c>
      <c r="S1707" t="s">
        <v>199</v>
      </c>
      <c r="U1707" t="s">
        <v>200</v>
      </c>
      <c r="V1707" t="s">
        <v>199</v>
      </c>
      <c r="W1707" t="s">
        <v>199</v>
      </c>
      <c r="Z1707" t="s">
        <v>199</v>
      </c>
      <c r="AA1707" t="s">
        <v>200</v>
      </c>
      <c r="AB1707" t="s">
        <v>200</v>
      </c>
      <c r="AC1707" t="s">
        <v>199</v>
      </c>
      <c r="AD1707" t="s">
        <v>200</v>
      </c>
      <c r="AE1707" t="s">
        <v>200</v>
      </c>
      <c r="AF1707" t="s">
        <v>199</v>
      </c>
      <c r="AG1707" t="s">
        <v>199</v>
      </c>
      <c r="AH1707">
        <v>0</v>
      </c>
      <c r="AI1707" t="s">
        <v>201</v>
      </c>
      <c r="AJ1707" t="s">
        <v>201</v>
      </c>
      <c r="AK1707" t="s">
        <v>199</v>
      </c>
      <c r="AL1707" t="s">
        <v>4148</v>
      </c>
      <c r="AM1707" t="s">
        <v>203</v>
      </c>
      <c r="AN1707">
        <v>1</v>
      </c>
      <c r="AO1707">
        <v>4</v>
      </c>
      <c r="AP1707">
        <v>6.76</v>
      </c>
      <c r="AQ1707">
        <v>1.69</v>
      </c>
      <c r="AR1707">
        <v>3.2</v>
      </c>
      <c r="AS1707" t="s">
        <v>204</v>
      </c>
      <c r="AT1707" t="s">
        <v>204</v>
      </c>
      <c r="AU1707" t="s">
        <v>199</v>
      </c>
      <c r="AV1707" t="s">
        <v>204</v>
      </c>
      <c r="AW1707" t="s">
        <v>204</v>
      </c>
      <c r="AX1707" t="s">
        <v>204</v>
      </c>
      <c r="AY1707">
        <v>0</v>
      </c>
    </row>
    <row r="1708" spans="1:51" x14ac:dyDescent="0.2">
      <c r="A1708">
        <v>7</v>
      </c>
      <c r="B1708" t="s">
        <v>225</v>
      </c>
      <c r="C1708">
        <v>72</v>
      </c>
      <c r="D1708" t="s">
        <v>360</v>
      </c>
      <c r="E1708">
        <v>724</v>
      </c>
      <c r="F1708" t="s">
        <v>369</v>
      </c>
      <c r="G1708" t="s">
        <v>4149</v>
      </c>
      <c r="H1708" t="s">
        <v>4150</v>
      </c>
      <c r="I1708" t="s">
        <v>199</v>
      </c>
      <c r="J1708">
        <v>0</v>
      </c>
      <c r="K1708">
        <v>0</v>
      </c>
      <c r="L1708" t="s">
        <v>199</v>
      </c>
      <c r="M1708" t="s">
        <v>199</v>
      </c>
      <c r="N1708" t="s">
        <v>199</v>
      </c>
      <c r="O1708" t="s">
        <v>199</v>
      </c>
      <c r="P1708" t="s">
        <v>199</v>
      </c>
      <c r="Q1708" t="s">
        <v>199</v>
      </c>
      <c r="R1708" t="s">
        <v>199</v>
      </c>
      <c r="S1708" t="s">
        <v>199</v>
      </c>
      <c r="U1708" t="s">
        <v>200</v>
      </c>
      <c r="V1708" t="s">
        <v>199</v>
      </c>
      <c r="W1708" t="s">
        <v>199</v>
      </c>
      <c r="Z1708" t="s">
        <v>199</v>
      </c>
      <c r="AA1708" t="s">
        <v>200</v>
      </c>
      <c r="AB1708" t="s">
        <v>200</v>
      </c>
      <c r="AC1708" t="s">
        <v>210</v>
      </c>
      <c r="AD1708" t="s">
        <v>200</v>
      </c>
      <c r="AE1708" t="s">
        <v>200</v>
      </c>
      <c r="AF1708" t="s">
        <v>210</v>
      </c>
      <c r="AG1708" t="s">
        <v>199</v>
      </c>
      <c r="AH1708">
        <v>0</v>
      </c>
      <c r="AI1708" t="s">
        <v>230</v>
      </c>
      <c r="AJ1708" t="s">
        <v>272</v>
      </c>
      <c r="AK1708" t="s">
        <v>199</v>
      </c>
      <c r="AL1708" t="s">
        <v>548</v>
      </c>
      <c r="AM1708" t="s">
        <v>218</v>
      </c>
      <c r="AN1708">
        <v>1</v>
      </c>
      <c r="AO1708">
        <v>1</v>
      </c>
      <c r="AP1708">
        <v>13.84</v>
      </c>
      <c r="AQ1708">
        <v>13.84</v>
      </c>
      <c r="AR1708">
        <v>0.3</v>
      </c>
      <c r="AS1708" t="s">
        <v>204</v>
      </c>
      <c r="AT1708" t="s">
        <v>204</v>
      </c>
      <c r="AU1708" t="s">
        <v>199</v>
      </c>
      <c r="AV1708" t="s">
        <v>204</v>
      </c>
      <c r="AW1708" t="s">
        <v>204</v>
      </c>
      <c r="AX1708" t="s">
        <v>204</v>
      </c>
      <c r="AY1708">
        <v>0</v>
      </c>
    </row>
    <row r="1709" spans="1:51" x14ac:dyDescent="0.2">
      <c r="A1709">
        <v>7</v>
      </c>
      <c r="B1709" t="s">
        <v>225</v>
      </c>
      <c r="C1709">
        <v>82</v>
      </c>
      <c r="D1709" t="s">
        <v>277</v>
      </c>
      <c r="E1709">
        <v>828</v>
      </c>
      <c r="F1709" t="s">
        <v>288</v>
      </c>
      <c r="G1709" t="s">
        <v>4151</v>
      </c>
      <c r="H1709" t="s">
        <v>4152</v>
      </c>
      <c r="I1709" t="s">
        <v>199</v>
      </c>
      <c r="J1709">
        <v>0</v>
      </c>
      <c r="K1709">
        <v>0</v>
      </c>
      <c r="L1709" t="s">
        <v>199</v>
      </c>
      <c r="M1709" t="s">
        <v>199</v>
      </c>
      <c r="N1709" t="s">
        <v>199</v>
      </c>
      <c r="O1709" t="s">
        <v>199</v>
      </c>
      <c r="P1709" t="s">
        <v>199</v>
      </c>
      <c r="Q1709" t="s">
        <v>199</v>
      </c>
      <c r="R1709" t="s">
        <v>199</v>
      </c>
      <c r="S1709" t="s">
        <v>199</v>
      </c>
      <c r="U1709" t="s">
        <v>200</v>
      </c>
      <c r="V1709" t="s">
        <v>199</v>
      </c>
      <c r="W1709" t="s">
        <v>199</v>
      </c>
      <c r="Z1709" t="s">
        <v>199</v>
      </c>
      <c r="AA1709" t="s">
        <v>200</v>
      </c>
      <c r="AB1709" t="s">
        <v>200</v>
      </c>
      <c r="AC1709" t="s">
        <v>199</v>
      </c>
      <c r="AD1709" t="s">
        <v>200</v>
      </c>
      <c r="AE1709" t="s">
        <v>200</v>
      </c>
      <c r="AF1709" t="s">
        <v>199</v>
      </c>
      <c r="AG1709" t="s">
        <v>199</v>
      </c>
      <c r="AH1709">
        <v>0</v>
      </c>
      <c r="AI1709" t="s">
        <v>201</v>
      </c>
      <c r="AJ1709" t="s">
        <v>201</v>
      </c>
      <c r="AK1709" t="s">
        <v>210</v>
      </c>
      <c r="AL1709" t="s">
        <v>291</v>
      </c>
      <c r="AM1709" t="s">
        <v>241</v>
      </c>
      <c r="AN1709">
        <v>1</v>
      </c>
      <c r="AO1709">
        <v>2</v>
      </c>
      <c r="AP1709">
        <v>5.98</v>
      </c>
      <c r="AQ1709">
        <v>2.99</v>
      </c>
      <c r="AR1709">
        <v>1.86</v>
      </c>
      <c r="AS1709" t="s">
        <v>204</v>
      </c>
      <c r="AT1709" t="s">
        <v>204</v>
      </c>
      <c r="AU1709" t="s">
        <v>199</v>
      </c>
      <c r="AV1709" t="s">
        <v>204</v>
      </c>
      <c r="AW1709" t="s">
        <v>204</v>
      </c>
      <c r="AX1709" t="s">
        <v>204</v>
      </c>
      <c r="AY1709">
        <v>0</v>
      </c>
    </row>
    <row r="1710" spans="1:51" x14ac:dyDescent="0.2">
      <c r="A1710">
        <v>7</v>
      </c>
      <c r="B1710" t="s">
        <v>225</v>
      </c>
      <c r="C1710">
        <v>79</v>
      </c>
      <c r="D1710" t="s">
        <v>297</v>
      </c>
      <c r="E1710">
        <v>587</v>
      </c>
      <c r="F1710" t="s">
        <v>4153</v>
      </c>
      <c r="G1710" t="s">
        <v>4154</v>
      </c>
      <c r="H1710" t="s">
        <v>4155</v>
      </c>
      <c r="I1710" t="s">
        <v>199</v>
      </c>
      <c r="J1710">
        <v>0</v>
      </c>
      <c r="K1710">
        <v>0</v>
      </c>
      <c r="L1710" t="s">
        <v>199</v>
      </c>
      <c r="M1710" t="s">
        <v>199</v>
      </c>
      <c r="N1710" t="s">
        <v>199</v>
      </c>
      <c r="O1710" t="s">
        <v>199</v>
      </c>
      <c r="P1710" t="s">
        <v>199</v>
      </c>
      <c r="Q1710" t="s">
        <v>199</v>
      </c>
      <c r="R1710" t="s">
        <v>199</v>
      </c>
      <c r="S1710" t="s">
        <v>199</v>
      </c>
      <c r="U1710" t="s">
        <v>200</v>
      </c>
      <c r="V1710" t="s">
        <v>199</v>
      </c>
      <c r="W1710" t="s">
        <v>199</v>
      </c>
      <c r="Z1710" t="s">
        <v>199</v>
      </c>
      <c r="AA1710" t="s">
        <v>200</v>
      </c>
      <c r="AB1710" t="s">
        <v>200</v>
      </c>
      <c r="AC1710" t="s">
        <v>210</v>
      </c>
      <c r="AD1710" t="s">
        <v>200</v>
      </c>
      <c r="AE1710" t="s">
        <v>200</v>
      </c>
      <c r="AF1710" t="s">
        <v>199</v>
      </c>
      <c r="AG1710" t="s">
        <v>199</v>
      </c>
      <c r="AH1710">
        <v>0</v>
      </c>
      <c r="AI1710" t="s">
        <v>201</v>
      </c>
      <c r="AJ1710" t="s">
        <v>201</v>
      </c>
      <c r="AK1710" t="s">
        <v>199</v>
      </c>
      <c r="AL1710" t="s">
        <v>3110</v>
      </c>
      <c r="AM1710" t="s">
        <v>968</v>
      </c>
      <c r="AN1710">
        <v>1</v>
      </c>
      <c r="AO1710">
        <v>1</v>
      </c>
      <c r="AP1710">
        <v>2.96</v>
      </c>
      <c r="AQ1710">
        <v>2.96</v>
      </c>
      <c r="AR1710">
        <v>0.5</v>
      </c>
      <c r="AS1710" t="s">
        <v>204</v>
      </c>
      <c r="AT1710" t="s">
        <v>204</v>
      </c>
      <c r="AU1710" t="s">
        <v>199</v>
      </c>
      <c r="AV1710" t="s">
        <v>204</v>
      </c>
      <c r="AW1710" t="s">
        <v>204</v>
      </c>
      <c r="AX1710" t="s">
        <v>204</v>
      </c>
      <c r="AY1710">
        <v>0</v>
      </c>
    </row>
    <row r="1711" spans="1:51" x14ac:dyDescent="0.2">
      <c r="A1711">
        <v>5</v>
      </c>
      <c r="B1711" t="s">
        <v>212</v>
      </c>
      <c r="C1711">
        <v>94</v>
      </c>
      <c r="D1711" t="s">
        <v>213</v>
      </c>
      <c r="E1711">
        <v>942</v>
      </c>
      <c r="F1711" t="s">
        <v>403</v>
      </c>
      <c r="G1711" t="s">
        <v>4156</v>
      </c>
      <c r="H1711" t="s">
        <v>4157</v>
      </c>
      <c r="I1711" t="s">
        <v>199</v>
      </c>
      <c r="J1711">
        <v>0</v>
      </c>
      <c r="K1711">
        <v>0</v>
      </c>
      <c r="L1711" t="s">
        <v>199</v>
      </c>
      <c r="M1711" t="s">
        <v>199</v>
      </c>
      <c r="N1711" t="s">
        <v>199</v>
      </c>
      <c r="O1711" t="s">
        <v>199</v>
      </c>
      <c r="P1711" t="s">
        <v>199</v>
      </c>
      <c r="Q1711" t="s">
        <v>199</v>
      </c>
      <c r="R1711" t="s">
        <v>199</v>
      </c>
      <c r="S1711" t="s">
        <v>199</v>
      </c>
      <c r="U1711" t="s">
        <v>200</v>
      </c>
      <c r="V1711" t="s">
        <v>199</v>
      </c>
      <c r="W1711" t="s">
        <v>199</v>
      </c>
      <c r="Z1711" t="s">
        <v>199</v>
      </c>
      <c r="AA1711" t="s">
        <v>200</v>
      </c>
      <c r="AB1711" t="s">
        <v>200</v>
      </c>
      <c r="AC1711" t="s">
        <v>199</v>
      </c>
      <c r="AD1711" t="s">
        <v>200</v>
      </c>
      <c r="AE1711" t="s">
        <v>200</v>
      </c>
      <c r="AF1711" t="s">
        <v>199</v>
      </c>
      <c r="AG1711" t="s">
        <v>199</v>
      </c>
      <c r="AH1711">
        <v>0</v>
      </c>
      <c r="AI1711" t="s">
        <v>201</v>
      </c>
      <c r="AJ1711" t="s">
        <v>201</v>
      </c>
      <c r="AK1711" t="s">
        <v>210</v>
      </c>
      <c r="AL1711" t="s">
        <v>411</v>
      </c>
      <c r="AM1711" t="s">
        <v>203</v>
      </c>
      <c r="AN1711">
        <v>1</v>
      </c>
      <c r="AO1711">
        <v>1</v>
      </c>
      <c r="AP1711">
        <v>9.69</v>
      </c>
      <c r="AQ1711">
        <v>9.69</v>
      </c>
      <c r="AR1711">
        <v>0.57999999999999996</v>
      </c>
      <c r="AS1711" t="s">
        <v>204</v>
      </c>
      <c r="AT1711" t="s">
        <v>204</v>
      </c>
      <c r="AU1711" t="s">
        <v>199</v>
      </c>
      <c r="AV1711" t="s">
        <v>204</v>
      </c>
      <c r="AW1711" t="s">
        <v>204</v>
      </c>
      <c r="AX1711" t="s">
        <v>204</v>
      </c>
      <c r="AY1711">
        <v>0</v>
      </c>
    </row>
    <row r="1712" spans="1:51" x14ac:dyDescent="0.2">
      <c r="A1712">
        <v>7</v>
      </c>
      <c r="B1712" t="s">
        <v>225</v>
      </c>
      <c r="C1712">
        <v>75</v>
      </c>
      <c r="D1712" t="s">
        <v>283</v>
      </c>
      <c r="E1712">
        <v>753</v>
      </c>
      <c r="F1712" t="s">
        <v>309</v>
      </c>
      <c r="G1712" t="s">
        <v>4158</v>
      </c>
      <c r="H1712" t="s">
        <v>4159</v>
      </c>
      <c r="I1712" t="s">
        <v>199</v>
      </c>
      <c r="J1712">
        <v>0</v>
      </c>
      <c r="K1712">
        <v>0</v>
      </c>
      <c r="L1712" t="s">
        <v>199</v>
      </c>
      <c r="M1712" t="s">
        <v>210</v>
      </c>
      <c r="N1712" t="s">
        <v>199</v>
      </c>
      <c r="O1712" t="s">
        <v>199</v>
      </c>
      <c r="P1712" t="s">
        <v>210</v>
      </c>
      <c r="Q1712" t="s">
        <v>199</v>
      </c>
      <c r="R1712" t="s">
        <v>199</v>
      </c>
      <c r="S1712" t="s">
        <v>199</v>
      </c>
      <c r="U1712" t="s">
        <v>200</v>
      </c>
      <c r="V1712" t="s">
        <v>199</v>
      </c>
      <c r="W1712" t="s">
        <v>199</v>
      </c>
      <c r="Z1712" t="s">
        <v>199</v>
      </c>
      <c r="AA1712" t="s">
        <v>200</v>
      </c>
      <c r="AB1712" t="s">
        <v>200</v>
      </c>
      <c r="AC1712" t="s">
        <v>199</v>
      </c>
      <c r="AD1712" t="s">
        <v>200</v>
      </c>
      <c r="AE1712" t="s">
        <v>200</v>
      </c>
      <c r="AF1712" t="s">
        <v>199</v>
      </c>
      <c r="AG1712" t="s">
        <v>199</v>
      </c>
      <c r="AH1712">
        <v>0</v>
      </c>
      <c r="AI1712" t="s">
        <v>230</v>
      </c>
      <c r="AJ1712" t="s">
        <v>272</v>
      </c>
      <c r="AK1712" t="s">
        <v>199</v>
      </c>
      <c r="AL1712" t="s">
        <v>287</v>
      </c>
      <c r="AM1712" t="s">
        <v>241</v>
      </c>
      <c r="AN1712">
        <v>1</v>
      </c>
      <c r="AO1712">
        <v>2</v>
      </c>
      <c r="AP1712">
        <v>27.9</v>
      </c>
      <c r="AQ1712">
        <v>13.95</v>
      </c>
      <c r="AR1712">
        <v>1.4</v>
      </c>
      <c r="AS1712" t="s">
        <v>204</v>
      </c>
      <c r="AT1712" t="s">
        <v>204</v>
      </c>
      <c r="AU1712" t="s">
        <v>199</v>
      </c>
      <c r="AV1712" t="s">
        <v>204</v>
      </c>
      <c r="AW1712" t="s">
        <v>204</v>
      </c>
      <c r="AX1712" t="s">
        <v>204</v>
      </c>
      <c r="AY1712">
        <v>0</v>
      </c>
    </row>
    <row r="1713" spans="1:51" x14ac:dyDescent="0.2">
      <c r="A1713">
        <v>7</v>
      </c>
      <c r="B1713" t="s">
        <v>225</v>
      </c>
      <c r="C1713">
        <v>76</v>
      </c>
      <c r="D1713" t="s">
        <v>364</v>
      </c>
      <c r="E1713">
        <v>762</v>
      </c>
      <c r="F1713" t="s">
        <v>2155</v>
      </c>
      <c r="G1713" t="s">
        <v>4160</v>
      </c>
      <c r="H1713" t="s">
        <v>4161</v>
      </c>
      <c r="I1713" t="s">
        <v>210</v>
      </c>
      <c r="J1713">
        <v>43</v>
      </c>
      <c r="K1713">
        <v>43</v>
      </c>
      <c r="L1713" t="s">
        <v>199</v>
      </c>
      <c r="M1713" t="s">
        <v>210</v>
      </c>
      <c r="N1713" t="s">
        <v>210</v>
      </c>
      <c r="O1713" t="s">
        <v>199</v>
      </c>
      <c r="P1713" t="s">
        <v>199</v>
      </c>
      <c r="Q1713" t="s">
        <v>199</v>
      </c>
      <c r="R1713" t="s">
        <v>199</v>
      </c>
      <c r="S1713" t="s">
        <v>199</v>
      </c>
      <c r="U1713" t="s">
        <v>200</v>
      </c>
      <c r="V1713" t="s">
        <v>199</v>
      </c>
      <c r="W1713" t="s">
        <v>199</v>
      </c>
      <c r="Z1713" t="s">
        <v>199</v>
      </c>
      <c r="AA1713" t="s">
        <v>200</v>
      </c>
      <c r="AB1713" t="s">
        <v>200</v>
      </c>
      <c r="AC1713" t="s">
        <v>199</v>
      </c>
      <c r="AD1713" t="s">
        <v>200</v>
      </c>
      <c r="AE1713" t="s">
        <v>200</v>
      </c>
      <c r="AF1713" t="s">
        <v>199</v>
      </c>
      <c r="AG1713" t="s">
        <v>199</v>
      </c>
      <c r="AH1713">
        <v>0</v>
      </c>
      <c r="AI1713" t="s">
        <v>230</v>
      </c>
      <c r="AJ1713" t="s">
        <v>231</v>
      </c>
      <c r="AK1713" t="s">
        <v>199</v>
      </c>
      <c r="AL1713" t="s">
        <v>542</v>
      </c>
      <c r="AM1713" t="s">
        <v>203</v>
      </c>
      <c r="AN1713">
        <v>1</v>
      </c>
      <c r="AO1713">
        <v>2</v>
      </c>
      <c r="AP1713">
        <v>13.46</v>
      </c>
      <c r="AQ1713">
        <v>6.73</v>
      </c>
      <c r="AR1713">
        <v>3.4</v>
      </c>
      <c r="AS1713" t="s">
        <v>204</v>
      </c>
      <c r="AT1713" t="s">
        <v>204</v>
      </c>
      <c r="AU1713" t="s">
        <v>199</v>
      </c>
      <c r="AV1713" t="s">
        <v>204</v>
      </c>
      <c r="AW1713" t="s">
        <v>204</v>
      </c>
      <c r="AX1713" t="s">
        <v>204</v>
      </c>
      <c r="AY1713">
        <v>43</v>
      </c>
    </row>
    <row r="1714" spans="1:51" x14ac:dyDescent="0.2">
      <c r="A1714">
        <v>7</v>
      </c>
      <c r="B1714" t="s">
        <v>225</v>
      </c>
      <c r="C1714">
        <v>72</v>
      </c>
      <c r="D1714" t="s">
        <v>360</v>
      </c>
      <c r="E1714">
        <v>723</v>
      </c>
      <c r="F1714" t="s">
        <v>545</v>
      </c>
      <c r="G1714" t="s">
        <v>4162</v>
      </c>
      <c r="H1714" t="s">
        <v>4163</v>
      </c>
      <c r="I1714" t="s">
        <v>199</v>
      </c>
      <c r="J1714">
        <v>0</v>
      </c>
      <c r="K1714">
        <v>0</v>
      </c>
      <c r="L1714" t="s">
        <v>199</v>
      </c>
      <c r="M1714" t="s">
        <v>199</v>
      </c>
      <c r="N1714" t="s">
        <v>199</v>
      </c>
      <c r="O1714" t="s">
        <v>199</v>
      </c>
      <c r="P1714" t="s">
        <v>199</v>
      </c>
      <c r="Q1714" t="s">
        <v>199</v>
      </c>
      <c r="R1714" t="s">
        <v>199</v>
      </c>
      <c r="S1714" t="s">
        <v>199</v>
      </c>
      <c r="U1714" t="s">
        <v>200</v>
      </c>
      <c r="V1714" t="s">
        <v>199</v>
      </c>
      <c r="W1714" t="s">
        <v>199</v>
      </c>
      <c r="Z1714" t="s">
        <v>199</v>
      </c>
      <c r="AA1714" t="s">
        <v>200</v>
      </c>
      <c r="AB1714" t="s">
        <v>200</v>
      </c>
      <c r="AC1714" t="s">
        <v>210</v>
      </c>
      <c r="AD1714" t="s">
        <v>200</v>
      </c>
      <c r="AE1714" t="s">
        <v>200</v>
      </c>
      <c r="AF1714" t="s">
        <v>199</v>
      </c>
      <c r="AG1714" t="s">
        <v>199</v>
      </c>
      <c r="AH1714">
        <v>0</v>
      </c>
      <c r="AI1714" t="s">
        <v>201</v>
      </c>
      <c r="AJ1714" t="s">
        <v>201</v>
      </c>
      <c r="AK1714" t="s">
        <v>199</v>
      </c>
      <c r="AL1714" t="s">
        <v>548</v>
      </c>
      <c r="AM1714" t="s">
        <v>218</v>
      </c>
      <c r="AN1714">
        <v>4</v>
      </c>
      <c r="AO1714">
        <v>6</v>
      </c>
      <c r="AP1714">
        <v>193.24</v>
      </c>
      <c r="AQ1714">
        <v>32.21</v>
      </c>
      <c r="AR1714">
        <v>1.56</v>
      </c>
      <c r="AS1714" t="s">
        <v>204</v>
      </c>
      <c r="AT1714" t="s">
        <v>204</v>
      </c>
      <c r="AU1714" t="s">
        <v>199</v>
      </c>
      <c r="AV1714" t="s">
        <v>204</v>
      </c>
      <c r="AW1714" t="s">
        <v>204</v>
      </c>
      <c r="AX1714" t="s">
        <v>204</v>
      </c>
      <c r="AY1714">
        <v>0</v>
      </c>
    </row>
    <row r="1715" spans="1:51" x14ac:dyDescent="0.2">
      <c r="A1715">
        <v>2</v>
      </c>
      <c r="B1715" t="s">
        <v>247</v>
      </c>
      <c r="C1715">
        <v>27</v>
      </c>
      <c r="D1715" t="s">
        <v>268</v>
      </c>
      <c r="E1715">
        <v>272</v>
      </c>
      <c r="F1715" t="s">
        <v>301</v>
      </c>
      <c r="G1715" t="s">
        <v>4164</v>
      </c>
      <c r="H1715" t="s">
        <v>4165</v>
      </c>
      <c r="I1715" t="s">
        <v>199</v>
      </c>
      <c r="J1715">
        <v>0</v>
      </c>
      <c r="K1715">
        <v>0</v>
      </c>
      <c r="L1715" t="s">
        <v>199</v>
      </c>
      <c r="M1715" t="s">
        <v>199</v>
      </c>
      <c r="N1715" t="s">
        <v>199</v>
      </c>
      <c r="O1715" t="s">
        <v>199</v>
      </c>
      <c r="P1715" t="s">
        <v>199</v>
      </c>
      <c r="Q1715" t="s">
        <v>199</v>
      </c>
      <c r="R1715" t="s">
        <v>199</v>
      </c>
      <c r="S1715" t="s">
        <v>199</v>
      </c>
      <c r="U1715" t="s">
        <v>200</v>
      </c>
      <c r="V1715" t="s">
        <v>199</v>
      </c>
      <c r="W1715" t="s">
        <v>199</v>
      </c>
      <c r="Z1715" t="s">
        <v>199</v>
      </c>
      <c r="AA1715" t="s">
        <v>200</v>
      </c>
      <c r="AB1715" t="s">
        <v>200</v>
      </c>
      <c r="AC1715" t="s">
        <v>199</v>
      </c>
      <c r="AD1715" t="s">
        <v>200</v>
      </c>
      <c r="AE1715" t="s">
        <v>200</v>
      </c>
      <c r="AF1715" t="s">
        <v>199</v>
      </c>
      <c r="AG1715" t="s">
        <v>199</v>
      </c>
      <c r="AH1715">
        <v>0</v>
      </c>
      <c r="AI1715" t="s">
        <v>201</v>
      </c>
      <c r="AJ1715" t="s">
        <v>201</v>
      </c>
      <c r="AK1715" t="s">
        <v>199</v>
      </c>
      <c r="AL1715" t="s">
        <v>2247</v>
      </c>
      <c r="AM1715" t="s">
        <v>203</v>
      </c>
      <c r="AN1715">
        <v>1</v>
      </c>
      <c r="AO1715">
        <v>1</v>
      </c>
      <c r="AP1715">
        <v>89.95</v>
      </c>
      <c r="AQ1715">
        <v>89.95</v>
      </c>
      <c r="AR1715">
        <v>0.63</v>
      </c>
      <c r="AS1715" t="s">
        <v>204</v>
      </c>
      <c r="AT1715" t="s">
        <v>204</v>
      </c>
      <c r="AU1715" t="s">
        <v>199</v>
      </c>
      <c r="AV1715" t="s">
        <v>204</v>
      </c>
      <c r="AW1715" t="s">
        <v>204</v>
      </c>
      <c r="AX1715" t="s">
        <v>204</v>
      </c>
      <c r="AY1715">
        <v>0</v>
      </c>
    </row>
    <row r="1716" spans="1:51" x14ac:dyDescent="0.2">
      <c r="A1716">
        <v>3</v>
      </c>
      <c r="B1716" t="s">
        <v>194</v>
      </c>
      <c r="C1716">
        <v>28</v>
      </c>
      <c r="D1716" t="s">
        <v>419</v>
      </c>
      <c r="E1716">
        <v>335</v>
      </c>
      <c r="F1716" t="s">
        <v>420</v>
      </c>
      <c r="G1716" t="s">
        <v>4166</v>
      </c>
      <c r="H1716" t="s">
        <v>4167</v>
      </c>
      <c r="I1716" t="s">
        <v>199</v>
      </c>
      <c r="J1716">
        <v>0</v>
      </c>
      <c r="K1716">
        <v>0</v>
      </c>
      <c r="L1716" t="s">
        <v>199</v>
      </c>
      <c r="M1716" t="s">
        <v>199</v>
      </c>
      <c r="N1716" t="s">
        <v>199</v>
      </c>
      <c r="O1716" t="s">
        <v>199</v>
      </c>
      <c r="P1716" t="s">
        <v>199</v>
      </c>
      <c r="Q1716" t="s">
        <v>199</v>
      </c>
      <c r="R1716" t="s">
        <v>199</v>
      </c>
      <c r="S1716" t="s">
        <v>199</v>
      </c>
      <c r="U1716" t="s">
        <v>200</v>
      </c>
      <c r="V1716" t="s">
        <v>199</v>
      </c>
      <c r="W1716" t="s">
        <v>199</v>
      </c>
      <c r="Z1716" t="s">
        <v>199</v>
      </c>
      <c r="AA1716" t="s">
        <v>200</v>
      </c>
      <c r="AB1716" t="s">
        <v>200</v>
      </c>
      <c r="AC1716" t="s">
        <v>199</v>
      </c>
      <c r="AD1716" t="s">
        <v>200</v>
      </c>
      <c r="AE1716" t="s">
        <v>200</v>
      </c>
      <c r="AF1716" t="s">
        <v>199</v>
      </c>
      <c r="AG1716" t="s">
        <v>199</v>
      </c>
      <c r="AH1716">
        <v>0</v>
      </c>
      <c r="AI1716" t="s">
        <v>201</v>
      </c>
      <c r="AJ1716" t="s">
        <v>201</v>
      </c>
      <c r="AK1716" t="s">
        <v>199</v>
      </c>
      <c r="AL1716" t="s">
        <v>423</v>
      </c>
      <c r="AM1716" t="s">
        <v>203</v>
      </c>
      <c r="AN1716">
        <v>3</v>
      </c>
      <c r="AO1716">
        <v>3</v>
      </c>
      <c r="AP1716">
        <v>58.86</v>
      </c>
      <c r="AQ1716">
        <v>19.62</v>
      </c>
      <c r="AR1716">
        <v>1.2</v>
      </c>
      <c r="AS1716" t="s">
        <v>204</v>
      </c>
      <c r="AT1716" t="s">
        <v>204</v>
      </c>
      <c r="AU1716" t="s">
        <v>199</v>
      </c>
      <c r="AV1716" t="s">
        <v>204</v>
      </c>
      <c r="AW1716" t="s">
        <v>204</v>
      </c>
      <c r="AX1716" t="s">
        <v>204</v>
      </c>
      <c r="AY1716">
        <v>0</v>
      </c>
    </row>
    <row r="1717" spans="1:51" x14ac:dyDescent="0.2">
      <c r="A1717">
        <v>5</v>
      </c>
      <c r="B1717" t="s">
        <v>212</v>
      </c>
      <c r="C1717">
        <v>50</v>
      </c>
      <c r="D1717" t="s">
        <v>219</v>
      </c>
      <c r="E1717">
        <v>509</v>
      </c>
      <c r="F1717" t="s">
        <v>220</v>
      </c>
      <c r="G1717" t="s">
        <v>4168</v>
      </c>
      <c r="H1717" t="s">
        <v>4169</v>
      </c>
      <c r="I1717" t="s">
        <v>199</v>
      </c>
      <c r="J1717">
        <v>0</v>
      </c>
      <c r="K1717">
        <v>0</v>
      </c>
      <c r="L1717" t="s">
        <v>199</v>
      </c>
      <c r="M1717" t="s">
        <v>210</v>
      </c>
      <c r="N1717" t="s">
        <v>199</v>
      </c>
      <c r="O1717" t="s">
        <v>199</v>
      </c>
      <c r="P1717" t="s">
        <v>199</v>
      </c>
      <c r="Q1717" t="s">
        <v>199</v>
      </c>
      <c r="R1717" t="s">
        <v>199</v>
      </c>
      <c r="S1717" t="s">
        <v>199</v>
      </c>
      <c r="U1717" t="s">
        <v>200</v>
      </c>
      <c r="V1717" t="s">
        <v>199</v>
      </c>
      <c r="W1717" t="s">
        <v>199</v>
      </c>
      <c r="Z1717" t="s">
        <v>199</v>
      </c>
      <c r="AA1717" t="s">
        <v>1909</v>
      </c>
      <c r="AB1717" t="s">
        <v>200</v>
      </c>
      <c r="AC1717" t="s">
        <v>199</v>
      </c>
      <c r="AD1717" t="s">
        <v>200</v>
      </c>
      <c r="AE1717" t="s">
        <v>200</v>
      </c>
      <c r="AF1717" t="s">
        <v>199</v>
      </c>
      <c r="AG1717" t="s">
        <v>199</v>
      </c>
      <c r="AH1717">
        <v>0</v>
      </c>
      <c r="AI1717" t="s">
        <v>230</v>
      </c>
      <c r="AJ1717" t="s">
        <v>231</v>
      </c>
      <c r="AK1717" t="s">
        <v>199</v>
      </c>
      <c r="AL1717" t="s">
        <v>223</v>
      </c>
      <c r="AM1717" t="s">
        <v>224</v>
      </c>
      <c r="AN1717">
        <v>4</v>
      </c>
      <c r="AO1717">
        <v>5</v>
      </c>
      <c r="AP1717">
        <v>56.35</v>
      </c>
      <c r="AQ1717">
        <v>11.27</v>
      </c>
      <c r="AR1717">
        <v>2.5</v>
      </c>
      <c r="AS1717" t="s">
        <v>204</v>
      </c>
      <c r="AT1717" t="s">
        <v>204</v>
      </c>
      <c r="AU1717" t="s">
        <v>199</v>
      </c>
      <c r="AV1717" t="s">
        <v>204</v>
      </c>
      <c r="AW1717" t="s">
        <v>204</v>
      </c>
      <c r="AX1717" t="s">
        <v>204</v>
      </c>
      <c r="AY1717">
        <v>0</v>
      </c>
    </row>
    <row r="1718" spans="1:51" x14ac:dyDescent="0.2">
      <c r="A1718">
        <v>1</v>
      </c>
      <c r="B1718" t="s">
        <v>205</v>
      </c>
      <c r="C1718">
        <v>17</v>
      </c>
      <c r="D1718" t="s">
        <v>2043</v>
      </c>
      <c r="E1718">
        <v>170</v>
      </c>
      <c r="F1718" t="s">
        <v>2043</v>
      </c>
      <c r="G1718" t="s">
        <v>4170</v>
      </c>
      <c r="H1718" t="s">
        <v>4171</v>
      </c>
      <c r="I1718" t="s">
        <v>199</v>
      </c>
      <c r="J1718">
        <v>0</v>
      </c>
      <c r="K1718">
        <v>0</v>
      </c>
      <c r="L1718" t="s">
        <v>199</v>
      </c>
      <c r="M1718" t="s">
        <v>199</v>
      </c>
      <c r="N1718" t="s">
        <v>199</v>
      </c>
      <c r="O1718" t="s">
        <v>199</v>
      </c>
      <c r="P1718" t="s">
        <v>199</v>
      </c>
      <c r="Q1718" t="s">
        <v>199</v>
      </c>
      <c r="R1718" t="s">
        <v>199</v>
      </c>
      <c r="S1718" t="s">
        <v>199</v>
      </c>
      <c r="U1718" t="s">
        <v>200</v>
      </c>
      <c r="V1718" t="s">
        <v>199</v>
      </c>
      <c r="W1718" t="s">
        <v>199</v>
      </c>
      <c r="Z1718" t="s">
        <v>199</v>
      </c>
      <c r="AA1718" t="s">
        <v>200</v>
      </c>
      <c r="AB1718" t="s">
        <v>200</v>
      </c>
      <c r="AC1718" t="s">
        <v>210</v>
      </c>
      <c r="AD1718" t="s">
        <v>200</v>
      </c>
      <c r="AE1718" t="s">
        <v>200</v>
      </c>
      <c r="AF1718" t="s">
        <v>199</v>
      </c>
      <c r="AG1718" t="s">
        <v>199</v>
      </c>
      <c r="AH1718">
        <v>0</v>
      </c>
      <c r="AI1718" t="s">
        <v>201</v>
      </c>
      <c r="AJ1718" t="s">
        <v>201</v>
      </c>
      <c r="AK1718" t="s">
        <v>199</v>
      </c>
      <c r="AL1718" t="s">
        <v>2046</v>
      </c>
      <c r="AM1718" t="s">
        <v>203</v>
      </c>
      <c r="AN1718">
        <v>3</v>
      </c>
      <c r="AO1718">
        <v>4</v>
      </c>
      <c r="AP1718">
        <v>142.24</v>
      </c>
      <c r="AQ1718">
        <v>35.56</v>
      </c>
      <c r="AR1718">
        <v>27.6</v>
      </c>
      <c r="AS1718" t="s">
        <v>204</v>
      </c>
      <c r="AT1718" t="s">
        <v>204</v>
      </c>
      <c r="AU1718" t="s">
        <v>199</v>
      </c>
      <c r="AV1718" t="s">
        <v>204</v>
      </c>
      <c r="AW1718" t="s">
        <v>204</v>
      </c>
      <c r="AX1718" t="s">
        <v>204</v>
      </c>
      <c r="AY1718">
        <v>0</v>
      </c>
    </row>
    <row r="1719" spans="1:51" x14ac:dyDescent="0.2">
      <c r="A1719">
        <v>7</v>
      </c>
      <c r="B1719" t="s">
        <v>225</v>
      </c>
      <c r="C1719">
        <v>79</v>
      </c>
      <c r="D1719" t="s">
        <v>297</v>
      </c>
      <c r="E1719">
        <v>791</v>
      </c>
      <c r="F1719" t="s">
        <v>298</v>
      </c>
      <c r="G1719" t="s">
        <v>4172</v>
      </c>
      <c r="H1719" t="s">
        <v>4173</v>
      </c>
      <c r="I1719" t="s">
        <v>199</v>
      </c>
      <c r="J1719">
        <v>0</v>
      </c>
      <c r="K1719">
        <v>0</v>
      </c>
      <c r="L1719" t="s">
        <v>199</v>
      </c>
      <c r="M1719" t="s">
        <v>199</v>
      </c>
      <c r="N1719" t="s">
        <v>199</v>
      </c>
      <c r="O1719" t="s">
        <v>199</v>
      </c>
      <c r="P1719" t="s">
        <v>199</v>
      </c>
      <c r="Q1719" t="s">
        <v>199</v>
      </c>
      <c r="R1719" t="s">
        <v>199</v>
      </c>
      <c r="S1719" t="s">
        <v>199</v>
      </c>
      <c r="U1719" t="s">
        <v>200</v>
      </c>
      <c r="V1719" t="s">
        <v>199</v>
      </c>
      <c r="W1719" t="s">
        <v>199</v>
      </c>
      <c r="Z1719" t="s">
        <v>199</v>
      </c>
      <c r="AA1719" t="s">
        <v>200</v>
      </c>
      <c r="AB1719" t="s">
        <v>200</v>
      </c>
      <c r="AC1719" t="s">
        <v>199</v>
      </c>
      <c r="AD1719" t="s">
        <v>200</v>
      </c>
      <c r="AE1719" t="s">
        <v>200</v>
      </c>
      <c r="AF1719" t="s">
        <v>199</v>
      </c>
      <c r="AG1719" t="s">
        <v>199</v>
      </c>
      <c r="AH1719">
        <v>0</v>
      </c>
      <c r="AI1719" t="s">
        <v>201</v>
      </c>
      <c r="AJ1719" t="s">
        <v>201</v>
      </c>
      <c r="AK1719" t="s">
        <v>199</v>
      </c>
      <c r="AL1719" t="s">
        <v>217</v>
      </c>
      <c r="AM1719" t="s">
        <v>241</v>
      </c>
      <c r="AN1719">
        <v>1</v>
      </c>
      <c r="AO1719">
        <v>1</v>
      </c>
      <c r="AP1719">
        <v>3.79</v>
      </c>
      <c r="AQ1719">
        <v>3.79</v>
      </c>
      <c r="AR1719">
        <v>0.16</v>
      </c>
      <c r="AS1719" t="s">
        <v>204</v>
      </c>
      <c r="AT1719" t="s">
        <v>204</v>
      </c>
      <c r="AU1719" t="s">
        <v>199</v>
      </c>
      <c r="AV1719" t="s">
        <v>204</v>
      </c>
      <c r="AW1719" t="s">
        <v>204</v>
      </c>
      <c r="AX1719" t="s">
        <v>204</v>
      </c>
      <c r="AY1719">
        <v>0</v>
      </c>
    </row>
    <row r="1720" spans="1:51" x14ac:dyDescent="0.2">
      <c r="A1720">
        <v>7</v>
      </c>
      <c r="B1720" t="s">
        <v>225</v>
      </c>
      <c r="C1720">
        <v>72</v>
      </c>
      <c r="D1720" t="s">
        <v>360</v>
      </c>
      <c r="E1720">
        <v>724</v>
      </c>
      <c r="F1720" t="s">
        <v>369</v>
      </c>
      <c r="G1720" t="s">
        <v>4174</v>
      </c>
      <c r="H1720" t="s">
        <v>4175</v>
      </c>
      <c r="I1720" t="s">
        <v>441</v>
      </c>
      <c r="J1720">
        <v>0</v>
      </c>
      <c r="K1720">
        <v>0</v>
      </c>
      <c r="L1720" t="s">
        <v>199</v>
      </c>
      <c r="M1720" t="s">
        <v>199</v>
      </c>
      <c r="N1720" t="s">
        <v>199</v>
      </c>
      <c r="O1720" t="s">
        <v>199</v>
      </c>
      <c r="P1720" t="s">
        <v>199</v>
      </c>
      <c r="Q1720" t="s">
        <v>199</v>
      </c>
      <c r="R1720" t="s">
        <v>199</v>
      </c>
      <c r="S1720" t="s">
        <v>199</v>
      </c>
      <c r="U1720" t="s">
        <v>441</v>
      </c>
      <c r="V1720" t="s">
        <v>199</v>
      </c>
      <c r="W1720" t="s">
        <v>199</v>
      </c>
      <c r="Z1720" t="s">
        <v>199</v>
      </c>
      <c r="AA1720" t="s">
        <v>442</v>
      </c>
      <c r="AB1720" t="s">
        <v>441</v>
      </c>
      <c r="AC1720" t="s">
        <v>199</v>
      </c>
      <c r="AD1720" t="s">
        <v>442</v>
      </c>
      <c r="AE1720" t="s">
        <v>441</v>
      </c>
      <c r="AF1720" t="s">
        <v>199</v>
      </c>
      <c r="AG1720" t="s">
        <v>199</v>
      </c>
      <c r="AH1720">
        <v>0</v>
      </c>
      <c r="AI1720" t="s">
        <v>201</v>
      </c>
      <c r="AJ1720" t="s">
        <v>201</v>
      </c>
      <c r="AK1720" t="s">
        <v>199</v>
      </c>
      <c r="AL1720" t="s">
        <v>1036</v>
      </c>
      <c r="AM1720" t="s">
        <v>224</v>
      </c>
      <c r="AN1720">
        <v>1</v>
      </c>
      <c r="AO1720">
        <v>1</v>
      </c>
      <c r="AP1720">
        <v>40.49</v>
      </c>
      <c r="AQ1720">
        <v>40.49</v>
      </c>
      <c r="AR1720">
        <v>0</v>
      </c>
      <c r="AS1720" t="s">
        <v>204</v>
      </c>
      <c r="AT1720" t="s">
        <v>204</v>
      </c>
      <c r="AU1720" t="s">
        <v>199</v>
      </c>
      <c r="AV1720" t="s">
        <v>204</v>
      </c>
      <c r="AW1720" t="s">
        <v>204</v>
      </c>
      <c r="AX1720" t="s">
        <v>204</v>
      </c>
      <c r="AY1720">
        <v>0</v>
      </c>
    </row>
    <row r="1721" spans="1:51" x14ac:dyDescent="0.2">
      <c r="A1721">
        <v>5</v>
      </c>
      <c r="B1721" t="s">
        <v>212</v>
      </c>
      <c r="C1721">
        <v>96</v>
      </c>
      <c r="D1721" t="s">
        <v>257</v>
      </c>
      <c r="E1721">
        <v>960</v>
      </c>
      <c r="F1721" t="s">
        <v>258</v>
      </c>
      <c r="G1721" t="s">
        <v>4176</v>
      </c>
      <c r="H1721" t="s">
        <v>4177</v>
      </c>
      <c r="I1721" t="s">
        <v>210</v>
      </c>
      <c r="J1721">
        <v>10</v>
      </c>
      <c r="K1721">
        <v>10</v>
      </c>
      <c r="L1721" t="s">
        <v>199</v>
      </c>
      <c r="M1721" t="s">
        <v>210</v>
      </c>
      <c r="N1721" t="s">
        <v>199</v>
      </c>
      <c r="O1721" t="s">
        <v>199</v>
      </c>
      <c r="P1721" t="s">
        <v>199</v>
      </c>
      <c r="Q1721" t="s">
        <v>210</v>
      </c>
      <c r="R1721" t="s">
        <v>199</v>
      </c>
      <c r="S1721" t="s">
        <v>199</v>
      </c>
      <c r="U1721" t="s">
        <v>200</v>
      </c>
      <c r="V1721" t="s">
        <v>199</v>
      </c>
      <c r="W1721" t="s">
        <v>199</v>
      </c>
      <c r="Z1721" t="s">
        <v>199</v>
      </c>
      <c r="AA1721" t="s">
        <v>200</v>
      </c>
      <c r="AB1721" t="s">
        <v>200</v>
      </c>
      <c r="AC1721" t="s">
        <v>199</v>
      </c>
      <c r="AD1721" t="s">
        <v>200</v>
      </c>
      <c r="AE1721" t="s">
        <v>200</v>
      </c>
      <c r="AF1721" t="s">
        <v>199</v>
      </c>
      <c r="AG1721" t="s">
        <v>199</v>
      </c>
      <c r="AH1721">
        <v>0</v>
      </c>
      <c r="AI1721" t="s">
        <v>230</v>
      </c>
      <c r="AJ1721" t="s">
        <v>231</v>
      </c>
      <c r="AK1721" t="s">
        <v>210</v>
      </c>
      <c r="AL1721" t="s">
        <v>1065</v>
      </c>
      <c r="AM1721" t="s">
        <v>262</v>
      </c>
      <c r="AN1721">
        <v>4</v>
      </c>
      <c r="AO1721">
        <v>24</v>
      </c>
      <c r="AP1721">
        <v>1152.96</v>
      </c>
      <c r="AQ1721">
        <v>48.04</v>
      </c>
      <c r="AR1721">
        <v>1596</v>
      </c>
      <c r="AS1721" t="s">
        <v>204</v>
      </c>
      <c r="AT1721" t="s">
        <v>204</v>
      </c>
      <c r="AU1721" t="s">
        <v>199</v>
      </c>
      <c r="AV1721" t="s">
        <v>210</v>
      </c>
      <c r="AW1721" t="s">
        <v>204</v>
      </c>
      <c r="AX1721" t="s">
        <v>210</v>
      </c>
      <c r="AY1721">
        <v>0</v>
      </c>
    </row>
    <row r="1722" spans="1:51" x14ac:dyDescent="0.2">
      <c r="A1722">
        <v>2</v>
      </c>
      <c r="B1722" t="s">
        <v>247</v>
      </c>
      <c r="C1722">
        <v>21</v>
      </c>
      <c r="D1722" t="s">
        <v>331</v>
      </c>
      <c r="E1722">
        <v>215</v>
      </c>
      <c r="F1722" t="s">
        <v>2435</v>
      </c>
      <c r="G1722" t="s">
        <v>4178</v>
      </c>
      <c r="H1722" t="s">
        <v>4179</v>
      </c>
      <c r="I1722" t="s">
        <v>199</v>
      </c>
      <c r="J1722">
        <v>0</v>
      </c>
      <c r="K1722">
        <v>0</v>
      </c>
      <c r="L1722" t="s">
        <v>199</v>
      </c>
      <c r="M1722" t="s">
        <v>199</v>
      </c>
      <c r="N1722" t="s">
        <v>199</v>
      </c>
      <c r="O1722" t="s">
        <v>199</v>
      </c>
      <c r="P1722" t="s">
        <v>199</v>
      </c>
      <c r="Q1722" t="s">
        <v>199</v>
      </c>
      <c r="R1722" t="s">
        <v>199</v>
      </c>
      <c r="S1722" t="s">
        <v>199</v>
      </c>
      <c r="U1722" t="s">
        <v>200</v>
      </c>
      <c r="V1722" t="s">
        <v>199</v>
      </c>
      <c r="W1722" t="s">
        <v>199</v>
      </c>
      <c r="Z1722" t="s">
        <v>199</v>
      </c>
      <c r="AA1722" t="s">
        <v>200</v>
      </c>
      <c r="AB1722" t="s">
        <v>200</v>
      </c>
      <c r="AC1722" t="s">
        <v>210</v>
      </c>
      <c r="AD1722" t="s">
        <v>200</v>
      </c>
      <c r="AE1722" t="s">
        <v>200</v>
      </c>
      <c r="AF1722" t="s">
        <v>199</v>
      </c>
      <c r="AG1722" t="s">
        <v>199</v>
      </c>
      <c r="AH1722">
        <v>0</v>
      </c>
      <c r="AI1722" t="s">
        <v>201</v>
      </c>
      <c r="AJ1722" t="s">
        <v>201</v>
      </c>
      <c r="AK1722" t="s">
        <v>199</v>
      </c>
      <c r="AL1722" t="s">
        <v>2477</v>
      </c>
      <c r="AM1722" t="s">
        <v>203</v>
      </c>
      <c r="AN1722">
        <v>2</v>
      </c>
      <c r="AO1722">
        <v>2</v>
      </c>
      <c r="AP1722">
        <v>59.98</v>
      </c>
      <c r="AQ1722">
        <v>29.99</v>
      </c>
      <c r="AR1722">
        <v>4</v>
      </c>
      <c r="AS1722" t="s">
        <v>204</v>
      </c>
      <c r="AT1722" t="s">
        <v>204</v>
      </c>
      <c r="AU1722" t="s">
        <v>199</v>
      </c>
      <c r="AV1722" t="s">
        <v>204</v>
      </c>
      <c r="AW1722" t="s">
        <v>204</v>
      </c>
      <c r="AX1722" t="s">
        <v>204</v>
      </c>
      <c r="AY1722">
        <v>0</v>
      </c>
    </row>
    <row r="1723" spans="1:51" x14ac:dyDescent="0.2">
      <c r="A1723">
        <v>5</v>
      </c>
      <c r="B1723" t="s">
        <v>212</v>
      </c>
      <c r="C1723">
        <v>95</v>
      </c>
      <c r="D1723" t="s">
        <v>242</v>
      </c>
      <c r="E1723">
        <v>951</v>
      </c>
      <c r="F1723" t="s">
        <v>243</v>
      </c>
      <c r="G1723" t="s">
        <v>4180</v>
      </c>
      <c r="H1723" t="s">
        <v>4181</v>
      </c>
      <c r="I1723" t="s">
        <v>199</v>
      </c>
      <c r="J1723">
        <v>0</v>
      </c>
      <c r="K1723">
        <v>0</v>
      </c>
      <c r="L1723" t="s">
        <v>199</v>
      </c>
      <c r="M1723" t="s">
        <v>199</v>
      </c>
      <c r="N1723" t="s">
        <v>199</v>
      </c>
      <c r="O1723" t="s">
        <v>199</v>
      </c>
      <c r="P1723" t="s">
        <v>199</v>
      </c>
      <c r="Q1723" t="s">
        <v>199</v>
      </c>
      <c r="R1723" t="s">
        <v>199</v>
      </c>
      <c r="S1723" t="s">
        <v>199</v>
      </c>
      <c r="U1723" t="s">
        <v>200</v>
      </c>
      <c r="V1723" t="s">
        <v>199</v>
      </c>
      <c r="W1723" t="s">
        <v>199</v>
      </c>
      <c r="Z1723" t="s">
        <v>199</v>
      </c>
      <c r="AA1723" t="s">
        <v>200</v>
      </c>
      <c r="AB1723" t="s">
        <v>200</v>
      </c>
      <c r="AC1723" t="s">
        <v>199</v>
      </c>
      <c r="AD1723" t="s">
        <v>200</v>
      </c>
      <c r="AE1723" t="s">
        <v>200</v>
      </c>
      <c r="AF1723" t="s">
        <v>199</v>
      </c>
      <c r="AG1723" t="s">
        <v>199</v>
      </c>
      <c r="AH1723">
        <v>0</v>
      </c>
      <c r="AI1723" t="s">
        <v>201</v>
      </c>
      <c r="AJ1723" t="s">
        <v>201</v>
      </c>
      <c r="AK1723" t="s">
        <v>210</v>
      </c>
      <c r="AL1723" t="s">
        <v>246</v>
      </c>
      <c r="AM1723" t="s">
        <v>241</v>
      </c>
      <c r="AN1723">
        <v>1</v>
      </c>
      <c r="AO1723">
        <v>2</v>
      </c>
      <c r="AP1723">
        <v>16.7</v>
      </c>
      <c r="AQ1723">
        <v>8.35</v>
      </c>
      <c r="AR1723">
        <v>3.7</v>
      </c>
      <c r="AS1723" t="s">
        <v>204</v>
      </c>
      <c r="AT1723" t="s">
        <v>204</v>
      </c>
      <c r="AU1723" t="s">
        <v>199</v>
      </c>
      <c r="AV1723" t="s">
        <v>204</v>
      </c>
      <c r="AW1723" t="s">
        <v>204</v>
      </c>
      <c r="AX1723" t="s">
        <v>204</v>
      </c>
      <c r="AY1723">
        <v>0</v>
      </c>
    </row>
    <row r="1724" spans="1:51" x14ac:dyDescent="0.2">
      <c r="A1724">
        <v>5</v>
      </c>
      <c r="B1724" t="s">
        <v>212</v>
      </c>
      <c r="C1724">
        <v>95</v>
      </c>
      <c r="D1724" t="s">
        <v>242</v>
      </c>
      <c r="E1724">
        <v>954</v>
      </c>
      <c r="F1724" t="s">
        <v>611</v>
      </c>
      <c r="G1724" t="s">
        <v>4182</v>
      </c>
      <c r="H1724" t="s">
        <v>4183</v>
      </c>
      <c r="I1724" t="s">
        <v>441</v>
      </c>
      <c r="J1724">
        <v>0</v>
      </c>
      <c r="K1724">
        <v>0</v>
      </c>
      <c r="L1724" t="s">
        <v>199</v>
      </c>
      <c r="M1724" t="s">
        <v>199</v>
      </c>
      <c r="N1724" t="s">
        <v>199</v>
      </c>
      <c r="O1724" t="s">
        <v>199</v>
      </c>
      <c r="P1724" t="s">
        <v>199</v>
      </c>
      <c r="Q1724" t="s">
        <v>199</v>
      </c>
      <c r="R1724" t="s">
        <v>199</v>
      </c>
      <c r="S1724" t="s">
        <v>199</v>
      </c>
      <c r="U1724" t="s">
        <v>441</v>
      </c>
      <c r="V1724" t="s">
        <v>199</v>
      </c>
      <c r="W1724" t="s">
        <v>199</v>
      </c>
      <c r="Z1724" t="s">
        <v>199</v>
      </c>
      <c r="AA1724" t="s">
        <v>442</v>
      </c>
      <c r="AB1724" t="s">
        <v>441</v>
      </c>
      <c r="AC1724" t="s">
        <v>199</v>
      </c>
      <c r="AD1724" t="s">
        <v>442</v>
      </c>
      <c r="AE1724" t="s">
        <v>441</v>
      </c>
      <c r="AF1724" t="s">
        <v>199</v>
      </c>
      <c r="AG1724" t="s">
        <v>199</v>
      </c>
      <c r="AH1724">
        <v>0</v>
      </c>
      <c r="AI1724" t="s">
        <v>201</v>
      </c>
      <c r="AJ1724" t="s">
        <v>201</v>
      </c>
      <c r="AK1724" t="s">
        <v>210</v>
      </c>
      <c r="AL1724" t="s">
        <v>1036</v>
      </c>
      <c r="AM1724" t="s">
        <v>224</v>
      </c>
      <c r="AN1724">
        <v>2</v>
      </c>
      <c r="AO1724">
        <v>3</v>
      </c>
      <c r="AP1724">
        <v>55.35</v>
      </c>
      <c r="AQ1724">
        <v>18.45</v>
      </c>
      <c r="AR1724">
        <v>0</v>
      </c>
      <c r="AS1724" t="s">
        <v>204</v>
      </c>
      <c r="AT1724" t="s">
        <v>204</v>
      </c>
      <c r="AU1724" t="s">
        <v>199</v>
      </c>
      <c r="AV1724" t="s">
        <v>204</v>
      </c>
      <c r="AW1724" t="s">
        <v>204</v>
      </c>
      <c r="AX1724" t="s">
        <v>204</v>
      </c>
      <c r="AY1724">
        <v>0</v>
      </c>
    </row>
    <row r="1725" spans="1:51" x14ac:dyDescent="0.2">
      <c r="A1725">
        <v>7</v>
      </c>
      <c r="B1725" t="s">
        <v>225</v>
      </c>
      <c r="C1725">
        <v>72</v>
      </c>
      <c r="D1725" t="s">
        <v>360</v>
      </c>
      <c r="E1725">
        <v>727</v>
      </c>
      <c r="F1725" t="s">
        <v>377</v>
      </c>
      <c r="G1725" t="s">
        <v>4184</v>
      </c>
      <c r="H1725" t="s">
        <v>4185</v>
      </c>
      <c r="I1725" t="s">
        <v>199</v>
      </c>
      <c r="J1725">
        <v>0</v>
      </c>
      <c r="K1725">
        <v>0</v>
      </c>
      <c r="L1725" t="s">
        <v>199</v>
      </c>
      <c r="M1725" t="s">
        <v>199</v>
      </c>
      <c r="N1725" t="s">
        <v>199</v>
      </c>
      <c r="O1725" t="s">
        <v>199</v>
      </c>
      <c r="P1725" t="s">
        <v>199</v>
      </c>
      <c r="Q1725" t="s">
        <v>199</v>
      </c>
      <c r="R1725" t="s">
        <v>199</v>
      </c>
      <c r="S1725" t="s">
        <v>199</v>
      </c>
      <c r="U1725" t="s">
        <v>200</v>
      </c>
      <c r="V1725" t="s">
        <v>199</v>
      </c>
      <c r="W1725" t="s">
        <v>199</v>
      </c>
      <c r="Z1725" t="s">
        <v>199</v>
      </c>
      <c r="AA1725" t="s">
        <v>200</v>
      </c>
      <c r="AB1725" t="s">
        <v>200</v>
      </c>
      <c r="AC1725" t="s">
        <v>210</v>
      </c>
      <c r="AD1725" t="s">
        <v>200</v>
      </c>
      <c r="AE1725" t="s">
        <v>200</v>
      </c>
      <c r="AF1725" t="s">
        <v>199</v>
      </c>
      <c r="AG1725" t="s">
        <v>199</v>
      </c>
      <c r="AH1725">
        <v>0</v>
      </c>
      <c r="AI1725" t="s">
        <v>201</v>
      </c>
      <c r="AJ1725" t="s">
        <v>201</v>
      </c>
      <c r="AK1725" t="s">
        <v>199</v>
      </c>
      <c r="AL1725" t="s">
        <v>312</v>
      </c>
      <c r="AM1725" t="s">
        <v>241</v>
      </c>
      <c r="AN1725">
        <v>2</v>
      </c>
      <c r="AO1725">
        <v>2</v>
      </c>
      <c r="AP1725">
        <v>16.36</v>
      </c>
      <c r="AQ1725">
        <v>8.18</v>
      </c>
      <c r="AR1725">
        <v>0.46</v>
      </c>
      <c r="AS1725" t="s">
        <v>204</v>
      </c>
      <c r="AT1725" t="s">
        <v>204</v>
      </c>
      <c r="AU1725" t="s">
        <v>199</v>
      </c>
      <c r="AV1725" t="s">
        <v>204</v>
      </c>
      <c r="AW1725" t="s">
        <v>204</v>
      </c>
      <c r="AX1725" t="s">
        <v>204</v>
      </c>
      <c r="AY1725">
        <v>0</v>
      </c>
    </row>
    <row r="1726" spans="1:51" x14ac:dyDescent="0.2">
      <c r="A1726">
        <v>1</v>
      </c>
      <c r="B1726" t="s">
        <v>205</v>
      </c>
      <c r="C1726">
        <v>11</v>
      </c>
      <c r="D1726" t="s">
        <v>697</v>
      </c>
      <c r="E1726">
        <v>138</v>
      </c>
      <c r="F1726" t="s">
        <v>3252</v>
      </c>
      <c r="G1726" t="s">
        <v>4186</v>
      </c>
      <c r="H1726" t="s">
        <v>4187</v>
      </c>
      <c r="I1726" t="s">
        <v>199</v>
      </c>
      <c r="J1726">
        <v>0</v>
      </c>
      <c r="K1726">
        <v>0</v>
      </c>
      <c r="L1726" t="s">
        <v>199</v>
      </c>
      <c r="M1726" t="s">
        <v>199</v>
      </c>
      <c r="N1726" t="s">
        <v>199</v>
      </c>
      <c r="O1726" t="s">
        <v>199</v>
      </c>
      <c r="P1726" t="s">
        <v>199</v>
      </c>
      <c r="Q1726" t="s">
        <v>199</v>
      </c>
      <c r="R1726" t="s">
        <v>199</v>
      </c>
      <c r="S1726" t="s">
        <v>199</v>
      </c>
      <c r="U1726" t="s">
        <v>200</v>
      </c>
      <c r="V1726" t="s">
        <v>199</v>
      </c>
      <c r="W1726" t="s">
        <v>199</v>
      </c>
      <c r="Z1726" t="s">
        <v>199</v>
      </c>
      <c r="AA1726" t="s">
        <v>200</v>
      </c>
      <c r="AB1726" t="s">
        <v>200</v>
      </c>
      <c r="AC1726" t="s">
        <v>199</v>
      </c>
      <c r="AD1726" t="s">
        <v>200</v>
      </c>
      <c r="AE1726" t="s">
        <v>200</v>
      </c>
      <c r="AF1726" t="s">
        <v>199</v>
      </c>
      <c r="AG1726" t="s">
        <v>199</v>
      </c>
      <c r="AH1726">
        <v>0</v>
      </c>
      <c r="AI1726" t="s">
        <v>201</v>
      </c>
      <c r="AJ1726" t="s">
        <v>201</v>
      </c>
      <c r="AK1726" t="s">
        <v>199</v>
      </c>
      <c r="AL1726" t="s">
        <v>879</v>
      </c>
      <c r="AM1726" t="s">
        <v>203</v>
      </c>
      <c r="AN1726">
        <v>2</v>
      </c>
      <c r="AO1726">
        <v>2</v>
      </c>
      <c r="AP1726">
        <v>999.58</v>
      </c>
      <c r="AQ1726">
        <v>499.79</v>
      </c>
      <c r="AR1726">
        <v>94</v>
      </c>
      <c r="AS1726" t="s">
        <v>204</v>
      </c>
      <c r="AT1726" t="s">
        <v>204</v>
      </c>
      <c r="AU1726" t="s">
        <v>199</v>
      </c>
      <c r="AV1726" t="s">
        <v>204</v>
      </c>
      <c r="AW1726" t="s">
        <v>204</v>
      </c>
      <c r="AX1726" t="s">
        <v>204</v>
      </c>
      <c r="AY1726">
        <v>0</v>
      </c>
    </row>
    <row r="1727" spans="1:51" x14ac:dyDescent="0.2">
      <c r="A1727">
        <v>7</v>
      </c>
      <c r="B1727" t="s">
        <v>225</v>
      </c>
      <c r="C1727">
        <v>78</v>
      </c>
      <c r="D1727" t="s">
        <v>305</v>
      </c>
      <c r="E1727">
        <v>789</v>
      </c>
      <c r="F1727" t="s">
        <v>1077</v>
      </c>
      <c r="G1727" t="s">
        <v>4188</v>
      </c>
      <c r="H1727" t="s">
        <v>4189</v>
      </c>
      <c r="I1727" t="s">
        <v>199</v>
      </c>
      <c r="J1727">
        <v>0</v>
      </c>
      <c r="K1727">
        <v>0</v>
      </c>
      <c r="L1727" t="s">
        <v>199</v>
      </c>
      <c r="M1727" t="s">
        <v>199</v>
      </c>
      <c r="N1727" t="s">
        <v>199</v>
      </c>
      <c r="O1727" t="s">
        <v>199</v>
      </c>
      <c r="P1727" t="s">
        <v>199</v>
      </c>
      <c r="Q1727" t="s">
        <v>199</v>
      </c>
      <c r="R1727" t="s">
        <v>199</v>
      </c>
      <c r="S1727" t="s">
        <v>199</v>
      </c>
      <c r="U1727" t="s">
        <v>200</v>
      </c>
      <c r="V1727" t="s">
        <v>199</v>
      </c>
      <c r="W1727" t="s">
        <v>199</v>
      </c>
      <c r="Z1727" t="s">
        <v>199</v>
      </c>
      <c r="AA1727" t="s">
        <v>200</v>
      </c>
      <c r="AB1727" t="s">
        <v>200</v>
      </c>
      <c r="AC1727" t="s">
        <v>210</v>
      </c>
      <c r="AD1727" t="s">
        <v>200</v>
      </c>
      <c r="AE1727" t="s">
        <v>200</v>
      </c>
      <c r="AF1727" t="s">
        <v>199</v>
      </c>
      <c r="AG1727" t="s">
        <v>199</v>
      </c>
      <c r="AH1727">
        <v>0</v>
      </c>
      <c r="AI1727" t="s">
        <v>201</v>
      </c>
      <c r="AJ1727" t="s">
        <v>201</v>
      </c>
      <c r="AK1727" t="s">
        <v>199</v>
      </c>
      <c r="AL1727" t="s">
        <v>657</v>
      </c>
      <c r="AM1727" t="s">
        <v>203</v>
      </c>
      <c r="AN1727">
        <v>2</v>
      </c>
      <c r="AO1727">
        <v>2</v>
      </c>
      <c r="AP1727">
        <v>3.08</v>
      </c>
      <c r="AQ1727">
        <v>1.54</v>
      </c>
      <c r="AR1727">
        <v>0.2</v>
      </c>
      <c r="AS1727" t="s">
        <v>204</v>
      </c>
      <c r="AT1727" t="s">
        <v>204</v>
      </c>
      <c r="AU1727" t="s">
        <v>199</v>
      </c>
      <c r="AV1727" t="s">
        <v>204</v>
      </c>
      <c r="AW1727" t="s">
        <v>204</v>
      </c>
      <c r="AX1727" t="s">
        <v>204</v>
      </c>
      <c r="AY1727">
        <v>0</v>
      </c>
    </row>
    <row r="1728" spans="1:51" x14ac:dyDescent="0.2">
      <c r="A1728">
        <v>5</v>
      </c>
      <c r="B1728" t="s">
        <v>212</v>
      </c>
      <c r="C1728">
        <v>50</v>
      </c>
      <c r="D1728" t="s">
        <v>219</v>
      </c>
      <c r="E1728">
        <v>500</v>
      </c>
      <c r="F1728" t="s">
        <v>324</v>
      </c>
      <c r="G1728" t="s">
        <v>4190</v>
      </c>
      <c r="H1728" t="s">
        <v>4191</v>
      </c>
      <c r="I1728" t="s">
        <v>199</v>
      </c>
      <c r="J1728">
        <v>0</v>
      </c>
      <c r="K1728">
        <v>0</v>
      </c>
      <c r="L1728" t="s">
        <v>199</v>
      </c>
      <c r="M1728" t="s">
        <v>199</v>
      </c>
      <c r="N1728" t="s">
        <v>199</v>
      </c>
      <c r="O1728" t="s">
        <v>199</v>
      </c>
      <c r="P1728" t="s">
        <v>199</v>
      </c>
      <c r="Q1728" t="s">
        <v>199</v>
      </c>
      <c r="R1728" t="s">
        <v>199</v>
      </c>
      <c r="S1728" t="s">
        <v>199</v>
      </c>
      <c r="U1728" t="s">
        <v>200</v>
      </c>
      <c r="V1728" t="s">
        <v>199</v>
      </c>
      <c r="W1728" t="s">
        <v>199</v>
      </c>
      <c r="Z1728" t="s">
        <v>199</v>
      </c>
      <c r="AA1728" t="s">
        <v>200</v>
      </c>
      <c r="AB1728" t="s">
        <v>200</v>
      </c>
      <c r="AC1728" t="s">
        <v>210</v>
      </c>
      <c r="AD1728" t="s">
        <v>200</v>
      </c>
      <c r="AE1728" t="s">
        <v>200</v>
      </c>
      <c r="AF1728" t="s">
        <v>199</v>
      </c>
      <c r="AG1728" t="s">
        <v>199</v>
      </c>
      <c r="AH1728">
        <v>0</v>
      </c>
      <c r="AI1728" t="s">
        <v>201</v>
      </c>
      <c r="AJ1728" t="s">
        <v>201</v>
      </c>
      <c r="AK1728" t="s">
        <v>199</v>
      </c>
      <c r="AL1728" t="s">
        <v>327</v>
      </c>
      <c r="AM1728" t="s">
        <v>203</v>
      </c>
      <c r="AN1728">
        <v>1</v>
      </c>
      <c r="AO1728">
        <v>1</v>
      </c>
      <c r="AP1728">
        <v>6.66</v>
      </c>
      <c r="AQ1728">
        <v>6.66</v>
      </c>
      <c r="AR1728">
        <v>2.9</v>
      </c>
      <c r="AS1728" t="s">
        <v>204</v>
      </c>
      <c r="AT1728" t="s">
        <v>204</v>
      </c>
      <c r="AU1728" t="s">
        <v>199</v>
      </c>
      <c r="AV1728" t="s">
        <v>204</v>
      </c>
      <c r="AW1728" t="s">
        <v>204</v>
      </c>
      <c r="AX1728" t="s">
        <v>204</v>
      </c>
      <c r="AY1728">
        <v>0</v>
      </c>
    </row>
    <row r="1729" spans="1:51" x14ac:dyDescent="0.2">
      <c r="A1729">
        <v>7</v>
      </c>
      <c r="B1729" t="s">
        <v>225</v>
      </c>
      <c r="C1729">
        <v>75</v>
      </c>
      <c r="D1729" t="s">
        <v>283</v>
      </c>
      <c r="E1729">
        <v>753</v>
      </c>
      <c r="F1729" t="s">
        <v>309</v>
      </c>
      <c r="G1729" t="s">
        <v>4192</v>
      </c>
      <c r="H1729" t="s">
        <v>4193</v>
      </c>
      <c r="I1729" t="s">
        <v>199</v>
      </c>
      <c r="J1729">
        <v>0</v>
      </c>
      <c r="K1729">
        <v>0</v>
      </c>
      <c r="L1729" t="s">
        <v>199</v>
      </c>
      <c r="M1729" t="s">
        <v>210</v>
      </c>
      <c r="N1729" t="s">
        <v>199</v>
      </c>
      <c r="O1729" t="s">
        <v>199</v>
      </c>
      <c r="P1729" t="s">
        <v>210</v>
      </c>
      <c r="Q1729" t="s">
        <v>199</v>
      </c>
      <c r="R1729" t="s">
        <v>199</v>
      </c>
      <c r="S1729" t="s">
        <v>199</v>
      </c>
      <c r="U1729" t="s">
        <v>200</v>
      </c>
      <c r="V1729" t="s">
        <v>199</v>
      </c>
      <c r="W1729" t="s">
        <v>199</v>
      </c>
      <c r="Z1729" t="s">
        <v>199</v>
      </c>
      <c r="AA1729" t="s">
        <v>200</v>
      </c>
      <c r="AB1729" t="s">
        <v>200</v>
      </c>
      <c r="AC1729" t="s">
        <v>199</v>
      </c>
      <c r="AD1729" t="s">
        <v>200</v>
      </c>
      <c r="AE1729" t="s">
        <v>200</v>
      </c>
      <c r="AF1729" t="s">
        <v>199</v>
      </c>
      <c r="AG1729" t="s">
        <v>199</v>
      </c>
      <c r="AH1729">
        <v>0</v>
      </c>
      <c r="AI1729" t="s">
        <v>230</v>
      </c>
      <c r="AJ1729" t="s">
        <v>272</v>
      </c>
      <c r="AK1729" t="s">
        <v>199</v>
      </c>
      <c r="AL1729" t="s">
        <v>312</v>
      </c>
      <c r="AM1729" t="s">
        <v>218</v>
      </c>
      <c r="AN1729">
        <v>1</v>
      </c>
      <c r="AO1729">
        <v>1</v>
      </c>
      <c r="AP1729">
        <v>17.29</v>
      </c>
      <c r="AQ1729">
        <v>17.29</v>
      </c>
      <c r="AR1729">
        <v>0.3</v>
      </c>
      <c r="AS1729" t="s">
        <v>204</v>
      </c>
      <c r="AT1729" t="s">
        <v>204</v>
      </c>
      <c r="AU1729" t="s">
        <v>199</v>
      </c>
      <c r="AV1729" t="s">
        <v>204</v>
      </c>
      <c r="AW1729" t="s">
        <v>204</v>
      </c>
      <c r="AX1729" t="s">
        <v>204</v>
      </c>
      <c r="AY1729">
        <v>0</v>
      </c>
    </row>
    <row r="1730" spans="1:51" x14ac:dyDescent="0.2">
      <c r="A1730">
        <v>5</v>
      </c>
      <c r="B1730" t="s">
        <v>212</v>
      </c>
      <c r="C1730">
        <v>95</v>
      </c>
      <c r="D1730" t="s">
        <v>242</v>
      </c>
      <c r="E1730">
        <v>951</v>
      </c>
      <c r="F1730" t="s">
        <v>243</v>
      </c>
      <c r="G1730" t="s">
        <v>4194</v>
      </c>
      <c r="H1730" t="s">
        <v>4195</v>
      </c>
      <c r="I1730" t="s">
        <v>199</v>
      </c>
      <c r="J1730">
        <v>0</v>
      </c>
      <c r="K1730">
        <v>0</v>
      </c>
      <c r="L1730" t="s">
        <v>199</v>
      </c>
      <c r="M1730" t="s">
        <v>199</v>
      </c>
      <c r="N1730" t="s">
        <v>199</v>
      </c>
      <c r="O1730" t="s">
        <v>199</v>
      </c>
      <c r="P1730" t="s">
        <v>199</v>
      </c>
      <c r="Q1730" t="s">
        <v>199</v>
      </c>
      <c r="R1730" t="s">
        <v>199</v>
      </c>
      <c r="S1730" t="s">
        <v>199</v>
      </c>
      <c r="U1730" t="s">
        <v>200</v>
      </c>
      <c r="V1730" t="s">
        <v>199</v>
      </c>
      <c r="W1730" t="s">
        <v>199</v>
      </c>
      <c r="Z1730" t="s">
        <v>199</v>
      </c>
      <c r="AA1730" t="s">
        <v>200</v>
      </c>
      <c r="AB1730" t="s">
        <v>200</v>
      </c>
      <c r="AC1730" t="s">
        <v>199</v>
      </c>
      <c r="AD1730" t="s">
        <v>200</v>
      </c>
      <c r="AE1730" t="s">
        <v>200</v>
      </c>
      <c r="AF1730" t="s">
        <v>199</v>
      </c>
      <c r="AG1730" t="s">
        <v>199</v>
      </c>
      <c r="AH1730">
        <v>0</v>
      </c>
      <c r="AI1730" t="s">
        <v>201</v>
      </c>
      <c r="AJ1730" t="s">
        <v>201</v>
      </c>
      <c r="AK1730" t="s">
        <v>210</v>
      </c>
      <c r="AL1730" t="s">
        <v>246</v>
      </c>
      <c r="AM1730" t="s">
        <v>241</v>
      </c>
      <c r="AN1730">
        <v>2</v>
      </c>
      <c r="AO1730">
        <v>7</v>
      </c>
      <c r="AP1730">
        <v>157.71</v>
      </c>
      <c r="AQ1730">
        <v>22.53</v>
      </c>
      <c r="AR1730">
        <v>12.81</v>
      </c>
      <c r="AS1730" t="s">
        <v>204</v>
      </c>
      <c r="AT1730" t="s">
        <v>204</v>
      </c>
      <c r="AU1730" t="s">
        <v>199</v>
      </c>
      <c r="AV1730" t="s">
        <v>204</v>
      </c>
      <c r="AW1730" t="s">
        <v>204</v>
      </c>
      <c r="AX1730" t="s">
        <v>204</v>
      </c>
      <c r="AY1730">
        <v>0</v>
      </c>
    </row>
    <row r="1731" spans="1:51" x14ac:dyDescent="0.2">
      <c r="A1731">
        <v>1</v>
      </c>
      <c r="B1731" t="s">
        <v>205</v>
      </c>
      <c r="C1731">
        <v>56</v>
      </c>
      <c r="D1731" t="s">
        <v>206</v>
      </c>
      <c r="E1731">
        <v>561</v>
      </c>
      <c r="F1731" t="s">
        <v>567</v>
      </c>
      <c r="G1731" t="s">
        <v>4196</v>
      </c>
      <c r="H1731" t="s">
        <v>4197</v>
      </c>
      <c r="I1731" t="s">
        <v>199</v>
      </c>
      <c r="J1731">
        <v>0</v>
      </c>
      <c r="K1731">
        <v>0</v>
      </c>
      <c r="L1731" t="s">
        <v>199</v>
      </c>
      <c r="M1731" t="s">
        <v>199</v>
      </c>
      <c r="N1731" t="s">
        <v>199</v>
      </c>
      <c r="O1731" t="s">
        <v>199</v>
      </c>
      <c r="P1731" t="s">
        <v>199</v>
      </c>
      <c r="Q1731" t="s">
        <v>199</v>
      </c>
      <c r="R1731" t="s">
        <v>199</v>
      </c>
      <c r="S1731" t="s">
        <v>199</v>
      </c>
      <c r="U1731" t="s">
        <v>200</v>
      </c>
      <c r="V1731" t="s">
        <v>199</v>
      </c>
      <c r="W1731" t="s">
        <v>199</v>
      </c>
      <c r="Z1731" t="s">
        <v>199</v>
      </c>
      <c r="AA1731" t="s">
        <v>200</v>
      </c>
      <c r="AB1731" t="s">
        <v>200</v>
      </c>
      <c r="AC1731" t="s">
        <v>210</v>
      </c>
      <c r="AD1731" t="s">
        <v>200</v>
      </c>
      <c r="AE1731" t="s">
        <v>200</v>
      </c>
      <c r="AF1731" t="s">
        <v>199</v>
      </c>
      <c r="AG1731" t="s">
        <v>199</v>
      </c>
      <c r="AH1731">
        <v>0</v>
      </c>
      <c r="AI1731" t="s">
        <v>201</v>
      </c>
      <c r="AJ1731" t="s">
        <v>201</v>
      </c>
      <c r="AK1731" t="s">
        <v>199</v>
      </c>
      <c r="AL1731" t="s">
        <v>211</v>
      </c>
      <c r="AM1731" t="s">
        <v>203</v>
      </c>
      <c r="AN1731">
        <v>1</v>
      </c>
      <c r="AO1731">
        <v>3</v>
      </c>
      <c r="AP1731">
        <v>497.4</v>
      </c>
      <c r="AQ1731">
        <v>165.8</v>
      </c>
      <c r="AR1731">
        <v>105</v>
      </c>
      <c r="AS1731" t="s">
        <v>204</v>
      </c>
      <c r="AT1731" t="s">
        <v>204</v>
      </c>
      <c r="AU1731" t="s">
        <v>199</v>
      </c>
      <c r="AV1731" t="s">
        <v>204</v>
      </c>
      <c r="AW1731" t="s">
        <v>204</v>
      </c>
      <c r="AX1731" t="s">
        <v>204</v>
      </c>
      <c r="AY1731">
        <v>0</v>
      </c>
    </row>
    <row r="1732" spans="1:51" x14ac:dyDescent="0.2">
      <c r="A1732">
        <v>5</v>
      </c>
      <c r="B1732" t="s">
        <v>212</v>
      </c>
      <c r="C1732">
        <v>50</v>
      </c>
      <c r="D1732" t="s">
        <v>219</v>
      </c>
      <c r="E1732">
        <v>501</v>
      </c>
      <c r="F1732" t="s">
        <v>518</v>
      </c>
      <c r="G1732" t="s">
        <v>4198</v>
      </c>
      <c r="H1732" t="s">
        <v>4199</v>
      </c>
      <c r="I1732" t="s">
        <v>199</v>
      </c>
      <c r="J1732">
        <v>0</v>
      </c>
      <c r="K1732">
        <v>0</v>
      </c>
      <c r="L1732" t="s">
        <v>199</v>
      </c>
      <c r="M1732" t="s">
        <v>199</v>
      </c>
      <c r="N1732" t="s">
        <v>199</v>
      </c>
      <c r="O1732" t="s">
        <v>199</v>
      </c>
      <c r="P1732" t="s">
        <v>199</v>
      </c>
      <c r="Q1732" t="s">
        <v>199</v>
      </c>
      <c r="R1732" t="s">
        <v>199</v>
      </c>
      <c r="S1732" t="s">
        <v>199</v>
      </c>
      <c r="U1732" t="s">
        <v>200</v>
      </c>
      <c r="V1732" t="s">
        <v>199</v>
      </c>
      <c r="W1732" t="s">
        <v>199</v>
      </c>
      <c r="Z1732" t="s">
        <v>199</v>
      </c>
      <c r="AA1732" t="s">
        <v>200</v>
      </c>
      <c r="AB1732" t="s">
        <v>200</v>
      </c>
      <c r="AC1732" t="s">
        <v>210</v>
      </c>
      <c r="AD1732" t="s">
        <v>200</v>
      </c>
      <c r="AE1732" t="s">
        <v>200</v>
      </c>
      <c r="AF1732" t="s">
        <v>199</v>
      </c>
      <c r="AG1732" t="s">
        <v>199</v>
      </c>
      <c r="AH1732">
        <v>0</v>
      </c>
      <c r="AI1732" t="s">
        <v>201</v>
      </c>
      <c r="AJ1732" t="s">
        <v>201</v>
      </c>
      <c r="AK1732" t="s">
        <v>199</v>
      </c>
      <c r="AL1732" t="s">
        <v>327</v>
      </c>
      <c r="AM1732" t="s">
        <v>224</v>
      </c>
      <c r="AN1732">
        <v>1</v>
      </c>
      <c r="AO1732">
        <v>1</v>
      </c>
      <c r="AP1732">
        <v>7.95</v>
      </c>
      <c r="AQ1732">
        <v>7.95</v>
      </c>
      <c r="AR1732">
        <v>1.5</v>
      </c>
      <c r="AS1732" t="s">
        <v>204</v>
      </c>
      <c r="AT1732" t="s">
        <v>204</v>
      </c>
      <c r="AU1732" t="s">
        <v>199</v>
      </c>
      <c r="AV1732" t="s">
        <v>204</v>
      </c>
      <c r="AW1732" t="s">
        <v>204</v>
      </c>
      <c r="AX1732" t="s">
        <v>204</v>
      </c>
      <c r="AY1732">
        <v>0</v>
      </c>
    </row>
    <row r="1733" spans="1:51" x14ac:dyDescent="0.2">
      <c r="A1733">
        <v>7</v>
      </c>
      <c r="B1733" t="s">
        <v>225</v>
      </c>
      <c r="C1733">
        <v>75</v>
      </c>
      <c r="D1733" t="s">
        <v>283</v>
      </c>
      <c r="E1733">
        <v>751</v>
      </c>
      <c r="F1733" t="s">
        <v>284</v>
      </c>
      <c r="G1733" t="s">
        <v>4200</v>
      </c>
      <c r="H1733" t="s">
        <v>4201</v>
      </c>
      <c r="I1733" t="s">
        <v>199</v>
      </c>
      <c r="J1733">
        <v>0</v>
      </c>
      <c r="K1733">
        <v>0</v>
      </c>
      <c r="L1733" t="s">
        <v>199</v>
      </c>
      <c r="M1733" t="s">
        <v>210</v>
      </c>
      <c r="N1733" t="s">
        <v>199</v>
      </c>
      <c r="O1733" t="s">
        <v>199</v>
      </c>
      <c r="P1733" t="s">
        <v>210</v>
      </c>
      <c r="Q1733" t="s">
        <v>199</v>
      </c>
      <c r="R1733" t="s">
        <v>199</v>
      </c>
      <c r="S1733" t="s">
        <v>199</v>
      </c>
      <c r="U1733" t="s">
        <v>200</v>
      </c>
      <c r="V1733" t="s">
        <v>199</v>
      </c>
      <c r="W1733" t="s">
        <v>199</v>
      </c>
      <c r="Z1733" t="s">
        <v>199</v>
      </c>
      <c r="AA1733" t="s">
        <v>200</v>
      </c>
      <c r="AB1733" t="s">
        <v>200</v>
      </c>
      <c r="AC1733" t="s">
        <v>210</v>
      </c>
      <c r="AD1733" t="s">
        <v>200</v>
      </c>
      <c r="AE1733" t="s">
        <v>200</v>
      </c>
      <c r="AF1733" t="s">
        <v>199</v>
      </c>
      <c r="AG1733" t="s">
        <v>199</v>
      </c>
      <c r="AH1733">
        <v>0</v>
      </c>
      <c r="AI1733" t="s">
        <v>230</v>
      </c>
      <c r="AJ1733" t="s">
        <v>272</v>
      </c>
      <c r="AK1733" t="s">
        <v>199</v>
      </c>
      <c r="AL1733" t="s">
        <v>1591</v>
      </c>
      <c r="AM1733" t="s">
        <v>241</v>
      </c>
      <c r="AN1733">
        <v>1</v>
      </c>
      <c r="AO1733">
        <v>1</v>
      </c>
      <c r="AP1733">
        <v>7.22</v>
      </c>
      <c r="AQ1733">
        <v>7.22</v>
      </c>
      <c r="AR1733">
        <v>0.3</v>
      </c>
      <c r="AS1733" t="s">
        <v>204</v>
      </c>
      <c r="AT1733" t="s">
        <v>204</v>
      </c>
      <c r="AU1733" t="s">
        <v>199</v>
      </c>
      <c r="AV1733" t="s">
        <v>204</v>
      </c>
      <c r="AW1733" t="s">
        <v>204</v>
      </c>
      <c r="AX1733" t="s">
        <v>204</v>
      </c>
      <c r="AY1733">
        <v>0</v>
      </c>
    </row>
    <row r="1734" spans="1:51" x14ac:dyDescent="0.2">
      <c r="A1734">
        <v>7</v>
      </c>
      <c r="B1734" t="s">
        <v>225</v>
      </c>
      <c r="C1734">
        <v>72</v>
      </c>
      <c r="D1734" t="s">
        <v>360</v>
      </c>
      <c r="E1734">
        <v>728</v>
      </c>
      <c r="F1734" t="s">
        <v>1919</v>
      </c>
      <c r="G1734" t="s">
        <v>4202</v>
      </c>
      <c r="H1734" t="s">
        <v>4203</v>
      </c>
      <c r="I1734" t="s">
        <v>199</v>
      </c>
      <c r="J1734">
        <v>0</v>
      </c>
      <c r="K1734">
        <v>0</v>
      </c>
      <c r="L1734" t="s">
        <v>199</v>
      </c>
      <c r="M1734" t="s">
        <v>199</v>
      </c>
      <c r="N1734" t="s">
        <v>199</v>
      </c>
      <c r="O1734" t="s">
        <v>199</v>
      </c>
      <c r="P1734" t="s">
        <v>199</v>
      </c>
      <c r="Q1734" t="s">
        <v>199</v>
      </c>
      <c r="R1734" t="s">
        <v>199</v>
      </c>
      <c r="S1734" t="s">
        <v>199</v>
      </c>
      <c r="U1734" t="s">
        <v>200</v>
      </c>
      <c r="V1734" t="s">
        <v>199</v>
      </c>
      <c r="W1734" t="s">
        <v>199</v>
      </c>
      <c r="Z1734" t="s">
        <v>199</v>
      </c>
      <c r="AA1734" t="s">
        <v>200</v>
      </c>
      <c r="AB1734" t="s">
        <v>200</v>
      </c>
      <c r="AC1734" t="s">
        <v>199</v>
      </c>
      <c r="AD1734" t="s">
        <v>200</v>
      </c>
      <c r="AE1734" t="s">
        <v>200</v>
      </c>
      <c r="AF1734" t="s">
        <v>199</v>
      </c>
      <c r="AG1734" t="s">
        <v>199</v>
      </c>
      <c r="AH1734">
        <v>0</v>
      </c>
      <c r="AI1734" t="s">
        <v>201</v>
      </c>
      <c r="AJ1734" t="s">
        <v>201</v>
      </c>
      <c r="AK1734" t="s">
        <v>199</v>
      </c>
      <c r="AL1734" t="s">
        <v>312</v>
      </c>
      <c r="AM1734" t="s">
        <v>241</v>
      </c>
      <c r="AN1734">
        <v>1</v>
      </c>
      <c r="AO1734">
        <v>2</v>
      </c>
      <c r="AP1734">
        <v>17.920000000000002</v>
      </c>
      <c r="AQ1734">
        <v>8.9600000000000009</v>
      </c>
      <c r="AR1734">
        <v>0.2</v>
      </c>
      <c r="AS1734" t="s">
        <v>204</v>
      </c>
      <c r="AT1734" t="s">
        <v>204</v>
      </c>
      <c r="AU1734" t="s">
        <v>199</v>
      </c>
      <c r="AV1734" t="s">
        <v>204</v>
      </c>
      <c r="AW1734" t="s">
        <v>204</v>
      </c>
      <c r="AX1734" t="s">
        <v>204</v>
      </c>
      <c r="AY1734">
        <v>0</v>
      </c>
    </row>
    <row r="1735" spans="1:51" x14ac:dyDescent="0.2">
      <c r="A1735">
        <v>5</v>
      </c>
      <c r="B1735" t="s">
        <v>212</v>
      </c>
      <c r="C1735">
        <v>92</v>
      </c>
      <c r="D1735" t="s">
        <v>538</v>
      </c>
      <c r="E1735">
        <v>920</v>
      </c>
      <c r="F1735" t="s">
        <v>539</v>
      </c>
      <c r="G1735" t="s">
        <v>4204</v>
      </c>
      <c r="H1735" t="s">
        <v>4205</v>
      </c>
      <c r="I1735" t="s">
        <v>199</v>
      </c>
      <c r="J1735">
        <v>0</v>
      </c>
      <c r="K1735">
        <v>0</v>
      </c>
      <c r="L1735" t="s">
        <v>199</v>
      </c>
      <c r="M1735" t="s">
        <v>199</v>
      </c>
      <c r="N1735" t="s">
        <v>199</v>
      </c>
      <c r="O1735" t="s">
        <v>199</v>
      </c>
      <c r="P1735" t="s">
        <v>199</v>
      </c>
      <c r="Q1735" t="s">
        <v>199</v>
      </c>
      <c r="R1735" t="s">
        <v>199</v>
      </c>
      <c r="S1735" t="s">
        <v>199</v>
      </c>
      <c r="U1735" t="s">
        <v>200</v>
      </c>
      <c r="V1735" t="s">
        <v>199</v>
      </c>
      <c r="W1735" t="s">
        <v>199</v>
      </c>
      <c r="Z1735" t="s">
        <v>199</v>
      </c>
      <c r="AA1735" t="s">
        <v>200</v>
      </c>
      <c r="AB1735" t="s">
        <v>200</v>
      </c>
      <c r="AC1735" t="s">
        <v>210</v>
      </c>
      <c r="AD1735" t="s">
        <v>200</v>
      </c>
      <c r="AE1735" t="s">
        <v>200</v>
      </c>
      <c r="AF1735" t="s">
        <v>199</v>
      </c>
      <c r="AG1735" t="s">
        <v>199</v>
      </c>
      <c r="AH1735">
        <v>0</v>
      </c>
      <c r="AI1735" t="s">
        <v>201</v>
      </c>
      <c r="AJ1735" t="s">
        <v>201</v>
      </c>
      <c r="AK1735" t="s">
        <v>199</v>
      </c>
      <c r="AL1735" t="s">
        <v>542</v>
      </c>
      <c r="AM1735" t="s">
        <v>241</v>
      </c>
      <c r="AN1735">
        <v>1</v>
      </c>
      <c r="AO1735">
        <v>2</v>
      </c>
      <c r="AP1735">
        <v>7.98</v>
      </c>
      <c r="AQ1735">
        <v>3.99</v>
      </c>
      <c r="AR1735">
        <v>0.2</v>
      </c>
      <c r="AS1735" t="s">
        <v>204</v>
      </c>
      <c r="AT1735" t="s">
        <v>204</v>
      </c>
      <c r="AU1735" t="s">
        <v>199</v>
      </c>
      <c r="AV1735" t="s">
        <v>204</v>
      </c>
      <c r="AW1735" t="s">
        <v>204</v>
      </c>
      <c r="AX1735" t="s">
        <v>204</v>
      </c>
      <c r="AY1735">
        <v>0</v>
      </c>
    </row>
    <row r="1736" spans="1:51" x14ac:dyDescent="0.2">
      <c r="A1736">
        <v>5</v>
      </c>
      <c r="B1736" t="s">
        <v>212</v>
      </c>
      <c r="C1736">
        <v>53</v>
      </c>
      <c r="D1736" t="s">
        <v>263</v>
      </c>
      <c r="E1736">
        <v>533</v>
      </c>
      <c r="F1736" t="s">
        <v>264</v>
      </c>
      <c r="G1736" t="s">
        <v>4206</v>
      </c>
      <c r="H1736" t="s">
        <v>4207</v>
      </c>
      <c r="I1736" t="s">
        <v>199</v>
      </c>
      <c r="J1736">
        <v>0</v>
      </c>
      <c r="K1736">
        <v>0</v>
      </c>
      <c r="L1736" t="s">
        <v>199</v>
      </c>
      <c r="M1736" t="s">
        <v>199</v>
      </c>
      <c r="N1736" t="s">
        <v>199</v>
      </c>
      <c r="O1736" t="s">
        <v>199</v>
      </c>
      <c r="P1736" t="s">
        <v>199</v>
      </c>
      <c r="Q1736" t="s">
        <v>199</v>
      </c>
      <c r="R1736" t="s">
        <v>199</v>
      </c>
      <c r="S1736" t="s">
        <v>199</v>
      </c>
      <c r="U1736" t="s">
        <v>200</v>
      </c>
      <c r="V1736" t="s">
        <v>199</v>
      </c>
      <c r="W1736" t="s">
        <v>199</v>
      </c>
      <c r="Z1736" t="s">
        <v>199</v>
      </c>
      <c r="AA1736" t="s">
        <v>200</v>
      </c>
      <c r="AB1736" t="s">
        <v>200</v>
      </c>
      <c r="AC1736" t="s">
        <v>210</v>
      </c>
      <c r="AD1736" t="s">
        <v>200</v>
      </c>
      <c r="AE1736" t="s">
        <v>200</v>
      </c>
      <c r="AF1736" t="s">
        <v>199</v>
      </c>
      <c r="AG1736" t="s">
        <v>199</v>
      </c>
      <c r="AH1736">
        <v>0</v>
      </c>
      <c r="AI1736" t="s">
        <v>201</v>
      </c>
      <c r="AJ1736" t="s">
        <v>201</v>
      </c>
      <c r="AK1736" t="s">
        <v>199</v>
      </c>
      <c r="AL1736" t="s">
        <v>267</v>
      </c>
      <c r="AM1736" t="s">
        <v>241</v>
      </c>
      <c r="AN1736">
        <v>1</v>
      </c>
      <c r="AO1736">
        <v>1</v>
      </c>
      <c r="AP1736">
        <v>7.62</v>
      </c>
      <c r="AQ1736">
        <v>7.62</v>
      </c>
      <c r="AR1736">
        <v>0.7</v>
      </c>
      <c r="AS1736" t="s">
        <v>204</v>
      </c>
      <c r="AT1736" t="s">
        <v>204</v>
      </c>
      <c r="AU1736" t="s">
        <v>199</v>
      </c>
      <c r="AV1736" t="s">
        <v>204</v>
      </c>
      <c r="AW1736" t="s">
        <v>204</v>
      </c>
      <c r="AX1736" t="s">
        <v>204</v>
      </c>
      <c r="AY1736">
        <v>0</v>
      </c>
    </row>
    <row r="1737" spans="1:51" x14ac:dyDescent="0.2">
      <c r="A1737">
        <v>5</v>
      </c>
      <c r="B1737" t="s">
        <v>212</v>
      </c>
      <c r="C1737">
        <v>50</v>
      </c>
      <c r="D1737" t="s">
        <v>219</v>
      </c>
      <c r="E1737">
        <v>509</v>
      </c>
      <c r="F1737" t="s">
        <v>220</v>
      </c>
      <c r="G1737" t="s">
        <v>4208</v>
      </c>
      <c r="H1737" t="s">
        <v>4209</v>
      </c>
      <c r="I1737" t="s">
        <v>199</v>
      </c>
      <c r="J1737">
        <v>0</v>
      </c>
      <c r="K1737">
        <v>0</v>
      </c>
      <c r="L1737" t="s">
        <v>199</v>
      </c>
      <c r="M1737" t="s">
        <v>199</v>
      </c>
      <c r="N1737" t="s">
        <v>199</v>
      </c>
      <c r="O1737" t="s">
        <v>199</v>
      </c>
      <c r="P1737" t="s">
        <v>199</v>
      </c>
      <c r="Q1737" t="s">
        <v>199</v>
      </c>
      <c r="R1737" t="s">
        <v>199</v>
      </c>
      <c r="S1737" t="s">
        <v>199</v>
      </c>
      <c r="U1737" t="s">
        <v>200</v>
      </c>
      <c r="V1737" t="s">
        <v>199</v>
      </c>
      <c r="W1737" t="s">
        <v>199</v>
      </c>
      <c r="Z1737" t="s">
        <v>199</v>
      </c>
      <c r="AA1737" t="s">
        <v>200</v>
      </c>
      <c r="AB1737" t="s">
        <v>200</v>
      </c>
      <c r="AC1737" t="s">
        <v>210</v>
      </c>
      <c r="AD1737" t="s">
        <v>200</v>
      </c>
      <c r="AE1737" t="s">
        <v>200</v>
      </c>
      <c r="AF1737" t="s">
        <v>199</v>
      </c>
      <c r="AG1737" t="s">
        <v>199</v>
      </c>
      <c r="AH1737">
        <v>0</v>
      </c>
      <c r="AI1737" t="s">
        <v>201</v>
      </c>
      <c r="AJ1737" t="s">
        <v>201</v>
      </c>
      <c r="AK1737" t="s">
        <v>199</v>
      </c>
      <c r="AL1737" t="s">
        <v>223</v>
      </c>
      <c r="AM1737" t="s">
        <v>224</v>
      </c>
      <c r="AN1737">
        <v>5</v>
      </c>
      <c r="AO1737">
        <v>5</v>
      </c>
      <c r="AP1737">
        <v>72.099999999999994</v>
      </c>
      <c r="AQ1737">
        <v>14.42</v>
      </c>
      <c r="AR1737">
        <v>4.3</v>
      </c>
      <c r="AS1737" t="s">
        <v>204</v>
      </c>
      <c r="AT1737" t="s">
        <v>204</v>
      </c>
      <c r="AU1737" t="s">
        <v>199</v>
      </c>
      <c r="AV1737" t="s">
        <v>204</v>
      </c>
      <c r="AW1737" t="s">
        <v>204</v>
      </c>
      <c r="AX1737" t="s">
        <v>204</v>
      </c>
      <c r="AY1737">
        <v>0</v>
      </c>
    </row>
    <row r="1738" spans="1:51" x14ac:dyDescent="0.2">
      <c r="A1738">
        <v>5</v>
      </c>
      <c r="B1738" t="s">
        <v>212</v>
      </c>
      <c r="C1738">
        <v>96</v>
      </c>
      <c r="D1738" t="s">
        <v>257</v>
      </c>
      <c r="E1738">
        <v>966</v>
      </c>
      <c r="F1738" t="s">
        <v>340</v>
      </c>
      <c r="G1738" t="s">
        <v>4210</v>
      </c>
      <c r="H1738" t="s">
        <v>4211</v>
      </c>
      <c r="I1738" t="s">
        <v>210</v>
      </c>
      <c r="J1738">
        <v>30</v>
      </c>
      <c r="K1738">
        <v>30</v>
      </c>
      <c r="L1738" t="s">
        <v>199</v>
      </c>
      <c r="M1738" t="s">
        <v>210</v>
      </c>
      <c r="N1738" t="s">
        <v>210</v>
      </c>
      <c r="O1738" t="s">
        <v>199</v>
      </c>
      <c r="P1738" t="s">
        <v>199</v>
      </c>
      <c r="Q1738" t="s">
        <v>199</v>
      </c>
      <c r="R1738" t="s">
        <v>199</v>
      </c>
      <c r="S1738" t="s">
        <v>199</v>
      </c>
      <c r="U1738" t="s">
        <v>200</v>
      </c>
      <c r="V1738" t="s">
        <v>199</v>
      </c>
      <c r="W1738" t="s">
        <v>199</v>
      </c>
      <c r="Z1738" t="s">
        <v>199</v>
      </c>
      <c r="AA1738" t="s">
        <v>200</v>
      </c>
      <c r="AB1738" t="s">
        <v>200</v>
      </c>
      <c r="AC1738" t="s">
        <v>199</v>
      </c>
      <c r="AD1738" t="s">
        <v>200</v>
      </c>
      <c r="AE1738" t="s">
        <v>200</v>
      </c>
      <c r="AF1738" t="s">
        <v>199</v>
      </c>
      <c r="AG1738" t="s">
        <v>199</v>
      </c>
      <c r="AH1738">
        <v>0</v>
      </c>
      <c r="AI1738" t="s">
        <v>230</v>
      </c>
      <c r="AJ1738" t="s">
        <v>231</v>
      </c>
      <c r="AK1738" t="s">
        <v>210</v>
      </c>
      <c r="AL1738" t="s">
        <v>343</v>
      </c>
      <c r="AM1738" t="s">
        <v>218</v>
      </c>
      <c r="AN1738">
        <v>3</v>
      </c>
      <c r="AO1738">
        <v>3</v>
      </c>
      <c r="AP1738">
        <v>24.98</v>
      </c>
      <c r="AQ1738">
        <v>8.33</v>
      </c>
      <c r="AR1738">
        <v>9.6</v>
      </c>
      <c r="AS1738" t="s">
        <v>204</v>
      </c>
      <c r="AT1738" t="s">
        <v>204</v>
      </c>
      <c r="AU1738" t="s">
        <v>199</v>
      </c>
      <c r="AV1738" t="s">
        <v>204</v>
      </c>
      <c r="AW1738" t="s">
        <v>204</v>
      </c>
      <c r="AX1738" t="s">
        <v>204</v>
      </c>
      <c r="AY1738">
        <v>30</v>
      </c>
    </row>
    <row r="1739" spans="1:51" x14ac:dyDescent="0.2">
      <c r="A1739">
        <v>5</v>
      </c>
      <c r="B1739" t="s">
        <v>212</v>
      </c>
      <c r="C1739">
        <v>97</v>
      </c>
      <c r="D1739" t="s">
        <v>233</v>
      </c>
      <c r="E1739">
        <v>970</v>
      </c>
      <c r="F1739" t="s">
        <v>234</v>
      </c>
      <c r="G1739" t="s">
        <v>4212</v>
      </c>
      <c r="H1739" t="s">
        <v>4213</v>
      </c>
      <c r="I1739" t="s">
        <v>210</v>
      </c>
      <c r="J1739">
        <v>10</v>
      </c>
      <c r="K1739">
        <v>10</v>
      </c>
      <c r="L1739" t="s">
        <v>199</v>
      </c>
      <c r="M1739" t="s">
        <v>199</v>
      </c>
      <c r="N1739" t="s">
        <v>199</v>
      </c>
      <c r="O1739" t="s">
        <v>199</v>
      </c>
      <c r="P1739" t="s">
        <v>199</v>
      </c>
      <c r="Q1739" t="s">
        <v>199</v>
      </c>
      <c r="R1739" t="s">
        <v>199</v>
      </c>
      <c r="S1739" t="s">
        <v>199</v>
      </c>
      <c r="U1739" t="s">
        <v>200</v>
      </c>
      <c r="V1739" t="s">
        <v>199</v>
      </c>
      <c r="W1739" t="s">
        <v>199</v>
      </c>
      <c r="Z1739" t="s">
        <v>199</v>
      </c>
      <c r="AA1739" t="s">
        <v>200</v>
      </c>
      <c r="AB1739" t="s">
        <v>200</v>
      </c>
      <c r="AC1739" t="s">
        <v>199</v>
      </c>
      <c r="AD1739" t="s">
        <v>200</v>
      </c>
      <c r="AE1739" t="s">
        <v>200</v>
      </c>
      <c r="AF1739" t="s">
        <v>199</v>
      </c>
      <c r="AG1739" t="s">
        <v>199</v>
      </c>
      <c r="AH1739">
        <v>0</v>
      </c>
      <c r="AI1739" t="s">
        <v>230</v>
      </c>
      <c r="AJ1739" t="s">
        <v>272</v>
      </c>
      <c r="AK1739" t="s">
        <v>210</v>
      </c>
      <c r="AL1739" t="s">
        <v>237</v>
      </c>
      <c r="AM1739" t="s">
        <v>224</v>
      </c>
      <c r="AN1739">
        <v>1</v>
      </c>
      <c r="AO1739">
        <v>1</v>
      </c>
      <c r="AP1739">
        <v>34.99</v>
      </c>
      <c r="AQ1739">
        <v>34.99</v>
      </c>
      <c r="AR1739">
        <v>6.3</v>
      </c>
      <c r="AS1739" t="s">
        <v>204</v>
      </c>
      <c r="AT1739" t="s">
        <v>204</v>
      </c>
      <c r="AU1739" t="s">
        <v>199</v>
      </c>
      <c r="AV1739" t="s">
        <v>204</v>
      </c>
      <c r="AW1739" t="s">
        <v>204</v>
      </c>
      <c r="AX1739" t="s">
        <v>204</v>
      </c>
      <c r="AY1739">
        <v>10</v>
      </c>
    </row>
    <row r="1740" spans="1:51" x14ac:dyDescent="0.2">
      <c r="A1740">
        <v>5</v>
      </c>
      <c r="B1740" t="s">
        <v>212</v>
      </c>
      <c r="C1740">
        <v>94</v>
      </c>
      <c r="D1740" t="s">
        <v>213</v>
      </c>
      <c r="E1740">
        <v>940</v>
      </c>
      <c r="F1740" t="s">
        <v>214</v>
      </c>
      <c r="G1740" t="s">
        <v>4214</v>
      </c>
      <c r="H1740" t="s">
        <v>4215</v>
      </c>
      <c r="I1740" t="s">
        <v>199</v>
      </c>
      <c r="J1740">
        <v>0</v>
      </c>
      <c r="K1740">
        <v>0</v>
      </c>
      <c r="L1740" t="s">
        <v>199</v>
      </c>
      <c r="M1740" t="s">
        <v>199</v>
      </c>
      <c r="N1740" t="s">
        <v>199</v>
      </c>
      <c r="O1740" t="s">
        <v>199</v>
      </c>
      <c r="P1740" t="s">
        <v>199</v>
      </c>
      <c r="Q1740" t="s">
        <v>199</v>
      </c>
      <c r="R1740" t="s">
        <v>199</v>
      </c>
      <c r="S1740" t="s">
        <v>199</v>
      </c>
      <c r="U1740" t="s">
        <v>200</v>
      </c>
      <c r="V1740" t="s">
        <v>199</v>
      </c>
      <c r="W1740" t="s">
        <v>199</v>
      </c>
      <c r="Z1740" t="s">
        <v>199</v>
      </c>
      <c r="AA1740" t="s">
        <v>200</v>
      </c>
      <c r="AB1740" t="s">
        <v>200</v>
      </c>
      <c r="AC1740" t="s">
        <v>199</v>
      </c>
      <c r="AD1740" t="s">
        <v>200</v>
      </c>
      <c r="AE1740" t="s">
        <v>200</v>
      </c>
      <c r="AF1740" t="s">
        <v>199</v>
      </c>
      <c r="AG1740" t="s">
        <v>199</v>
      </c>
      <c r="AH1740">
        <v>0</v>
      </c>
      <c r="AI1740" t="s">
        <v>201</v>
      </c>
      <c r="AJ1740" t="s">
        <v>201</v>
      </c>
      <c r="AK1740" t="s">
        <v>210</v>
      </c>
      <c r="AL1740" t="s">
        <v>411</v>
      </c>
      <c r="AM1740" t="s">
        <v>218</v>
      </c>
      <c r="AN1740">
        <v>4</v>
      </c>
      <c r="AO1740">
        <v>6</v>
      </c>
      <c r="AP1740">
        <v>106.8</v>
      </c>
      <c r="AQ1740">
        <v>17.8</v>
      </c>
      <c r="AR1740">
        <v>39.9</v>
      </c>
      <c r="AS1740" t="s">
        <v>204</v>
      </c>
      <c r="AT1740" t="s">
        <v>204</v>
      </c>
      <c r="AU1740" t="s">
        <v>199</v>
      </c>
      <c r="AV1740" t="s">
        <v>204</v>
      </c>
      <c r="AW1740" t="s">
        <v>204</v>
      </c>
      <c r="AX1740" t="s">
        <v>204</v>
      </c>
      <c r="AY1740">
        <v>0</v>
      </c>
    </row>
    <row r="1741" spans="1:51" x14ac:dyDescent="0.2">
      <c r="A1741">
        <v>5</v>
      </c>
      <c r="B1741" t="s">
        <v>212</v>
      </c>
      <c r="C1741">
        <v>53</v>
      </c>
      <c r="D1741" t="s">
        <v>263</v>
      </c>
      <c r="E1741">
        <v>520</v>
      </c>
      <c r="F1741" t="s">
        <v>784</v>
      </c>
      <c r="G1741" t="s">
        <v>4216</v>
      </c>
      <c r="H1741" t="s">
        <v>4217</v>
      </c>
      <c r="I1741" t="s">
        <v>199</v>
      </c>
      <c r="J1741">
        <v>0</v>
      </c>
      <c r="K1741">
        <v>0</v>
      </c>
      <c r="L1741" t="s">
        <v>199</v>
      </c>
      <c r="M1741" t="s">
        <v>199</v>
      </c>
      <c r="N1741" t="s">
        <v>199</v>
      </c>
      <c r="O1741" t="s">
        <v>199</v>
      </c>
      <c r="P1741" t="s">
        <v>199</v>
      </c>
      <c r="Q1741" t="s">
        <v>199</v>
      </c>
      <c r="R1741" t="s">
        <v>199</v>
      </c>
      <c r="S1741" t="s">
        <v>199</v>
      </c>
      <c r="U1741" t="s">
        <v>200</v>
      </c>
      <c r="V1741" t="s">
        <v>199</v>
      </c>
      <c r="W1741" t="s">
        <v>199</v>
      </c>
      <c r="Z1741" t="s">
        <v>199</v>
      </c>
      <c r="AA1741" t="s">
        <v>200</v>
      </c>
      <c r="AB1741" t="s">
        <v>200</v>
      </c>
      <c r="AC1741" t="s">
        <v>199</v>
      </c>
      <c r="AD1741" t="s">
        <v>200</v>
      </c>
      <c r="AE1741" t="s">
        <v>200</v>
      </c>
      <c r="AF1741" t="s">
        <v>199</v>
      </c>
      <c r="AG1741" t="s">
        <v>199</v>
      </c>
      <c r="AH1741">
        <v>0</v>
      </c>
      <c r="AI1741" t="s">
        <v>201</v>
      </c>
      <c r="AJ1741" t="s">
        <v>201</v>
      </c>
      <c r="AK1741" t="s">
        <v>199</v>
      </c>
      <c r="AL1741" t="s">
        <v>787</v>
      </c>
      <c r="AM1741" t="s">
        <v>241</v>
      </c>
      <c r="AN1741">
        <v>1</v>
      </c>
      <c r="AO1741">
        <v>1</v>
      </c>
      <c r="AP1741">
        <v>4.99</v>
      </c>
      <c r="AQ1741">
        <v>4.99</v>
      </c>
      <c r="AR1741">
        <v>0.1</v>
      </c>
      <c r="AS1741" t="s">
        <v>204</v>
      </c>
      <c r="AT1741" t="s">
        <v>204</v>
      </c>
      <c r="AU1741" t="s">
        <v>199</v>
      </c>
      <c r="AV1741" t="s">
        <v>204</v>
      </c>
      <c r="AW1741" t="s">
        <v>204</v>
      </c>
      <c r="AX1741" t="s">
        <v>204</v>
      </c>
      <c r="AY1741">
        <v>0</v>
      </c>
    </row>
    <row r="1742" spans="1:51" x14ac:dyDescent="0.2">
      <c r="A1742">
        <v>7</v>
      </c>
      <c r="B1742" t="s">
        <v>225</v>
      </c>
      <c r="C1742">
        <v>72</v>
      </c>
      <c r="D1742" t="s">
        <v>360</v>
      </c>
      <c r="E1742">
        <v>724</v>
      </c>
      <c r="F1742" t="s">
        <v>369</v>
      </c>
      <c r="G1742" t="s">
        <v>4218</v>
      </c>
      <c r="H1742" t="s">
        <v>4219</v>
      </c>
      <c r="I1742" t="s">
        <v>210</v>
      </c>
      <c r="J1742">
        <v>54</v>
      </c>
      <c r="K1742">
        <v>0</v>
      </c>
      <c r="L1742" t="s">
        <v>199</v>
      </c>
      <c r="M1742" t="s">
        <v>199</v>
      </c>
      <c r="N1742" t="s">
        <v>199</v>
      </c>
      <c r="O1742" t="s">
        <v>199</v>
      </c>
      <c r="P1742" t="s">
        <v>199</v>
      </c>
      <c r="Q1742" t="s">
        <v>199</v>
      </c>
      <c r="R1742" t="s">
        <v>199</v>
      </c>
      <c r="S1742" t="s">
        <v>199</v>
      </c>
      <c r="U1742" t="s">
        <v>200</v>
      </c>
      <c r="V1742" t="s">
        <v>199</v>
      </c>
      <c r="W1742" t="s">
        <v>199</v>
      </c>
      <c r="Z1742" t="s">
        <v>199</v>
      </c>
      <c r="AA1742" t="s">
        <v>200</v>
      </c>
      <c r="AB1742" t="s">
        <v>200</v>
      </c>
      <c r="AC1742" t="s">
        <v>210</v>
      </c>
      <c r="AD1742" t="s">
        <v>200</v>
      </c>
      <c r="AE1742" t="s">
        <v>200</v>
      </c>
      <c r="AF1742" t="s">
        <v>199</v>
      </c>
      <c r="AG1742" t="s">
        <v>199</v>
      </c>
      <c r="AH1742">
        <v>0</v>
      </c>
      <c r="AI1742" t="s">
        <v>230</v>
      </c>
      <c r="AJ1742" t="s">
        <v>272</v>
      </c>
      <c r="AK1742" t="s">
        <v>199</v>
      </c>
      <c r="AL1742" t="s">
        <v>372</v>
      </c>
      <c r="AM1742" t="s">
        <v>218</v>
      </c>
      <c r="AN1742">
        <v>3</v>
      </c>
      <c r="AO1742">
        <v>3</v>
      </c>
      <c r="AP1742">
        <v>82.27</v>
      </c>
      <c r="AQ1742">
        <v>27.42</v>
      </c>
      <c r="AR1742">
        <v>1.5</v>
      </c>
      <c r="AS1742" t="s">
        <v>204</v>
      </c>
      <c r="AT1742" t="s">
        <v>204</v>
      </c>
      <c r="AU1742" t="s">
        <v>199</v>
      </c>
      <c r="AV1742" t="s">
        <v>204</v>
      </c>
      <c r="AW1742" t="s">
        <v>204</v>
      </c>
      <c r="AX1742" t="s">
        <v>204</v>
      </c>
      <c r="AY1742">
        <v>0</v>
      </c>
    </row>
    <row r="1743" spans="1:51" x14ac:dyDescent="0.2">
      <c r="A1743">
        <v>5</v>
      </c>
      <c r="B1743" t="s">
        <v>212</v>
      </c>
      <c r="C1743">
        <v>95</v>
      </c>
      <c r="D1743" t="s">
        <v>242</v>
      </c>
      <c r="E1743">
        <v>952</v>
      </c>
      <c r="F1743" t="s">
        <v>350</v>
      </c>
      <c r="G1743" t="s">
        <v>4220</v>
      </c>
      <c r="H1743" t="s">
        <v>4221</v>
      </c>
      <c r="I1743" t="s">
        <v>199</v>
      </c>
      <c r="J1743">
        <v>0</v>
      </c>
      <c r="K1743">
        <v>0</v>
      </c>
      <c r="L1743" t="s">
        <v>199</v>
      </c>
      <c r="M1743" t="s">
        <v>199</v>
      </c>
      <c r="N1743" t="s">
        <v>199</v>
      </c>
      <c r="O1743" t="s">
        <v>199</v>
      </c>
      <c r="P1743" t="s">
        <v>199</v>
      </c>
      <c r="Q1743" t="s">
        <v>199</v>
      </c>
      <c r="R1743" t="s">
        <v>199</v>
      </c>
      <c r="S1743" t="s">
        <v>199</v>
      </c>
      <c r="U1743" t="s">
        <v>200</v>
      </c>
      <c r="V1743" t="s">
        <v>199</v>
      </c>
      <c r="W1743" t="s">
        <v>199</v>
      </c>
      <c r="Z1743" t="s">
        <v>199</v>
      </c>
      <c r="AA1743" t="s">
        <v>200</v>
      </c>
      <c r="AB1743" t="s">
        <v>200</v>
      </c>
      <c r="AC1743" t="s">
        <v>199</v>
      </c>
      <c r="AD1743" t="s">
        <v>200</v>
      </c>
      <c r="AE1743" t="s">
        <v>200</v>
      </c>
      <c r="AF1743" t="s">
        <v>199</v>
      </c>
      <c r="AG1743" t="s">
        <v>199</v>
      </c>
      <c r="AH1743">
        <v>0</v>
      </c>
      <c r="AI1743" t="s">
        <v>201</v>
      </c>
      <c r="AJ1743" t="s">
        <v>201</v>
      </c>
      <c r="AK1743" t="s">
        <v>199</v>
      </c>
      <c r="AL1743" t="s">
        <v>246</v>
      </c>
      <c r="AM1743" t="s">
        <v>241</v>
      </c>
      <c r="AN1743">
        <v>1</v>
      </c>
      <c r="AO1743">
        <v>1</v>
      </c>
      <c r="AP1743">
        <v>2.97</v>
      </c>
      <c r="AQ1743">
        <v>2.97</v>
      </c>
      <c r="AR1743">
        <v>0.02</v>
      </c>
      <c r="AS1743" t="s">
        <v>204</v>
      </c>
      <c r="AT1743" t="s">
        <v>204</v>
      </c>
      <c r="AU1743" t="s">
        <v>199</v>
      </c>
      <c r="AV1743" t="s">
        <v>204</v>
      </c>
      <c r="AW1743" t="s">
        <v>204</v>
      </c>
      <c r="AX1743" t="s">
        <v>204</v>
      </c>
      <c r="AY1743">
        <v>0</v>
      </c>
    </row>
    <row r="1744" spans="1:51" x14ac:dyDescent="0.2">
      <c r="A1744">
        <v>7</v>
      </c>
      <c r="B1744" t="s">
        <v>225</v>
      </c>
      <c r="C1744">
        <v>75</v>
      </c>
      <c r="D1744" t="s">
        <v>283</v>
      </c>
      <c r="E1744">
        <v>753</v>
      </c>
      <c r="F1744" t="s">
        <v>309</v>
      </c>
      <c r="G1744" t="s">
        <v>4222</v>
      </c>
      <c r="H1744" t="s">
        <v>4223</v>
      </c>
      <c r="I1744" t="s">
        <v>199</v>
      </c>
      <c r="J1744">
        <v>0</v>
      </c>
      <c r="K1744">
        <v>0</v>
      </c>
      <c r="L1744" t="s">
        <v>199</v>
      </c>
      <c r="M1744" t="s">
        <v>210</v>
      </c>
      <c r="N1744" t="s">
        <v>199</v>
      </c>
      <c r="O1744" t="s">
        <v>199</v>
      </c>
      <c r="P1744" t="s">
        <v>210</v>
      </c>
      <c r="Q1744" t="s">
        <v>199</v>
      </c>
      <c r="R1744" t="s">
        <v>199</v>
      </c>
      <c r="S1744" t="s">
        <v>199</v>
      </c>
      <c r="U1744" t="s">
        <v>200</v>
      </c>
      <c r="V1744" t="s">
        <v>199</v>
      </c>
      <c r="W1744" t="s">
        <v>199</v>
      </c>
      <c r="Z1744" t="s">
        <v>199</v>
      </c>
      <c r="AA1744" t="s">
        <v>200</v>
      </c>
      <c r="AB1744" t="s">
        <v>200</v>
      </c>
      <c r="AC1744" t="s">
        <v>199</v>
      </c>
      <c r="AD1744" t="s">
        <v>200</v>
      </c>
      <c r="AE1744" t="s">
        <v>200</v>
      </c>
      <c r="AF1744" t="s">
        <v>199</v>
      </c>
      <c r="AG1744" t="s">
        <v>199</v>
      </c>
      <c r="AH1744">
        <v>0</v>
      </c>
      <c r="AI1744" t="s">
        <v>230</v>
      </c>
      <c r="AJ1744" t="s">
        <v>272</v>
      </c>
      <c r="AK1744" t="s">
        <v>199</v>
      </c>
      <c r="AL1744" t="s">
        <v>542</v>
      </c>
      <c r="AM1744" t="s">
        <v>492</v>
      </c>
      <c r="AN1744">
        <v>1</v>
      </c>
      <c r="AO1744">
        <v>1</v>
      </c>
      <c r="AP1744">
        <v>7.09</v>
      </c>
      <c r="AQ1744">
        <v>7.09</v>
      </c>
      <c r="AR1744">
        <v>0.1</v>
      </c>
      <c r="AS1744" t="s">
        <v>204</v>
      </c>
      <c r="AT1744" t="s">
        <v>204</v>
      </c>
      <c r="AU1744" t="s">
        <v>199</v>
      </c>
      <c r="AV1744" t="s">
        <v>204</v>
      </c>
      <c r="AW1744" t="s">
        <v>204</v>
      </c>
      <c r="AX1744" t="s">
        <v>204</v>
      </c>
      <c r="AY1744">
        <v>0</v>
      </c>
    </row>
    <row r="1745" spans="1:51" x14ac:dyDescent="0.2">
      <c r="A1745">
        <v>5</v>
      </c>
      <c r="B1745" t="s">
        <v>212</v>
      </c>
      <c r="C1745">
        <v>50</v>
      </c>
      <c r="D1745" t="s">
        <v>219</v>
      </c>
      <c r="E1745">
        <v>556</v>
      </c>
      <c r="F1745" t="s">
        <v>702</v>
      </c>
      <c r="G1745" t="s">
        <v>4224</v>
      </c>
      <c r="H1745" t="s">
        <v>4225</v>
      </c>
      <c r="I1745" t="s">
        <v>199</v>
      </c>
      <c r="J1745">
        <v>0</v>
      </c>
      <c r="K1745">
        <v>0</v>
      </c>
      <c r="L1745" t="s">
        <v>199</v>
      </c>
      <c r="M1745" t="s">
        <v>199</v>
      </c>
      <c r="N1745" t="s">
        <v>199</v>
      </c>
      <c r="O1745" t="s">
        <v>199</v>
      </c>
      <c r="P1745" t="s">
        <v>199</v>
      </c>
      <c r="Q1745" t="s">
        <v>199</v>
      </c>
      <c r="R1745" t="s">
        <v>199</v>
      </c>
      <c r="S1745" t="s">
        <v>199</v>
      </c>
      <c r="U1745" t="s">
        <v>200</v>
      </c>
      <c r="V1745" t="s">
        <v>199</v>
      </c>
      <c r="W1745" t="s">
        <v>199</v>
      </c>
      <c r="Z1745" t="s">
        <v>199</v>
      </c>
      <c r="AA1745" t="s">
        <v>200</v>
      </c>
      <c r="AB1745" t="s">
        <v>200</v>
      </c>
      <c r="AC1745" t="s">
        <v>199</v>
      </c>
      <c r="AD1745" t="s">
        <v>200</v>
      </c>
      <c r="AE1745" t="s">
        <v>200</v>
      </c>
      <c r="AF1745" t="s">
        <v>199</v>
      </c>
      <c r="AG1745" t="s">
        <v>199</v>
      </c>
      <c r="AH1745">
        <v>0</v>
      </c>
      <c r="AI1745" t="s">
        <v>201</v>
      </c>
      <c r="AJ1745" t="s">
        <v>201</v>
      </c>
      <c r="AK1745" t="s">
        <v>199</v>
      </c>
      <c r="AL1745" t="s">
        <v>327</v>
      </c>
      <c r="AM1745" t="s">
        <v>224</v>
      </c>
      <c r="AN1745">
        <v>2</v>
      </c>
      <c r="AO1745">
        <v>2</v>
      </c>
      <c r="AP1745">
        <v>9.58</v>
      </c>
      <c r="AQ1745">
        <v>4.79</v>
      </c>
      <c r="AR1745">
        <v>0.42</v>
      </c>
      <c r="AS1745" t="s">
        <v>204</v>
      </c>
      <c r="AT1745" t="s">
        <v>204</v>
      </c>
      <c r="AU1745" t="s">
        <v>199</v>
      </c>
      <c r="AV1745" t="s">
        <v>204</v>
      </c>
      <c r="AW1745" t="s">
        <v>204</v>
      </c>
      <c r="AX1745" t="s">
        <v>204</v>
      </c>
      <c r="AY1745">
        <v>0</v>
      </c>
    </row>
    <row r="1746" spans="1:51" x14ac:dyDescent="0.2">
      <c r="A1746">
        <v>5</v>
      </c>
      <c r="B1746" t="s">
        <v>212</v>
      </c>
      <c r="C1746">
        <v>59</v>
      </c>
      <c r="D1746" t="s">
        <v>591</v>
      </c>
      <c r="E1746">
        <v>589</v>
      </c>
      <c r="F1746" t="s">
        <v>750</v>
      </c>
      <c r="G1746" t="s">
        <v>4226</v>
      </c>
      <c r="H1746" t="s">
        <v>4227</v>
      </c>
      <c r="I1746" t="s">
        <v>199</v>
      </c>
      <c r="J1746">
        <v>0</v>
      </c>
      <c r="K1746">
        <v>0</v>
      </c>
      <c r="L1746" t="s">
        <v>199</v>
      </c>
      <c r="M1746" t="s">
        <v>199</v>
      </c>
      <c r="N1746" t="s">
        <v>199</v>
      </c>
      <c r="O1746" t="s">
        <v>199</v>
      </c>
      <c r="P1746" t="s">
        <v>199</v>
      </c>
      <c r="Q1746" t="s">
        <v>199</v>
      </c>
      <c r="R1746" t="s">
        <v>199</v>
      </c>
      <c r="S1746" t="s">
        <v>199</v>
      </c>
      <c r="U1746" t="s">
        <v>200</v>
      </c>
      <c r="V1746" t="s">
        <v>199</v>
      </c>
      <c r="W1746" t="s">
        <v>199</v>
      </c>
      <c r="Z1746" t="s">
        <v>199</v>
      </c>
      <c r="AA1746" t="s">
        <v>200</v>
      </c>
      <c r="AB1746" t="s">
        <v>200</v>
      </c>
      <c r="AC1746" t="s">
        <v>210</v>
      </c>
      <c r="AD1746" t="s">
        <v>200</v>
      </c>
      <c r="AE1746" t="s">
        <v>200</v>
      </c>
      <c r="AF1746" t="s">
        <v>199</v>
      </c>
      <c r="AG1746" t="s">
        <v>199</v>
      </c>
      <c r="AH1746">
        <v>0</v>
      </c>
      <c r="AI1746" t="s">
        <v>201</v>
      </c>
      <c r="AJ1746" t="s">
        <v>201</v>
      </c>
      <c r="AK1746" t="s">
        <v>199</v>
      </c>
      <c r="AL1746" t="s">
        <v>753</v>
      </c>
      <c r="AM1746" t="s">
        <v>224</v>
      </c>
      <c r="AN1746">
        <v>1</v>
      </c>
      <c r="AO1746">
        <v>2</v>
      </c>
      <c r="AP1746">
        <v>10.96</v>
      </c>
      <c r="AQ1746">
        <v>5.48</v>
      </c>
      <c r="AR1746">
        <v>2.4</v>
      </c>
      <c r="AS1746" t="s">
        <v>204</v>
      </c>
      <c r="AT1746" t="s">
        <v>204</v>
      </c>
      <c r="AU1746" t="s">
        <v>199</v>
      </c>
      <c r="AV1746" t="s">
        <v>204</v>
      </c>
      <c r="AW1746" t="s">
        <v>204</v>
      </c>
      <c r="AX1746" t="s">
        <v>204</v>
      </c>
      <c r="AY1746">
        <v>0</v>
      </c>
    </row>
    <row r="1747" spans="1:51" x14ac:dyDescent="0.2">
      <c r="A1747">
        <v>5</v>
      </c>
      <c r="B1747" t="s">
        <v>212</v>
      </c>
      <c r="C1747">
        <v>50</v>
      </c>
      <c r="D1747" t="s">
        <v>219</v>
      </c>
      <c r="E1747">
        <v>501</v>
      </c>
      <c r="F1747" t="s">
        <v>518</v>
      </c>
      <c r="G1747" t="s">
        <v>4228</v>
      </c>
      <c r="H1747" t="s">
        <v>4229</v>
      </c>
      <c r="I1747" t="s">
        <v>199</v>
      </c>
      <c r="J1747">
        <v>0</v>
      </c>
      <c r="K1747">
        <v>0</v>
      </c>
      <c r="L1747" t="s">
        <v>199</v>
      </c>
      <c r="M1747" t="s">
        <v>199</v>
      </c>
      <c r="N1747" t="s">
        <v>199</v>
      </c>
      <c r="O1747" t="s">
        <v>199</v>
      </c>
      <c r="P1747" t="s">
        <v>199</v>
      </c>
      <c r="Q1747" t="s">
        <v>199</v>
      </c>
      <c r="R1747" t="s">
        <v>199</v>
      </c>
      <c r="S1747" t="s">
        <v>199</v>
      </c>
      <c r="U1747" t="s">
        <v>200</v>
      </c>
      <c r="V1747" t="s">
        <v>199</v>
      </c>
      <c r="W1747" t="s">
        <v>199</v>
      </c>
      <c r="Z1747" t="s">
        <v>199</v>
      </c>
      <c r="AA1747" t="s">
        <v>200</v>
      </c>
      <c r="AB1747" t="s">
        <v>200</v>
      </c>
      <c r="AC1747" t="s">
        <v>210</v>
      </c>
      <c r="AD1747" t="s">
        <v>200</v>
      </c>
      <c r="AE1747" t="s">
        <v>200</v>
      </c>
      <c r="AF1747" t="s">
        <v>199</v>
      </c>
      <c r="AG1747" t="s">
        <v>199</v>
      </c>
      <c r="AH1747">
        <v>0</v>
      </c>
      <c r="AI1747" t="s">
        <v>201</v>
      </c>
      <c r="AJ1747" t="s">
        <v>201</v>
      </c>
      <c r="AK1747" t="s">
        <v>199</v>
      </c>
      <c r="AL1747" t="s">
        <v>327</v>
      </c>
      <c r="AM1747" t="s">
        <v>376</v>
      </c>
      <c r="AN1747">
        <v>1</v>
      </c>
      <c r="AO1747">
        <v>1</v>
      </c>
      <c r="AP1747">
        <v>21.99</v>
      </c>
      <c r="AQ1747">
        <v>21.99</v>
      </c>
      <c r="AR1747">
        <v>3.9</v>
      </c>
      <c r="AS1747" t="s">
        <v>204</v>
      </c>
      <c r="AT1747" t="s">
        <v>204</v>
      </c>
      <c r="AU1747" t="s">
        <v>199</v>
      </c>
      <c r="AV1747" t="s">
        <v>204</v>
      </c>
      <c r="AW1747" t="s">
        <v>204</v>
      </c>
      <c r="AX1747" t="s">
        <v>204</v>
      </c>
      <c r="AY1747">
        <v>0</v>
      </c>
    </row>
    <row r="1748" spans="1:51" x14ac:dyDescent="0.2">
      <c r="A1748">
        <v>7</v>
      </c>
      <c r="B1748" t="s">
        <v>225</v>
      </c>
      <c r="C1748">
        <v>75</v>
      </c>
      <c r="D1748" t="s">
        <v>283</v>
      </c>
      <c r="E1748">
        <v>750</v>
      </c>
      <c r="F1748" t="s">
        <v>318</v>
      </c>
      <c r="G1748" t="s">
        <v>4230</v>
      </c>
      <c r="H1748" t="s">
        <v>4231</v>
      </c>
      <c r="I1748" t="s">
        <v>199</v>
      </c>
      <c r="J1748">
        <v>0</v>
      </c>
      <c r="K1748">
        <v>0</v>
      </c>
      <c r="L1748" t="s">
        <v>199</v>
      </c>
      <c r="M1748" t="s">
        <v>210</v>
      </c>
      <c r="N1748" t="s">
        <v>199</v>
      </c>
      <c r="O1748" t="s">
        <v>199</v>
      </c>
      <c r="P1748" t="s">
        <v>210</v>
      </c>
      <c r="Q1748" t="s">
        <v>199</v>
      </c>
      <c r="R1748" t="s">
        <v>199</v>
      </c>
      <c r="S1748" t="s">
        <v>199</v>
      </c>
      <c r="U1748" t="s">
        <v>200</v>
      </c>
      <c r="V1748" t="s">
        <v>199</v>
      </c>
      <c r="W1748" t="s">
        <v>199</v>
      </c>
      <c r="Z1748" t="s">
        <v>199</v>
      </c>
      <c r="AA1748" t="s">
        <v>200</v>
      </c>
      <c r="AB1748" t="s">
        <v>200</v>
      </c>
      <c r="AC1748" t="s">
        <v>199</v>
      </c>
      <c r="AD1748" t="s">
        <v>200</v>
      </c>
      <c r="AE1748" t="s">
        <v>200</v>
      </c>
      <c r="AF1748" t="s">
        <v>199</v>
      </c>
      <c r="AG1748" t="s">
        <v>199</v>
      </c>
      <c r="AH1748">
        <v>0</v>
      </c>
      <c r="AI1748" t="s">
        <v>230</v>
      </c>
      <c r="AJ1748" t="s">
        <v>272</v>
      </c>
      <c r="AK1748" t="s">
        <v>199</v>
      </c>
      <c r="AL1748" t="s">
        <v>287</v>
      </c>
      <c r="AM1748" t="s">
        <v>218</v>
      </c>
      <c r="AN1748">
        <v>1</v>
      </c>
      <c r="AO1748">
        <v>1</v>
      </c>
      <c r="AP1748">
        <v>16.29</v>
      </c>
      <c r="AQ1748">
        <v>16.29</v>
      </c>
      <c r="AR1748">
        <v>0.5</v>
      </c>
      <c r="AS1748" t="s">
        <v>204</v>
      </c>
      <c r="AT1748" t="s">
        <v>204</v>
      </c>
      <c r="AU1748" t="s">
        <v>199</v>
      </c>
      <c r="AV1748" t="s">
        <v>204</v>
      </c>
      <c r="AW1748" t="s">
        <v>204</v>
      </c>
      <c r="AX1748" t="s">
        <v>204</v>
      </c>
      <c r="AY1748">
        <v>0</v>
      </c>
    </row>
    <row r="1749" spans="1:51" x14ac:dyDescent="0.2">
      <c r="A1749">
        <v>5</v>
      </c>
      <c r="B1749" t="s">
        <v>212</v>
      </c>
      <c r="C1749">
        <v>90</v>
      </c>
      <c r="D1749" t="s">
        <v>509</v>
      </c>
      <c r="E1749">
        <v>903</v>
      </c>
      <c r="F1749" t="s">
        <v>1287</v>
      </c>
      <c r="G1749" t="s">
        <v>4232</v>
      </c>
      <c r="H1749" t="s">
        <v>4233</v>
      </c>
      <c r="I1749" t="s">
        <v>199</v>
      </c>
      <c r="J1749">
        <v>0</v>
      </c>
      <c r="K1749">
        <v>0</v>
      </c>
      <c r="L1749" t="s">
        <v>199</v>
      </c>
      <c r="M1749" t="s">
        <v>199</v>
      </c>
      <c r="N1749" t="s">
        <v>199</v>
      </c>
      <c r="O1749" t="s">
        <v>199</v>
      </c>
      <c r="P1749" t="s">
        <v>199</v>
      </c>
      <c r="Q1749" t="s">
        <v>199</v>
      </c>
      <c r="R1749" t="s">
        <v>199</v>
      </c>
      <c r="S1749" t="s">
        <v>199</v>
      </c>
      <c r="U1749" t="s">
        <v>200</v>
      </c>
      <c r="V1749" t="s">
        <v>199</v>
      </c>
      <c r="W1749" t="s">
        <v>199</v>
      </c>
      <c r="Z1749" t="s">
        <v>199</v>
      </c>
      <c r="AA1749" t="s">
        <v>200</v>
      </c>
      <c r="AB1749" t="s">
        <v>200</v>
      </c>
      <c r="AC1749" t="s">
        <v>210</v>
      </c>
      <c r="AD1749" t="s">
        <v>200</v>
      </c>
      <c r="AE1749" t="s">
        <v>200</v>
      </c>
      <c r="AF1749" t="s">
        <v>199</v>
      </c>
      <c r="AG1749" t="s">
        <v>199</v>
      </c>
      <c r="AH1749">
        <v>0</v>
      </c>
      <c r="AI1749" t="s">
        <v>201</v>
      </c>
      <c r="AJ1749" t="s">
        <v>201</v>
      </c>
      <c r="AK1749" t="s">
        <v>210</v>
      </c>
      <c r="AL1749" t="s">
        <v>237</v>
      </c>
      <c r="AM1749" t="s">
        <v>224</v>
      </c>
      <c r="AN1749">
        <v>3</v>
      </c>
      <c r="AO1749">
        <v>11</v>
      </c>
      <c r="AP1749">
        <v>320.81</v>
      </c>
      <c r="AQ1749">
        <v>29.16</v>
      </c>
      <c r="AR1749">
        <v>26.4</v>
      </c>
      <c r="AS1749" t="s">
        <v>204</v>
      </c>
      <c r="AT1749" t="s">
        <v>204</v>
      </c>
      <c r="AU1749" t="s">
        <v>199</v>
      </c>
      <c r="AV1749" t="s">
        <v>204</v>
      </c>
      <c r="AW1749" t="s">
        <v>204</v>
      </c>
      <c r="AX1749" t="s">
        <v>204</v>
      </c>
      <c r="AY1749">
        <v>0</v>
      </c>
    </row>
    <row r="1750" spans="1:51" x14ac:dyDescent="0.2">
      <c r="A1750">
        <v>5</v>
      </c>
      <c r="B1750" t="s">
        <v>212</v>
      </c>
      <c r="C1750">
        <v>50</v>
      </c>
      <c r="D1750" t="s">
        <v>219</v>
      </c>
      <c r="E1750">
        <v>504</v>
      </c>
      <c r="F1750" t="s">
        <v>474</v>
      </c>
      <c r="G1750" t="s">
        <v>4234</v>
      </c>
      <c r="H1750" t="s">
        <v>4235</v>
      </c>
      <c r="I1750" t="s">
        <v>199</v>
      </c>
      <c r="J1750">
        <v>0</v>
      </c>
      <c r="K1750">
        <v>0</v>
      </c>
      <c r="L1750" t="s">
        <v>199</v>
      </c>
      <c r="M1750" t="s">
        <v>199</v>
      </c>
      <c r="N1750" t="s">
        <v>199</v>
      </c>
      <c r="O1750" t="s">
        <v>199</v>
      </c>
      <c r="P1750" t="s">
        <v>199</v>
      </c>
      <c r="Q1750" t="s">
        <v>199</v>
      </c>
      <c r="R1750" t="s">
        <v>199</v>
      </c>
      <c r="S1750" t="s">
        <v>199</v>
      </c>
      <c r="U1750" t="s">
        <v>200</v>
      </c>
      <c r="V1750" t="s">
        <v>199</v>
      </c>
      <c r="W1750" t="s">
        <v>199</v>
      </c>
      <c r="Z1750" t="s">
        <v>199</v>
      </c>
      <c r="AA1750" t="s">
        <v>200</v>
      </c>
      <c r="AB1750" t="s">
        <v>200</v>
      </c>
      <c r="AC1750" t="s">
        <v>199</v>
      </c>
      <c r="AD1750" t="s">
        <v>200</v>
      </c>
      <c r="AE1750" t="s">
        <v>200</v>
      </c>
      <c r="AF1750" t="s">
        <v>199</v>
      </c>
      <c r="AG1750" t="s">
        <v>199</v>
      </c>
      <c r="AH1750">
        <v>0</v>
      </c>
      <c r="AI1750" t="s">
        <v>201</v>
      </c>
      <c r="AJ1750" t="s">
        <v>201</v>
      </c>
      <c r="AK1750" t="s">
        <v>199</v>
      </c>
      <c r="AL1750" t="s">
        <v>223</v>
      </c>
      <c r="AM1750" t="s">
        <v>203</v>
      </c>
      <c r="AN1750">
        <v>2</v>
      </c>
      <c r="AO1750">
        <v>6</v>
      </c>
      <c r="AP1750">
        <v>60.34</v>
      </c>
      <c r="AQ1750">
        <v>10.06</v>
      </c>
      <c r="AR1750">
        <v>4.8</v>
      </c>
      <c r="AS1750" t="s">
        <v>204</v>
      </c>
      <c r="AT1750" t="s">
        <v>204</v>
      </c>
      <c r="AU1750" t="s">
        <v>199</v>
      </c>
      <c r="AV1750" t="s">
        <v>204</v>
      </c>
      <c r="AW1750" t="s">
        <v>204</v>
      </c>
      <c r="AX1750" t="s">
        <v>204</v>
      </c>
      <c r="AY1750">
        <v>0</v>
      </c>
    </row>
    <row r="1751" spans="1:51" x14ac:dyDescent="0.2">
      <c r="A1751">
        <v>7</v>
      </c>
      <c r="B1751" t="s">
        <v>225</v>
      </c>
      <c r="C1751">
        <v>70</v>
      </c>
      <c r="D1751" t="s">
        <v>226</v>
      </c>
      <c r="E1751">
        <v>700</v>
      </c>
      <c r="F1751" t="s">
        <v>227</v>
      </c>
      <c r="G1751" t="s">
        <v>4236</v>
      </c>
      <c r="H1751" t="s">
        <v>4237</v>
      </c>
      <c r="I1751" t="s">
        <v>199</v>
      </c>
      <c r="J1751">
        <v>0</v>
      </c>
      <c r="K1751">
        <v>0</v>
      </c>
      <c r="L1751" t="s">
        <v>199</v>
      </c>
      <c r="M1751" t="s">
        <v>210</v>
      </c>
      <c r="N1751" t="s">
        <v>199</v>
      </c>
      <c r="O1751" t="s">
        <v>199</v>
      </c>
      <c r="P1751" t="s">
        <v>199</v>
      </c>
      <c r="Q1751" t="s">
        <v>199</v>
      </c>
      <c r="R1751" t="s">
        <v>199</v>
      </c>
      <c r="S1751" t="s">
        <v>199</v>
      </c>
      <c r="U1751" t="s">
        <v>200</v>
      </c>
      <c r="V1751" t="s">
        <v>199</v>
      </c>
      <c r="W1751" t="s">
        <v>199</v>
      </c>
      <c r="Z1751" t="s">
        <v>210</v>
      </c>
      <c r="AA1751" t="s">
        <v>200</v>
      </c>
      <c r="AB1751" t="s">
        <v>200</v>
      </c>
      <c r="AC1751" t="s">
        <v>199</v>
      </c>
      <c r="AD1751" t="s">
        <v>200</v>
      </c>
      <c r="AE1751" t="s">
        <v>200</v>
      </c>
      <c r="AF1751" t="s">
        <v>199</v>
      </c>
      <c r="AG1751" t="s">
        <v>199</v>
      </c>
      <c r="AH1751">
        <v>0</v>
      </c>
      <c r="AI1751" t="s">
        <v>230</v>
      </c>
      <c r="AJ1751" t="s">
        <v>272</v>
      </c>
      <c r="AK1751" t="s">
        <v>210</v>
      </c>
      <c r="AL1751" t="s">
        <v>232</v>
      </c>
      <c r="AM1751" t="s">
        <v>203</v>
      </c>
      <c r="AN1751">
        <v>1</v>
      </c>
      <c r="AO1751">
        <v>1</v>
      </c>
      <c r="AP1751">
        <v>19.989999999999998</v>
      </c>
      <c r="AQ1751">
        <v>19.989999999999998</v>
      </c>
      <c r="AR1751">
        <v>0.45</v>
      </c>
      <c r="AS1751" t="s">
        <v>204</v>
      </c>
      <c r="AT1751" t="s">
        <v>204</v>
      </c>
      <c r="AU1751" t="s">
        <v>199</v>
      </c>
      <c r="AV1751" t="s">
        <v>204</v>
      </c>
      <c r="AW1751" t="s">
        <v>204</v>
      </c>
      <c r="AX1751" t="s">
        <v>204</v>
      </c>
      <c r="AY1751">
        <v>0</v>
      </c>
    </row>
    <row r="1752" spans="1:51" x14ac:dyDescent="0.2">
      <c r="A1752">
        <v>5</v>
      </c>
      <c r="B1752" t="s">
        <v>212</v>
      </c>
      <c r="C1752">
        <v>92</v>
      </c>
      <c r="D1752" t="s">
        <v>538</v>
      </c>
      <c r="E1752">
        <v>920</v>
      </c>
      <c r="F1752" t="s">
        <v>539</v>
      </c>
      <c r="G1752" t="s">
        <v>4238</v>
      </c>
      <c r="H1752" t="s">
        <v>4239</v>
      </c>
      <c r="I1752" t="s">
        <v>199</v>
      </c>
      <c r="J1752">
        <v>0</v>
      </c>
      <c r="K1752">
        <v>0</v>
      </c>
      <c r="L1752" t="s">
        <v>199</v>
      </c>
      <c r="M1752" t="s">
        <v>199</v>
      </c>
      <c r="N1752" t="s">
        <v>199</v>
      </c>
      <c r="O1752" t="s">
        <v>199</v>
      </c>
      <c r="P1752" t="s">
        <v>199</v>
      </c>
      <c r="Q1752" t="s">
        <v>199</v>
      </c>
      <c r="R1752" t="s">
        <v>199</v>
      </c>
      <c r="S1752" t="s">
        <v>199</v>
      </c>
      <c r="U1752" t="s">
        <v>200</v>
      </c>
      <c r="V1752" t="s">
        <v>199</v>
      </c>
      <c r="W1752" t="s">
        <v>199</v>
      </c>
      <c r="Z1752" t="s">
        <v>199</v>
      </c>
      <c r="AA1752" t="s">
        <v>200</v>
      </c>
      <c r="AB1752" t="s">
        <v>200</v>
      </c>
      <c r="AC1752" t="s">
        <v>210</v>
      </c>
      <c r="AD1752" t="s">
        <v>200</v>
      </c>
      <c r="AE1752" t="s">
        <v>200</v>
      </c>
      <c r="AF1752" t="s">
        <v>199</v>
      </c>
      <c r="AG1752" t="s">
        <v>199</v>
      </c>
      <c r="AH1752">
        <v>0</v>
      </c>
      <c r="AI1752" t="s">
        <v>201</v>
      </c>
      <c r="AJ1752" t="s">
        <v>201</v>
      </c>
      <c r="AK1752" t="s">
        <v>199</v>
      </c>
      <c r="AL1752" t="s">
        <v>542</v>
      </c>
      <c r="AM1752" t="s">
        <v>241</v>
      </c>
      <c r="AN1752">
        <v>1</v>
      </c>
      <c r="AO1752">
        <v>1</v>
      </c>
      <c r="AP1752">
        <v>3.69</v>
      </c>
      <c r="AQ1752">
        <v>3.69</v>
      </c>
      <c r="AR1752">
        <v>0.3</v>
      </c>
      <c r="AS1752" t="s">
        <v>204</v>
      </c>
      <c r="AT1752" t="s">
        <v>204</v>
      </c>
      <c r="AU1752" t="s">
        <v>199</v>
      </c>
      <c r="AV1752" t="s">
        <v>204</v>
      </c>
      <c r="AW1752" t="s">
        <v>204</v>
      </c>
      <c r="AX1752" t="s">
        <v>204</v>
      </c>
      <c r="AY1752">
        <v>0</v>
      </c>
    </row>
    <row r="1753" spans="1:51" x14ac:dyDescent="0.2">
      <c r="A1753">
        <v>5</v>
      </c>
      <c r="B1753" t="s">
        <v>212</v>
      </c>
      <c r="C1753">
        <v>50</v>
      </c>
      <c r="D1753" t="s">
        <v>219</v>
      </c>
      <c r="E1753">
        <v>585</v>
      </c>
      <c r="F1753" t="s">
        <v>665</v>
      </c>
      <c r="G1753" t="s">
        <v>4240</v>
      </c>
      <c r="H1753" t="s">
        <v>4241</v>
      </c>
      <c r="I1753" t="s">
        <v>199</v>
      </c>
      <c r="J1753">
        <v>0</v>
      </c>
      <c r="K1753">
        <v>0</v>
      </c>
      <c r="L1753" t="s">
        <v>199</v>
      </c>
      <c r="M1753" t="s">
        <v>199</v>
      </c>
      <c r="N1753" t="s">
        <v>199</v>
      </c>
      <c r="O1753" t="s">
        <v>199</v>
      </c>
      <c r="P1753" t="s">
        <v>199</v>
      </c>
      <c r="Q1753" t="s">
        <v>199</v>
      </c>
      <c r="R1753" t="s">
        <v>199</v>
      </c>
      <c r="S1753" t="s">
        <v>199</v>
      </c>
      <c r="U1753" t="s">
        <v>200</v>
      </c>
      <c r="V1753" t="s">
        <v>199</v>
      </c>
      <c r="W1753" t="s">
        <v>199</v>
      </c>
      <c r="Z1753" t="s">
        <v>199</v>
      </c>
      <c r="AA1753" t="s">
        <v>200</v>
      </c>
      <c r="AB1753" t="s">
        <v>200</v>
      </c>
      <c r="AC1753" t="s">
        <v>210</v>
      </c>
      <c r="AD1753" t="s">
        <v>200</v>
      </c>
      <c r="AE1753" t="s">
        <v>200</v>
      </c>
      <c r="AF1753" t="s">
        <v>199</v>
      </c>
      <c r="AG1753" t="s">
        <v>199</v>
      </c>
      <c r="AH1753">
        <v>0</v>
      </c>
      <c r="AI1753" t="s">
        <v>201</v>
      </c>
      <c r="AJ1753" t="s">
        <v>201</v>
      </c>
      <c r="AK1753" t="s">
        <v>199</v>
      </c>
      <c r="AL1753" t="s">
        <v>1242</v>
      </c>
      <c r="AM1753" t="s">
        <v>224</v>
      </c>
      <c r="AN1753">
        <v>6</v>
      </c>
      <c r="AO1753">
        <v>6</v>
      </c>
      <c r="AP1753">
        <v>93.74</v>
      </c>
      <c r="AQ1753">
        <v>15.62</v>
      </c>
      <c r="AR1753">
        <v>7.8</v>
      </c>
      <c r="AS1753" t="s">
        <v>204</v>
      </c>
      <c r="AT1753" t="s">
        <v>204</v>
      </c>
      <c r="AU1753" t="s">
        <v>199</v>
      </c>
      <c r="AV1753" t="s">
        <v>204</v>
      </c>
      <c r="AW1753" t="s">
        <v>204</v>
      </c>
      <c r="AX1753" t="s">
        <v>204</v>
      </c>
      <c r="AY1753">
        <v>0</v>
      </c>
    </row>
    <row r="1754" spans="1:51" x14ac:dyDescent="0.2">
      <c r="A1754">
        <v>5</v>
      </c>
      <c r="B1754" t="s">
        <v>212</v>
      </c>
      <c r="C1754">
        <v>96</v>
      </c>
      <c r="D1754" t="s">
        <v>257</v>
      </c>
      <c r="E1754">
        <v>963</v>
      </c>
      <c r="F1754" t="s">
        <v>313</v>
      </c>
      <c r="G1754" t="s">
        <v>4242</v>
      </c>
      <c r="H1754" t="s">
        <v>4243</v>
      </c>
      <c r="I1754" t="s">
        <v>199</v>
      </c>
      <c r="J1754">
        <v>0</v>
      </c>
      <c r="K1754">
        <v>0</v>
      </c>
      <c r="L1754" t="s">
        <v>199</v>
      </c>
      <c r="M1754" t="s">
        <v>210</v>
      </c>
      <c r="N1754" t="s">
        <v>199</v>
      </c>
      <c r="O1754" t="s">
        <v>199</v>
      </c>
      <c r="P1754" t="s">
        <v>199</v>
      </c>
      <c r="Q1754" t="s">
        <v>210</v>
      </c>
      <c r="R1754" t="s">
        <v>199</v>
      </c>
      <c r="S1754" t="s">
        <v>199</v>
      </c>
      <c r="U1754" t="s">
        <v>200</v>
      </c>
      <c r="V1754" t="s">
        <v>199</v>
      </c>
      <c r="W1754" t="s">
        <v>199</v>
      </c>
      <c r="Z1754" t="s">
        <v>199</v>
      </c>
      <c r="AA1754" t="s">
        <v>200</v>
      </c>
      <c r="AB1754" t="s">
        <v>200</v>
      </c>
      <c r="AC1754" t="s">
        <v>199</v>
      </c>
      <c r="AD1754" t="s">
        <v>200</v>
      </c>
      <c r="AE1754" t="s">
        <v>200</v>
      </c>
      <c r="AF1754" t="s">
        <v>199</v>
      </c>
      <c r="AG1754" t="s">
        <v>199</v>
      </c>
      <c r="AH1754">
        <v>0</v>
      </c>
      <c r="AI1754" t="s">
        <v>230</v>
      </c>
      <c r="AJ1754" t="s">
        <v>231</v>
      </c>
      <c r="AK1754" t="s">
        <v>210</v>
      </c>
      <c r="AL1754" t="s">
        <v>261</v>
      </c>
      <c r="AM1754" t="s">
        <v>262</v>
      </c>
      <c r="AN1754">
        <v>1</v>
      </c>
      <c r="AO1754">
        <v>4</v>
      </c>
      <c r="AP1754">
        <v>47.48</v>
      </c>
      <c r="AQ1754">
        <v>11.87</v>
      </c>
      <c r="AR1754">
        <v>32.799999999999997</v>
      </c>
      <c r="AS1754" t="s">
        <v>204</v>
      </c>
      <c r="AT1754" t="s">
        <v>204</v>
      </c>
      <c r="AU1754" t="s">
        <v>199</v>
      </c>
      <c r="AV1754" t="s">
        <v>210</v>
      </c>
      <c r="AW1754" t="s">
        <v>204</v>
      </c>
      <c r="AX1754" t="s">
        <v>210</v>
      </c>
      <c r="AY1754">
        <v>0</v>
      </c>
    </row>
    <row r="1755" spans="1:51" x14ac:dyDescent="0.2">
      <c r="A1755">
        <v>5</v>
      </c>
      <c r="B1755" t="s">
        <v>212</v>
      </c>
      <c r="C1755">
        <v>97</v>
      </c>
      <c r="D1755" t="s">
        <v>233</v>
      </c>
      <c r="E1755">
        <v>973</v>
      </c>
      <c r="F1755" t="s">
        <v>455</v>
      </c>
      <c r="G1755" t="s">
        <v>4244</v>
      </c>
      <c r="H1755" t="s">
        <v>4245</v>
      </c>
      <c r="I1755" t="s">
        <v>210</v>
      </c>
      <c r="J1755">
        <v>95</v>
      </c>
      <c r="K1755">
        <v>95</v>
      </c>
      <c r="L1755" t="s">
        <v>199</v>
      </c>
      <c r="M1755" t="s">
        <v>210</v>
      </c>
      <c r="N1755" t="s">
        <v>210</v>
      </c>
      <c r="O1755" t="s">
        <v>199</v>
      </c>
      <c r="P1755" t="s">
        <v>199</v>
      </c>
      <c r="Q1755" t="s">
        <v>199</v>
      </c>
      <c r="R1755" t="s">
        <v>199</v>
      </c>
      <c r="S1755" t="s">
        <v>199</v>
      </c>
      <c r="U1755" t="s">
        <v>200</v>
      </c>
      <c r="V1755" t="s">
        <v>199</v>
      </c>
      <c r="W1755" t="s">
        <v>199</v>
      </c>
      <c r="Z1755" t="s">
        <v>199</v>
      </c>
      <c r="AA1755" t="s">
        <v>200</v>
      </c>
      <c r="AB1755" t="s">
        <v>200</v>
      </c>
      <c r="AC1755" t="s">
        <v>199</v>
      </c>
      <c r="AD1755" t="s">
        <v>200</v>
      </c>
      <c r="AE1755" t="s">
        <v>200</v>
      </c>
      <c r="AF1755" t="s">
        <v>199</v>
      </c>
      <c r="AG1755" t="s">
        <v>199</v>
      </c>
      <c r="AH1755">
        <v>0</v>
      </c>
      <c r="AI1755" t="s">
        <v>230</v>
      </c>
      <c r="AJ1755" t="s">
        <v>231</v>
      </c>
      <c r="AK1755" t="s">
        <v>210</v>
      </c>
      <c r="AL1755" t="s">
        <v>217</v>
      </c>
      <c r="AM1755" t="s">
        <v>224</v>
      </c>
      <c r="AN1755">
        <v>1</v>
      </c>
      <c r="AO1755">
        <v>1</v>
      </c>
      <c r="AP1755">
        <v>11.46</v>
      </c>
      <c r="AQ1755">
        <v>11.46</v>
      </c>
      <c r="AR1755">
        <v>7.4</v>
      </c>
      <c r="AS1755" t="s">
        <v>204</v>
      </c>
      <c r="AT1755" t="s">
        <v>204</v>
      </c>
      <c r="AU1755" t="s">
        <v>199</v>
      </c>
      <c r="AV1755" t="s">
        <v>204</v>
      </c>
      <c r="AW1755" t="s">
        <v>210</v>
      </c>
      <c r="AX1755" t="s">
        <v>204</v>
      </c>
      <c r="AY1755">
        <v>0</v>
      </c>
    </row>
    <row r="1756" spans="1:51" x14ac:dyDescent="0.2">
      <c r="A1756">
        <v>5</v>
      </c>
      <c r="B1756" t="s">
        <v>212</v>
      </c>
      <c r="C1756">
        <v>50</v>
      </c>
      <c r="D1756" t="s">
        <v>219</v>
      </c>
      <c r="E1756">
        <v>585</v>
      </c>
      <c r="F1756" t="s">
        <v>665</v>
      </c>
      <c r="G1756" t="s">
        <v>4246</v>
      </c>
      <c r="H1756" t="s">
        <v>4247</v>
      </c>
      <c r="I1756" t="s">
        <v>199</v>
      </c>
      <c r="J1756">
        <v>0</v>
      </c>
      <c r="K1756">
        <v>0</v>
      </c>
      <c r="L1756" t="s">
        <v>199</v>
      </c>
      <c r="M1756" t="s">
        <v>199</v>
      </c>
      <c r="N1756" t="s">
        <v>199</v>
      </c>
      <c r="O1756" t="s">
        <v>199</v>
      </c>
      <c r="P1756" t="s">
        <v>199</v>
      </c>
      <c r="Q1756" t="s">
        <v>199</v>
      </c>
      <c r="R1756" t="s">
        <v>199</v>
      </c>
      <c r="S1756" t="s">
        <v>199</v>
      </c>
      <c r="U1756" t="s">
        <v>200</v>
      </c>
      <c r="V1756" t="s">
        <v>199</v>
      </c>
      <c r="W1756" t="s">
        <v>199</v>
      </c>
      <c r="Z1756" t="s">
        <v>199</v>
      </c>
      <c r="AA1756" t="s">
        <v>200</v>
      </c>
      <c r="AB1756" t="s">
        <v>200</v>
      </c>
      <c r="AC1756" t="s">
        <v>210</v>
      </c>
      <c r="AD1756" t="s">
        <v>200</v>
      </c>
      <c r="AE1756" t="s">
        <v>200</v>
      </c>
      <c r="AF1756" t="s">
        <v>199</v>
      </c>
      <c r="AG1756" t="s">
        <v>199</v>
      </c>
      <c r="AH1756">
        <v>0</v>
      </c>
      <c r="AI1756" t="s">
        <v>201</v>
      </c>
      <c r="AJ1756" t="s">
        <v>201</v>
      </c>
      <c r="AK1756" t="s">
        <v>199</v>
      </c>
      <c r="AL1756" t="s">
        <v>327</v>
      </c>
      <c r="AM1756" t="s">
        <v>224</v>
      </c>
      <c r="AN1756">
        <v>1</v>
      </c>
      <c r="AO1756">
        <v>1</v>
      </c>
      <c r="AP1756">
        <v>7.79</v>
      </c>
      <c r="AQ1756">
        <v>7.79</v>
      </c>
      <c r="AR1756">
        <v>1.5</v>
      </c>
      <c r="AS1756" t="s">
        <v>204</v>
      </c>
      <c r="AT1756" t="s">
        <v>204</v>
      </c>
      <c r="AU1756" t="s">
        <v>199</v>
      </c>
      <c r="AV1756" t="s">
        <v>204</v>
      </c>
      <c r="AW1756" t="s">
        <v>204</v>
      </c>
      <c r="AX1756" t="s">
        <v>204</v>
      </c>
      <c r="AY1756">
        <v>0</v>
      </c>
    </row>
    <row r="1757" spans="1:51" x14ac:dyDescent="0.2">
      <c r="A1757">
        <v>5</v>
      </c>
      <c r="B1757" t="s">
        <v>212</v>
      </c>
      <c r="C1757">
        <v>93</v>
      </c>
      <c r="D1757" t="s">
        <v>437</v>
      </c>
      <c r="E1757">
        <v>934</v>
      </c>
      <c r="F1757" t="s">
        <v>438</v>
      </c>
      <c r="G1757" t="s">
        <v>4248</v>
      </c>
      <c r="H1757" t="s">
        <v>4249</v>
      </c>
      <c r="I1757" t="s">
        <v>199</v>
      </c>
      <c r="J1757">
        <v>0</v>
      </c>
      <c r="K1757">
        <v>0</v>
      </c>
      <c r="L1757" t="s">
        <v>199</v>
      </c>
      <c r="M1757" t="s">
        <v>199</v>
      </c>
      <c r="N1757" t="s">
        <v>199</v>
      </c>
      <c r="O1757" t="s">
        <v>199</v>
      </c>
      <c r="P1757" t="s">
        <v>199</v>
      </c>
      <c r="Q1757" t="s">
        <v>199</v>
      </c>
      <c r="R1757" t="s">
        <v>199</v>
      </c>
      <c r="S1757" t="s">
        <v>199</v>
      </c>
      <c r="U1757" t="s">
        <v>200</v>
      </c>
      <c r="V1757" t="s">
        <v>199</v>
      </c>
      <c r="W1757" t="s">
        <v>199</v>
      </c>
      <c r="Z1757" t="s">
        <v>199</v>
      </c>
      <c r="AA1757" t="s">
        <v>200</v>
      </c>
      <c r="AB1757" t="s">
        <v>200</v>
      </c>
      <c r="AC1757" t="s">
        <v>210</v>
      </c>
      <c r="AD1757" t="s">
        <v>200</v>
      </c>
      <c r="AE1757" t="s">
        <v>200</v>
      </c>
      <c r="AF1757" t="s">
        <v>199</v>
      </c>
      <c r="AG1757" t="s">
        <v>199</v>
      </c>
      <c r="AH1757">
        <v>0</v>
      </c>
      <c r="AI1757" t="s">
        <v>201</v>
      </c>
      <c r="AJ1757" t="s">
        <v>201</v>
      </c>
      <c r="AK1757" t="s">
        <v>199</v>
      </c>
      <c r="AL1757" t="s">
        <v>691</v>
      </c>
      <c r="AM1757" t="s">
        <v>203</v>
      </c>
      <c r="AN1757">
        <v>1</v>
      </c>
      <c r="AO1757">
        <v>2</v>
      </c>
      <c r="AP1757">
        <v>22.98</v>
      </c>
      <c r="AQ1757">
        <v>11.49</v>
      </c>
      <c r="AR1757">
        <v>0.4</v>
      </c>
      <c r="AS1757" t="s">
        <v>204</v>
      </c>
      <c r="AT1757" t="s">
        <v>204</v>
      </c>
      <c r="AU1757" t="s">
        <v>199</v>
      </c>
      <c r="AV1757" t="s">
        <v>204</v>
      </c>
      <c r="AW1757" t="s">
        <v>204</v>
      </c>
      <c r="AX1757" t="s">
        <v>204</v>
      </c>
      <c r="AY1757">
        <v>0</v>
      </c>
    </row>
    <row r="1758" spans="1:51" x14ac:dyDescent="0.2">
      <c r="A1758">
        <v>5</v>
      </c>
      <c r="B1758" t="s">
        <v>212</v>
      </c>
      <c r="C1758">
        <v>59</v>
      </c>
      <c r="D1758" t="s">
        <v>591</v>
      </c>
      <c r="E1758">
        <v>669</v>
      </c>
      <c r="F1758" t="s">
        <v>4250</v>
      </c>
      <c r="G1758" t="s">
        <v>4251</v>
      </c>
      <c r="H1758" t="s">
        <v>4252</v>
      </c>
      <c r="I1758" t="s">
        <v>199</v>
      </c>
      <c r="J1758">
        <v>0</v>
      </c>
      <c r="K1758">
        <v>0</v>
      </c>
      <c r="L1758" t="s">
        <v>199</v>
      </c>
      <c r="M1758" t="s">
        <v>199</v>
      </c>
      <c r="N1758" t="s">
        <v>199</v>
      </c>
      <c r="O1758" t="s">
        <v>199</v>
      </c>
      <c r="P1758" t="s">
        <v>199</v>
      </c>
      <c r="Q1758" t="s">
        <v>199</v>
      </c>
      <c r="R1758" t="s">
        <v>199</v>
      </c>
      <c r="S1758" t="s">
        <v>199</v>
      </c>
      <c r="U1758" t="s">
        <v>200</v>
      </c>
      <c r="V1758" t="s">
        <v>199</v>
      </c>
      <c r="W1758" t="s">
        <v>199</v>
      </c>
      <c r="Z1758" t="s">
        <v>199</v>
      </c>
      <c r="AA1758" t="s">
        <v>200</v>
      </c>
      <c r="AB1758" t="s">
        <v>200</v>
      </c>
      <c r="AC1758" t="s">
        <v>199</v>
      </c>
      <c r="AD1758" t="s">
        <v>200</v>
      </c>
      <c r="AE1758" t="s">
        <v>200</v>
      </c>
      <c r="AF1758" t="s">
        <v>199</v>
      </c>
      <c r="AG1758" t="s">
        <v>199</v>
      </c>
      <c r="AH1758">
        <v>0</v>
      </c>
      <c r="AI1758" t="s">
        <v>201</v>
      </c>
      <c r="AJ1758" t="s">
        <v>201</v>
      </c>
      <c r="AK1758" t="s">
        <v>199</v>
      </c>
      <c r="AL1758" t="s">
        <v>4253</v>
      </c>
      <c r="AM1758" t="s">
        <v>203</v>
      </c>
      <c r="AN1758">
        <v>1</v>
      </c>
      <c r="AO1758">
        <v>1</v>
      </c>
      <c r="AP1758">
        <v>21.09</v>
      </c>
      <c r="AQ1758">
        <v>21.09</v>
      </c>
      <c r="AR1758">
        <v>0.34</v>
      </c>
      <c r="AS1758" t="s">
        <v>204</v>
      </c>
      <c r="AT1758" t="s">
        <v>204</v>
      </c>
      <c r="AU1758" t="s">
        <v>199</v>
      </c>
      <c r="AV1758" t="s">
        <v>204</v>
      </c>
      <c r="AW1758" t="s">
        <v>204</v>
      </c>
      <c r="AX1758" t="s">
        <v>204</v>
      </c>
      <c r="AY1758">
        <v>0</v>
      </c>
    </row>
    <row r="1759" spans="1:51" x14ac:dyDescent="0.2">
      <c r="A1759">
        <v>7</v>
      </c>
      <c r="B1759" t="s">
        <v>225</v>
      </c>
      <c r="C1759">
        <v>78</v>
      </c>
      <c r="D1759" t="s">
        <v>305</v>
      </c>
      <c r="E1759">
        <v>783</v>
      </c>
      <c r="F1759" t="s">
        <v>880</v>
      </c>
      <c r="G1759" t="s">
        <v>4254</v>
      </c>
      <c r="H1759" t="s">
        <v>4255</v>
      </c>
      <c r="I1759" t="s">
        <v>199</v>
      </c>
      <c r="J1759">
        <v>0</v>
      </c>
      <c r="K1759">
        <v>0</v>
      </c>
      <c r="L1759" t="s">
        <v>199</v>
      </c>
      <c r="M1759" t="s">
        <v>199</v>
      </c>
      <c r="N1759" t="s">
        <v>199</v>
      </c>
      <c r="O1759" t="s">
        <v>199</v>
      </c>
      <c r="P1759" t="s">
        <v>199</v>
      </c>
      <c r="Q1759" t="s">
        <v>199</v>
      </c>
      <c r="R1759" t="s">
        <v>199</v>
      </c>
      <c r="S1759" t="s">
        <v>199</v>
      </c>
      <c r="U1759" t="s">
        <v>200</v>
      </c>
      <c r="V1759" t="s">
        <v>199</v>
      </c>
      <c r="W1759" t="s">
        <v>199</v>
      </c>
      <c r="Z1759" t="s">
        <v>199</v>
      </c>
      <c r="AA1759" t="s">
        <v>200</v>
      </c>
      <c r="AB1759" t="s">
        <v>200</v>
      </c>
      <c r="AC1759" t="s">
        <v>199</v>
      </c>
      <c r="AD1759" t="s">
        <v>200</v>
      </c>
      <c r="AE1759" t="s">
        <v>200</v>
      </c>
      <c r="AF1759" t="s">
        <v>199</v>
      </c>
      <c r="AG1759" t="s">
        <v>199</v>
      </c>
      <c r="AH1759">
        <v>0</v>
      </c>
      <c r="AI1759" t="s">
        <v>201</v>
      </c>
      <c r="AJ1759" t="s">
        <v>201</v>
      </c>
      <c r="AK1759" t="s">
        <v>199</v>
      </c>
      <c r="AL1759" t="s">
        <v>211</v>
      </c>
      <c r="AM1759" t="s">
        <v>203</v>
      </c>
      <c r="AN1759">
        <v>5</v>
      </c>
      <c r="AO1759">
        <v>5</v>
      </c>
      <c r="AP1759">
        <v>44.99</v>
      </c>
      <c r="AQ1759">
        <v>9</v>
      </c>
      <c r="AR1759">
        <v>3.2</v>
      </c>
      <c r="AS1759" t="s">
        <v>204</v>
      </c>
      <c r="AT1759" t="s">
        <v>204</v>
      </c>
      <c r="AU1759" t="s">
        <v>199</v>
      </c>
      <c r="AV1759" t="s">
        <v>204</v>
      </c>
      <c r="AW1759" t="s">
        <v>204</v>
      </c>
      <c r="AX1759" t="s">
        <v>204</v>
      </c>
      <c r="AY1759">
        <v>0</v>
      </c>
    </row>
    <row r="1760" spans="1:51" x14ac:dyDescent="0.2">
      <c r="A1760">
        <v>3</v>
      </c>
      <c r="B1760" t="s">
        <v>194</v>
      </c>
      <c r="C1760">
        <v>33</v>
      </c>
      <c r="D1760" t="s">
        <v>292</v>
      </c>
      <c r="E1760">
        <v>328</v>
      </c>
      <c r="F1760" t="s">
        <v>293</v>
      </c>
      <c r="G1760" t="s">
        <v>4256</v>
      </c>
      <c r="H1760" t="s">
        <v>4257</v>
      </c>
      <c r="I1760" t="s">
        <v>199</v>
      </c>
      <c r="J1760">
        <v>0</v>
      </c>
      <c r="K1760">
        <v>0</v>
      </c>
      <c r="L1760" t="s">
        <v>199</v>
      </c>
      <c r="M1760" t="s">
        <v>199</v>
      </c>
      <c r="N1760" t="s">
        <v>199</v>
      </c>
      <c r="O1760" t="s">
        <v>199</v>
      </c>
      <c r="P1760" t="s">
        <v>199</v>
      </c>
      <c r="Q1760" t="s">
        <v>199</v>
      </c>
      <c r="R1760" t="s">
        <v>199</v>
      </c>
      <c r="S1760" t="s">
        <v>199</v>
      </c>
      <c r="U1760" t="s">
        <v>200</v>
      </c>
      <c r="V1760" t="s">
        <v>199</v>
      </c>
      <c r="W1760" t="s">
        <v>199</v>
      </c>
      <c r="Z1760" t="s">
        <v>199</v>
      </c>
      <c r="AA1760" t="s">
        <v>200</v>
      </c>
      <c r="AB1760" t="s">
        <v>200</v>
      </c>
      <c r="AC1760" t="s">
        <v>199</v>
      </c>
      <c r="AD1760" t="s">
        <v>200</v>
      </c>
      <c r="AE1760" t="s">
        <v>200</v>
      </c>
      <c r="AF1760" t="s">
        <v>199</v>
      </c>
      <c r="AG1760" t="s">
        <v>199</v>
      </c>
      <c r="AH1760">
        <v>0</v>
      </c>
      <c r="AI1760" t="s">
        <v>201</v>
      </c>
      <c r="AJ1760" t="s">
        <v>201</v>
      </c>
      <c r="AK1760" t="s">
        <v>199</v>
      </c>
      <c r="AL1760" t="s">
        <v>590</v>
      </c>
      <c r="AM1760" t="s">
        <v>241</v>
      </c>
      <c r="AN1760">
        <v>1</v>
      </c>
      <c r="AO1760">
        <v>1</v>
      </c>
      <c r="AP1760">
        <v>29.95</v>
      </c>
      <c r="AQ1760">
        <v>29.95</v>
      </c>
      <c r="AR1760">
        <v>0.1</v>
      </c>
      <c r="AS1760" t="s">
        <v>204</v>
      </c>
      <c r="AT1760" t="s">
        <v>204</v>
      </c>
      <c r="AU1760" t="s">
        <v>199</v>
      </c>
      <c r="AV1760" t="s">
        <v>204</v>
      </c>
      <c r="AW1760" t="s">
        <v>204</v>
      </c>
      <c r="AX1760" t="s">
        <v>204</v>
      </c>
      <c r="AY1760">
        <v>0</v>
      </c>
    </row>
    <row r="1761" spans="1:51" x14ac:dyDescent="0.2">
      <c r="A1761">
        <v>7</v>
      </c>
      <c r="B1761" t="s">
        <v>225</v>
      </c>
      <c r="C1761">
        <v>80</v>
      </c>
      <c r="D1761" t="s">
        <v>870</v>
      </c>
      <c r="E1761">
        <v>804</v>
      </c>
      <c r="F1761" t="s">
        <v>1914</v>
      </c>
      <c r="G1761" t="s">
        <v>4258</v>
      </c>
      <c r="H1761" t="s">
        <v>4259</v>
      </c>
      <c r="I1761" t="s">
        <v>210</v>
      </c>
      <c r="J1761">
        <v>60</v>
      </c>
      <c r="K1761">
        <v>30</v>
      </c>
      <c r="L1761" t="s">
        <v>199</v>
      </c>
      <c r="M1761" t="s">
        <v>210</v>
      </c>
      <c r="N1761" t="s">
        <v>210</v>
      </c>
      <c r="O1761" t="s">
        <v>199</v>
      </c>
      <c r="P1761" t="s">
        <v>199</v>
      </c>
      <c r="Q1761" t="s">
        <v>199</v>
      </c>
      <c r="R1761" t="s">
        <v>199</v>
      </c>
      <c r="S1761" t="s">
        <v>199</v>
      </c>
      <c r="U1761" t="s">
        <v>200</v>
      </c>
      <c r="V1761" t="s">
        <v>199</v>
      </c>
      <c r="W1761" t="s">
        <v>199</v>
      </c>
      <c r="Z1761" t="s">
        <v>199</v>
      </c>
      <c r="AA1761" t="s">
        <v>200</v>
      </c>
      <c r="AB1761" t="s">
        <v>200</v>
      </c>
      <c r="AC1761" t="s">
        <v>199</v>
      </c>
      <c r="AD1761" t="s">
        <v>200</v>
      </c>
      <c r="AE1761" t="s">
        <v>200</v>
      </c>
      <c r="AF1761" t="s">
        <v>199</v>
      </c>
      <c r="AG1761" t="s">
        <v>199</v>
      </c>
      <c r="AH1761">
        <v>0</v>
      </c>
      <c r="AI1761" t="s">
        <v>230</v>
      </c>
      <c r="AJ1761" t="s">
        <v>231</v>
      </c>
      <c r="AK1761" t="s">
        <v>210</v>
      </c>
      <c r="AL1761" t="s">
        <v>1106</v>
      </c>
      <c r="AM1761" t="s">
        <v>376</v>
      </c>
      <c r="AN1761">
        <v>3</v>
      </c>
      <c r="AO1761">
        <v>10</v>
      </c>
      <c r="AP1761">
        <v>418.7</v>
      </c>
      <c r="AQ1761">
        <v>41.87</v>
      </c>
      <c r="AR1761">
        <v>209</v>
      </c>
      <c r="AS1761" t="s">
        <v>204</v>
      </c>
      <c r="AT1761" t="s">
        <v>204</v>
      </c>
      <c r="AU1761" t="s">
        <v>199</v>
      </c>
      <c r="AV1761" t="s">
        <v>204</v>
      </c>
      <c r="AW1761" t="s">
        <v>204</v>
      </c>
      <c r="AX1761" t="s">
        <v>204</v>
      </c>
      <c r="AY1761">
        <v>30</v>
      </c>
    </row>
    <row r="1762" spans="1:51" x14ac:dyDescent="0.2">
      <c r="A1762">
        <v>7</v>
      </c>
      <c r="B1762" t="s">
        <v>225</v>
      </c>
      <c r="C1762">
        <v>70</v>
      </c>
      <c r="D1762" t="s">
        <v>226</v>
      </c>
      <c r="E1762">
        <v>709</v>
      </c>
      <c r="F1762" t="s">
        <v>2361</v>
      </c>
      <c r="G1762" t="s">
        <v>4260</v>
      </c>
      <c r="H1762" t="s">
        <v>4261</v>
      </c>
      <c r="I1762" t="s">
        <v>199</v>
      </c>
      <c r="J1762">
        <v>0</v>
      </c>
      <c r="K1762">
        <v>0</v>
      </c>
      <c r="L1762" t="s">
        <v>199</v>
      </c>
      <c r="M1762" t="s">
        <v>199</v>
      </c>
      <c r="N1762" t="s">
        <v>199</v>
      </c>
      <c r="O1762" t="s">
        <v>199</v>
      </c>
      <c r="P1762" t="s">
        <v>199</v>
      </c>
      <c r="Q1762" t="s">
        <v>199</v>
      </c>
      <c r="R1762" t="s">
        <v>199</v>
      </c>
      <c r="S1762" t="s">
        <v>199</v>
      </c>
      <c r="U1762" t="s">
        <v>200</v>
      </c>
      <c r="V1762" t="s">
        <v>199</v>
      </c>
      <c r="W1762" t="s">
        <v>199</v>
      </c>
      <c r="Z1762" t="s">
        <v>199</v>
      </c>
      <c r="AA1762" t="s">
        <v>200</v>
      </c>
      <c r="AB1762" t="s">
        <v>200</v>
      </c>
      <c r="AC1762" t="s">
        <v>210</v>
      </c>
      <c r="AD1762" t="s">
        <v>200</v>
      </c>
      <c r="AE1762" t="s">
        <v>200</v>
      </c>
      <c r="AF1762" t="s">
        <v>199</v>
      </c>
      <c r="AG1762" t="s">
        <v>199</v>
      </c>
      <c r="AH1762">
        <v>0</v>
      </c>
      <c r="AI1762" t="s">
        <v>201</v>
      </c>
      <c r="AJ1762" t="s">
        <v>201</v>
      </c>
      <c r="AK1762" t="s">
        <v>199</v>
      </c>
      <c r="AL1762" t="s">
        <v>232</v>
      </c>
      <c r="AM1762" t="s">
        <v>203</v>
      </c>
      <c r="AN1762">
        <v>3</v>
      </c>
      <c r="AO1762">
        <v>6</v>
      </c>
      <c r="AP1762">
        <v>233.16</v>
      </c>
      <c r="AQ1762">
        <v>38.86</v>
      </c>
      <c r="AR1762">
        <v>6.3</v>
      </c>
      <c r="AS1762" t="s">
        <v>204</v>
      </c>
      <c r="AT1762" t="s">
        <v>204</v>
      </c>
      <c r="AU1762" t="s">
        <v>199</v>
      </c>
      <c r="AV1762" t="s">
        <v>204</v>
      </c>
      <c r="AW1762" t="s">
        <v>204</v>
      </c>
      <c r="AX1762" t="s">
        <v>204</v>
      </c>
      <c r="AY1762">
        <v>0</v>
      </c>
    </row>
    <row r="1763" spans="1:51" x14ac:dyDescent="0.2">
      <c r="A1763">
        <v>5</v>
      </c>
      <c r="B1763" t="s">
        <v>212</v>
      </c>
      <c r="C1763">
        <v>95</v>
      </c>
      <c r="D1763" t="s">
        <v>242</v>
      </c>
      <c r="E1763">
        <v>952</v>
      </c>
      <c r="F1763" t="s">
        <v>350</v>
      </c>
      <c r="G1763" t="s">
        <v>4262</v>
      </c>
      <c r="H1763" t="s">
        <v>4263</v>
      </c>
      <c r="I1763" t="s">
        <v>199</v>
      </c>
      <c r="J1763">
        <v>0</v>
      </c>
      <c r="K1763">
        <v>0</v>
      </c>
      <c r="L1763" t="s">
        <v>199</v>
      </c>
      <c r="M1763" t="s">
        <v>199</v>
      </c>
      <c r="N1763" t="s">
        <v>199</v>
      </c>
      <c r="O1763" t="s">
        <v>199</v>
      </c>
      <c r="P1763" t="s">
        <v>199</v>
      </c>
      <c r="Q1763" t="s">
        <v>199</v>
      </c>
      <c r="R1763" t="s">
        <v>199</v>
      </c>
      <c r="S1763" t="s">
        <v>199</v>
      </c>
      <c r="U1763" t="s">
        <v>200</v>
      </c>
      <c r="V1763" t="s">
        <v>199</v>
      </c>
      <c r="W1763" t="s">
        <v>199</v>
      </c>
      <c r="Z1763" t="s">
        <v>199</v>
      </c>
      <c r="AA1763" t="s">
        <v>200</v>
      </c>
      <c r="AB1763" t="s">
        <v>200</v>
      </c>
      <c r="AC1763" t="s">
        <v>199</v>
      </c>
      <c r="AD1763" t="s">
        <v>200</v>
      </c>
      <c r="AE1763" t="s">
        <v>200</v>
      </c>
      <c r="AF1763" t="s">
        <v>199</v>
      </c>
      <c r="AG1763" t="s">
        <v>199</v>
      </c>
      <c r="AH1763">
        <v>0</v>
      </c>
      <c r="AI1763" t="s">
        <v>201</v>
      </c>
      <c r="AJ1763" t="s">
        <v>201</v>
      </c>
      <c r="AK1763" t="s">
        <v>199</v>
      </c>
      <c r="AL1763" t="s">
        <v>246</v>
      </c>
      <c r="AM1763" t="s">
        <v>241</v>
      </c>
      <c r="AN1763">
        <v>1</v>
      </c>
      <c r="AO1763">
        <v>1</v>
      </c>
      <c r="AP1763">
        <v>0.63</v>
      </c>
      <c r="AQ1763">
        <v>0.63</v>
      </c>
      <c r="AR1763">
        <v>0.05</v>
      </c>
      <c r="AS1763" t="s">
        <v>204</v>
      </c>
      <c r="AT1763" t="s">
        <v>204</v>
      </c>
      <c r="AU1763" t="s">
        <v>199</v>
      </c>
      <c r="AV1763" t="s">
        <v>204</v>
      </c>
      <c r="AW1763" t="s">
        <v>204</v>
      </c>
      <c r="AX1763" t="s">
        <v>204</v>
      </c>
      <c r="AY1763">
        <v>0</v>
      </c>
    </row>
    <row r="1764" spans="1:51" x14ac:dyDescent="0.2">
      <c r="A1764">
        <v>5</v>
      </c>
      <c r="B1764" t="s">
        <v>212</v>
      </c>
      <c r="C1764">
        <v>50</v>
      </c>
      <c r="D1764" t="s">
        <v>219</v>
      </c>
      <c r="E1764">
        <v>501</v>
      </c>
      <c r="F1764" t="s">
        <v>518</v>
      </c>
      <c r="G1764" t="s">
        <v>4264</v>
      </c>
      <c r="H1764" t="s">
        <v>4265</v>
      </c>
      <c r="I1764" t="s">
        <v>199</v>
      </c>
      <c r="J1764">
        <v>0</v>
      </c>
      <c r="K1764">
        <v>0</v>
      </c>
      <c r="L1764" t="s">
        <v>199</v>
      </c>
      <c r="M1764" t="s">
        <v>199</v>
      </c>
      <c r="N1764" t="s">
        <v>199</v>
      </c>
      <c r="O1764" t="s">
        <v>199</v>
      </c>
      <c r="P1764" t="s">
        <v>199</v>
      </c>
      <c r="Q1764" t="s">
        <v>199</v>
      </c>
      <c r="R1764" t="s">
        <v>199</v>
      </c>
      <c r="S1764" t="s">
        <v>199</v>
      </c>
      <c r="U1764" t="s">
        <v>200</v>
      </c>
      <c r="V1764" t="s">
        <v>199</v>
      </c>
      <c r="W1764" t="s">
        <v>199</v>
      </c>
      <c r="Z1764" t="s">
        <v>199</v>
      </c>
      <c r="AA1764" t="s">
        <v>200</v>
      </c>
      <c r="AB1764" t="s">
        <v>200</v>
      </c>
      <c r="AC1764" t="s">
        <v>199</v>
      </c>
      <c r="AD1764" t="s">
        <v>200</v>
      </c>
      <c r="AE1764" t="s">
        <v>200</v>
      </c>
      <c r="AF1764" t="s">
        <v>199</v>
      </c>
      <c r="AG1764" t="s">
        <v>199</v>
      </c>
      <c r="AH1764">
        <v>0</v>
      </c>
      <c r="AI1764" t="s">
        <v>201</v>
      </c>
      <c r="AJ1764" t="s">
        <v>201</v>
      </c>
      <c r="AK1764" t="s">
        <v>199</v>
      </c>
      <c r="AL1764" t="s">
        <v>327</v>
      </c>
      <c r="AM1764" t="s">
        <v>203</v>
      </c>
      <c r="AN1764">
        <v>3</v>
      </c>
      <c r="AO1764">
        <v>3</v>
      </c>
      <c r="AP1764">
        <v>19.29</v>
      </c>
      <c r="AQ1764">
        <v>6.43</v>
      </c>
      <c r="AR1764">
        <v>9.3000000000000007</v>
      </c>
      <c r="AS1764" t="s">
        <v>204</v>
      </c>
      <c r="AT1764" t="s">
        <v>204</v>
      </c>
      <c r="AU1764" t="s">
        <v>199</v>
      </c>
      <c r="AV1764" t="s">
        <v>204</v>
      </c>
      <c r="AW1764" t="s">
        <v>204</v>
      </c>
      <c r="AX1764" t="s">
        <v>204</v>
      </c>
      <c r="AY1764">
        <v>0</v>
      </c>
    </row>
    <row r="1765" spans="1:51" x14ac:dyDescent="0.2">
      <c r="A1765">
        <v>5</v>
      </c>
      <c r="B1765" t="s">
        <v>212</v>
      </c>
      <c r="C1765">
        <v>50</v>
      </c>
      <c r="D1765" t="s">
        <v>219</v>
      </c>
      <c r="E1765">
        <v>556</v>
      </c>
      <c r="F1765" t="s">
        <v>702</v>
      </c>
      <c r="G1765" t="s">
        <v>4266</v>
      </c>
      <c r="H1765" t="s">
        <v>4267</v>
      </c>
      <c r="I1765" t="s">
        <v>199</v>
      </c>
      <c r="J1765">
        <v>0</v>
      </c>
      <c r="K1765">
        <v>0</v>
      </c>
      <c r="L1765" t="s">
        <v>199</v>
      </c>
      <c r="M1765" t="s">
        <v>199</v>
      </c>
      <c r="N1765" t="s">
        <v>199</v>
      </c>
      <c r="O1765" t="s">
        <v>199</v>
      </c>
      <c r="P1765" t="s">
        <v>199</v>
      </c>
      <c r="Q1765" t="s">
        <v>199</v>
      </c>
      <c r="R1765" t="s">
        <v>199</v>
      </c>
      <c r="S1765" t="s">
        <v>199</v>
      </c>
      <c r="U1765" t="s">
        <v>200</v>
      </c>
      <c r="V1765" t="s">
        <v>199</v>
      </c>
      <c r="W1765" t="s">
        <v>199</v>
      </c>
      <c r="Z1765" t="s">
        <v>199</v>
      </c>
      <c r="AA1765" t="s">
        <v>200</v>
      </c>
      <c r="AB1765" t="s">
        <v>200</v>
      </c>
      <c r="AC1765" t="s">
        <v>199</v>
      </c>
      <c r="AD1765" t="s">
        <v>200</v>
      </c>
      <c r="AE1765" t="s">
        <v>200</v>
      </c>
      <c r="AF1765" t="s">
        <v>199</v>
      </c>
      <c r="AG1765" t="s">
        <v>199</v>
      </c>
      <c r="AH1765">
        <v>0</v>
      </c>
      <c r="AI1765" t="s">
        <v>201</v>
      </c>
      <c r="AJ1765" t="s">
        <v>201</v>
      </c>
      <c r="AK1765" t="s">
        <v>199</v>
      </c>
      <c r="AL1765" t="s">
        <v>327</v>
      </c>
      <c r="AM1765" t="s">
        <v>224</v>
      </c>
      <c r="AN1765">
        <v>1</v>
      </c>
      <c r="AO1765">
        <v>1</v>
      </c>
      <c r="AP1765">
        <v>5.29</v>
      </c>
      <c r="AQ1765">
        <v>5.29</v>
      </c>
      <c r="AR1765">
        <v>0.19</v>
      </c>
      <c r="AS1765" t="s">
        <v>204</v>
      </c>
      <c r="AT1765" t="s">
        <v>204</v>
      </c>
      <c r="AU1765" t="s">
        <v>199</v>
      </c>
      <c r="AV1765" t="s">
        <v>204</v>
      </c>
      <c r="AW1765" t="s">
        <v>204</v>
      </c>
      <c r="AX1765" t="s">
        <v>204</v>
      </c>
      <c r="AY1765">
        <v>0</v>
      </c>
    </row>
    <row r="1766" spans="1:51" x14ac:dyDescent="0.2">
      <c r="A1766">
        <v>5</v>
      </c>
      <c r="B1766" t="s">
        <v>212</v>
      </c>
      <c r="C1766">
        <v>97</v>
      </c>
      <c r="D1766" t="s">
        <v>233</v>
      </c>
      <c r="E1766">
        <v>970</v>
      </c>
      <c r="F1766" t="s">
        <v>234</v>
      </c>
      <c r="G1766" t="s">
        <v>4268</v>
      </c>
      <c r="H1766" t="s">
        <v>4269</v>
      </c>
      <c r="I1766" t="s">
        <v>210</v>
      </c>
      <c r="J1766">
        <v>10</v>
      </c>
      <c r="K1766">
        <v>10</v>
      </c>
      <c r="L1766" t="s">
        <v>199</v>
      </c>
      <c r="M1766" t="s">
        <v>199</v>
      </c>
      <c r="N1766" t="s">
        <v>199</v>
      </c>
      <c r="O1766" t="s">
        <v>199</v>
      </c>
      <c r="P1766" t="s">
        <v>199</v>
      </c>
      <c r="Q1766" t="s">
        <v>199</v>
      </c>
      <c r="R1766" t="s">
        <v>199</v>
      </c>
      <c r="S1766" t="s">
        <v>199</v>
      </c>
      <c r="U1766" t="s">
        <v>200</v>
      </c>
      <c r="V1766" t="s">
        <v>199</v>
      </c>
      <c r="W1766" t="s">
        <v>199</v>
      </c>
      <c r="Z1766" t="s">
        <v>199</v>
      </c>
      <c r="AA1766" t="s">
        <v>200</v>
      </c>
      <c r="AB1766" t="s">
        <v>200</v>
      </c>
      <c r="AC1766" t="s">
        <v>199</v>
      </c>
      <c r="AD1766" t="s">
        <v>200</v>
      </c>
      <c r="AE1766" t="s">
        <v>200</v>
      </c>
      <c r="AF1766" t="s">
        <v>199</v>
      </c>
      <c r="AG1766" t="s">
        <v>199</v>
      </c>
      <c r="AH1766">
        <v>0</v>
      </c>
      <c r="AI1766" t="s">
        <v>230</v>
      </c>
      <c r="AJ1766" t="s">
        <v>272</v>
      </c>
      <c r="AK1766" t="s">
        <v>210</v>
      </c>
      <c r="AL1766" t="s">
        <v>237</v>
      </c>
      <c r="AM1766" t="s">
        <v>224</v>
      </c>
      <c r="AN1766">
        <v>2</v>
      </c>
      <c r="AO1766">
        <v>2</v>
      </c>
      <c r="AP1766">
        <v>20.28</v>
      </c>
      <c r="AQ1766">
        <v>10.14</v>
      </c>
      <c r="AR1766">
        <v>11.4</v>
      </c>
      <c r="AS1766" t="s">
        <v>204</v>
      </c>
      <c r="AT1766" t="s">
        <v>204</v>
      </c>
      <c r="AU1766" t="s">
        <v>199</v>
      </c>
      <c r="AV1766" t="s">
        <v>204</v>
      </c>
      <c r="AW1766" t="s">
        <v>204</v>
      </c>
      <c r="AX1766" t="s">
        <v>204</v>
      </c>
      <c r="AY1766">
        <v>10</v>
      </c>
    </row>
    <row r="1767" spans="1:51" x14ac:dyDescent="0.2">
      <c r="A1767">
        <v>7</v>
      </c>
      <c r="B1767" t="s">
        <v>225</v>
      </c>
      <c r="C1767">
        <v>75</v>
      </c>
      <c r="D1767" t="s">
        <v>283</v>
      </c>
      <c r="E1767">
        <v>751</v>
      </c>
      <c r="F1767" t="s">
        <v>284</v>
      </c>
      <c r="G1767" t="s">
        <v>4270</v>
      </c>
      <c r="H1767" t="s">
        <v>4271</v>
      </c>
      <c r="I1767" t="s">
        <v>199</v>
      </c>
      <c r="J1767">
        <v>0</v>
      </c>
      <c r="K1767">
        <v>0</v>
      </c>
      <c r="L1767" t="s">
        <v>199</v>
      </c>
      <c r="M1767" t="s">
        <v>199</v>
      </c>
      <c r="N1767" t="s">
        <v>199</v>
      </c>
      <c r="O1767" t="s">
        <v>199</v>
      </c>
      <c r="P1767" t="s">
        <v>199</v>
      </c>
      <c r="Q1767" t="s">
        <v>199</v>
      </c>
      <c r="R1767" t="s">
        <v>199</v>
      </c>
      <c r="S1767" t="s">
        <v>199</v>
      </c>
      <c r="U1767" t="s">
        <v>200</v>
      </c>
      <c r="V1767" t="s">
        <v>199</v>
      </c>
      <c r="W1767" t="s">
        <v>199</v>
      </c>
      <c r="Z1767" t="s">
        <v>199</v>
      </c>
      <c r="AA1767" t="s">
        <v>200</v>
      </c>
      <c r="AB1767" t="s">
        <v>200</v>
      </c>
      <c r="AC1767" t="s">
        <v>199</v>
      </c>
      <c r="AD1767" t="s">
        <v>200</v>
      </c>
      <c r="AE1767" t="s">
        <v>200</v>
      </c>
      <c r="AF1767" t="s">
        <v>199</v>
      </c>
      <c r="AG1767" t="s">
        <v>199</v>
      </c>
      <c r="AH1767">
        <v>0</v>
      </c>
      <c r="AI1767" t="s">
        <v>201</v>
      </c>
      <c r="AJ1767" t="s">
        <v>201</v>
      </c>
      <c r="AK1767" t="s">
        <v>199</v>
      </c>
      <c r="AL1767" t="s">
        <v>4272</v>
      </c>
      <c r="AM1767" t="s">
        <v>492</v>
      </c>
      <c r="AN1767">
        <v>1</v>
      </c>
      <c r="AO1767">
        <v>1</v>
      </c>
      <c r="AP1767">
        <v>10.69</v>
      </c>
      <c r="AQ1767">
        <v>10.69</v>
      </c>
      <c r="AR1767">
        <v>1</v>
      </c>
      <c r="AS1767" t="s">
        <v>204</v>
      </c>
      <c r="AT1767" t="s">
        <v>204</v>
      </c>
      <c r="AU1767" t="s">
        <v>199</v>
      </c>
      <c r="AV1767" t="s">
        <v>204</v>
      </c>
      <c r="AW1767" t="s">
        <v>204</v>
      </c>
      <c r="AX1767" t="s">
        <v>204</v>
      </c>
      <c r="AY1767">
        <v>0</v>
      </c>
    </row>
    <row r="1768" spans="1:51" x14ac:dyDescent="0.2">
      <c r="A1768">
        <v>7</v>
      </c>
      <c r="B1768" t="s">
        <v>225</v>
      </c>
      <c r="C1768">
        <v>72</v>
      </c>
      <c r="D1768" t="s">
        <v>360</v>
      </c>
      <c r="E1768">
        <v>721</v>
      </c>
      <c r="F1768" t="s">
        <v>844</v>
      </c>
      <c r="G1768" t="s">
        <v>4273</v>
      </c>
      <c r="H1768" t="s">
        <v>4274</v>
      </c>
      <c r="I1768" t="s">
        <v>199</v>
      </c>
      <c r="J1768">
        <v>0</v>
      </c>
      <c r="K1768">
        <v>0</v>
      </c>
      <c r="L1768" t="s">
        <v>199</v>
      </c>
      <c r="M1768" t="s">
        <v>199</v>
      </c>
      <c r="N1768" t="s">
        <v>199</v>
      </c>
      <c r="O1768" t="s">
        <v>199</v>
      </c>
      <c r="P1768" t="s">
        <v>199</v>
      </c>
      <c r="Q1768" t="s">
        <v>199</v>
      </c>
      <c r="R1768" t="s">
        <v>199</v>
      </c>
      <c r="S1768" t="s">
        <v>199</v>
      </c>
      <c r="U1768" t="s">
        <v>200</v>
      </c>
      <c r="V1768" t="s">
        <v>199</v>
      </c>
      <c r="W1768" t="s">
        <v>199</v>
      </c>
      <c r="Z1768" t="s">
        <v>199</v>
      </c>
      <c r="AA1768" t="s">
        <v>200</v>
      </c>
      <c r="AB1768" t="s">
        <v>200</v>
      </c>
      <c r="AC1768" t="s">
        <v>210</v>
      </c>
      <c r="AD1768" t="s">
        <v>200</v>
      </c>
      <c r="AE1768" t="s">
        <v>200</v>
      </c>
      <c r="AF1768" t="s">
        <v>210</v>
      </c>
      <c r="AG1768" t="s">
        <v>199</v>
      </c>
      <c r="AH1768">
        <v>0</v>
      </c>
      <c r="AI1768" t="s">
        <v>230</v>
      </c>
      <c r="AJ1768" t="s">
        <v>272</v>
      </c>
      <c r="AK1768" t="s">
        <v>199</v>
      </c>
      <c r="AL1768" t="s">
        <v>312</v>
      </c>
      <c r="AM1768" t="s">
        <v>218</v>
      </c>
      <c r="AN1768">
        <v>1</v>
      </c>
      <c r="AO1768">
        <v>1</v>
      </c>
      <c r="AP1768">
        <v>7.55</v>
      </c>
      <c r="AQ1768">
        <v>7.55</v>
      </c>
      <c r="AR1768">
        <v>0.26</v>
      </c>
      <c r="AS1768" t="s">
        <v>204</v>
      </c>
      <c r="AT1768" t="s">
        <v>204</v>
      </c>
      <c r="AU1768" t="s">
        <v>199</v>
      </c>
      <c r="AV1768" t="s">
        <v>204</v>
      </c>
      <c r="AW1768" t="s">
        <v>204</v>
      </c>
      <c r="AX1768" t="s">
        <v>204</v>
      </c>
      <c r="AY1768">
        <v>0</v>
      </c>
    </row>
    <row r="1769" spans="1:51" x14ac:dyDescent="0.2">
      <c r="A1769">
        <v>5</v>
      </c>
      <c r="B1769" t="s">
        <v>212</v>
      </c>
      <c r="C1769">
        <v>96</v>
      </c>
      <c r="D1769" t="s">
        <v>257</v>
      </c>
      <c r="E1769">
        <v>961</v>
      </c>
      <c r="F1769" t="s">
        <v>596</v>
      </c>
      <c r="G1769" t="s">
        <v>4275</v>
      </c>
      <c r="H1769" t="s">
        <v>4276</v>
      </c>
      <c r="I1769" t="s">
        <v>210</v>
      </c>
      <c r="J1769">
        <v>30</v>
      </c>
      <c r="K1769">
        <v>30</v>
      </c>
      <c r="L1769" t="s">
        <v>199</v>
      </c>
      <c r="M1769" t="s">
        <v>210</v>
      </c>
      <c r="N1769" t="s">
        <v>210</v>
      </c>
      <c r="O1769" t="s">
        <v>199</v>
      </c>
      <c r="P1769" t="s">
        <v>199</v>
      </c>
      <c r="Q1769" t="s">
        <v>210</v>
      </c>
      <c r="R1769" t="s">
        <v>199</v>
      </c>
      <c r="S1769" t="s">
        <v>199</v>
      </c>
      <c r="U1769" t="s">
        <v>200</v>
      </c>
      <c r="V1769" t="s">
        <v>199</v>
      </c>
      <c r="W1769" t="s">
        <v>199</v>
      </c>
      <c r="Z1769" t="s">
        <v>199</v>
      </c>
      <c r="AA1769" t="s">
        <v>200</v>
      </c>
      <c r="AB1769" t="s">
        <v>200</v>
      </c>
      <c r="AC1769" t="s">
        <v>199</v>
      </c>
      <c r="AD1769" t="s">
        <v>200</v>
      </c>
      <c r="AE1769" t="s">
        <v>200</v>
      </c>
      <c r="AF1769" t="s">
        <v>199</v>
      </c>
      <c r="AG1769" t="s">
        <v>199</v>
      </c>
      <c r="AH1769">
        <v>0</v>
      </c>
      <c r="AI1769" t="s">
        <v>230</v>
      </c>
      <c r="AJ1769" t="s">
        <v>231</v>
      </c>
      <c r="AK1769" t="s">
        <v>210</v>
      </c>
      <c r="AL1769" t="s">
        <v>599</v>
      </c>
      <c r="AM1769" t="s">
        <v>241</v>
      </c>
      <c r="AN1769">
        <v>1</v>
      </c>
      <c r="AO1769">
        <v>5</v>
      </c>
      <c r="AP1769">
        <v>45.5</v>
      </c>
      <c r="AQ1769">
        <v>9.1</v>
      </c>
      <c r="AR1769">
        <v>30</v>
      </c>
      <c r="AS1769" t="s">
        <v>204</v>
      </c>
      <c r="AT1769" t="s">
        <v>204</v>
      </c>
      <c r="AU1769" t="s">
        <v>199</v>
      </c>
      <c r="AV1769" t="s">
        <v>210</v>
      </c>
      <c r="AW1769" t="s">
        <v>204</v>
      </c>
      <c r="AX1769" t="s">
        <v>210</v>
      </c>
      <c r="AY1769">
        <v>0</v>
      </c>
    </row>
    <row r="1770" spans="1:51" x14ac:dyDescent="0.2">
      <c r="A1770">
        <v>5</v>
      </c>
      <c r="B1770" t="s">
        <v>212</v>
      </c>
      <c r="C1770">
        <v>95</v>
      </c>
      <c r="D1770" t="s">
        <v>242</v>
      </c>
      <c r="E1770">
        <v>951</v>
      </c>
      <c r="F1770" t="s">
        <v>243</v>
      </c>
      <c r="G1770" t="s">
        <v>4277</v>
      </c>
      <c r="H1770" t="s">
        <v>4278</v>
      </c>
      <c r="I1770" t="s">
        <v>199</v>
      </c>
      <c r="J1770">
        <v>0</v>
      </c>
      <c r="K1770">
        <v>0</v>
      </c>
      <c r="L1770" t="s">
        <v>199</v>
      </c>
      <c r="M1770" t="s">
        <v>210</v>
      </c>
      <c r="N1770" t="s">
        <v>199</v>
      </c>
      <c r="O1770" t="s">
        <v>199</v>
      </c>
      <c r="P1770" t="s">
        <v>199</v>
      </c>
      <c r="Q1770" t="s">
        <v>199</v>
      </c>
      <c r="R1770" t="s">
        <v>199</v>
      </c>
      <c r="S1770" t="s">
        <v>199</v>
      </c>
      <c r="U1770" t="s">
        <v>200</v>
      </c>
      <c r="V1770" t="s">
        <v>199</v>
      </c>
      <c r="W1770" t="s">
        <v>199</v>
      </c>
      <c r="Z1770" t="s">
        <v>210</v>
      </c>
      <c r="AA1770" t="s">
        <v>200</v>
      </c>
      <c r="AB1770" t="s">
        <v>200</v>
      </c>
      <c r="AC1770" t="s">
        <v>199</v>
      </c>
      <c r="AD1770" t="s">
        <v>200</v>
      </c>
      <c r="AE1770" t="s">
        <v>200</v>
      </c>
      <c r="AF1770" t="s">
        <v>199</v>
      </c>
      <c r="AG1770" t="s">
        <v>199</v>
      </c>
      <c r="AH1770">
        <v>0</v>
      </c>
      <c r="AI1770" t="s">
        <v>230</v>
      </c>
      <c r="AJ1770" t="s">
        <v>272</v>
      </c>
      <c r="AK1770" t="s">
        <v>210</v>
      </c>
      <c r="AL1770" t="s">
        <v>246</v>
      </c>
      <c r="AM1770" t="s">
        <v>241</v>
      </c>
      <c r="AN1770">
        <v>1</v>
      </c>
      <c r="AO1770">
        <v>1</v>
      </c>
      <c r="AP1770">
        <v>19.59</v>
      </c>
      <c r="AQ1770">
        <v>19.59</v>
      </c>
      <c r="AR1770">
        <v>2.2999999999999998</v>
      </c>
      <c r="AS1770" t="s">
        <v>204</v>
      </c>
      <c r="AT1770" t="s">
        <v>204</v>
      </c>
      <c r="AU1770" t="s">
        <v>199</v>
      </c>
      <c r="AV1770" t="s">
        <v>204</v>
      </c>
      <c r="AW1770" t="s">
        <v>204</v>
      </c>
      <c r="AX1770" t="s">
        <v>204</v>
      </c>
      <c r="AY1770">
        <v>0</v>
      </c>
    </row>
    <row r="1771" spans="1:51" x14ac:dyDescent="0.2">
      <c r="A1771">
        <v>5</v>
      </c>
      <c r="B1771" t="s">
        <v>212</v>
      </c>
      <c r="C1771">
        <v>50</v>
      </c>
      <c r="D1771" t="s">
        <v>219</v>
      </c>
      <c r="E1771">
        <v>502</v>
      </c>
      <c r="F1771" t="s">
        <v>603</v>
      </c>
      <c r="G1771" t="s">
        <v>4279</v>
      </c>
      <c r="H1771" t="s">
        <v>4280</v>
      </c>
      <c r="I1771" t="s">
        <v>199</v>
      </c>
      <c r="J1771">
        <v>0</v>
      </c>
      <c r="K1771">
        <v>0</v>
      </c>
      <c r="L1771" t="s">
        <v>199</v>
      </c>
      <c r="M1771" t="s">
        <v>199</v>
      </c>
      <c r="N1771" t="s">
        <v>199</v>
      </c>
      <c r="O1771" t="s">
        <v>199</v>
      </c>
      <c r="P1771" t="s">
        <v>199</v>
      </c>
      <c r="Q1771" t="s">
        <v>199</v>
      </c>
      <c r="R1771" t="s">
        <v>199</v>
      </c>
      <c r="S1771" t="s">
        <v>199</v>
      </c>
      <c r="U1771" t="s">
        <v>200</v>
      </c>
      <c r="V1771" t="s">
        <v>199</v>
      </c>
      <c r="W1771" t="s">
        <v>199</v>
      </c>
      <c r="Z1771" t="s">
        <v>199</v>
      </c>
      <c r="AA1771" t="s">
        <v>200</v>
      </c>
      <c r="AB1771" t="s">
        <v>200</v>
      </c>
      <c r="AC1771" t="s">
        <v>199</v>
      </c>
      <c r="AD1771" t="s">
        <v>200</v>
      </c>
      <c r="AE1771" t="s">
        <v>200</v>
      </c>
      <c r="AF1771" t="s">
        <v>199</v>
      </c>
      <c r="AG1771" t="s">
        <v>199</v>
      </c>
      <c r="AH1771">
        <v>0</v>
      </c>
      <c r="AI1771" t="s">
        <v>201</v>
      </c>
      <c r="AJ1771" t="s">
        <v>201</v>
      </c>
      <c r="AK1771" t="s">
        <v>199</v>
      </c>
      <c r="AL1771" t="s">
        <v>559</v>
      </c>
      <c r="AM1771" t="s">
        <v>376</v>
      </c>
      <c r="AN1771">
        <v>2</v>
      </c>
      <c r="AO1771">
        <v>3</v>
      </c>
      <c r="AP1771">
        <v>58.17</v>
      </c>
      <c r="AQ1771">
        <v>19.39</v>
      </c>
      <c r="AR1771">
        <v>118.95</v>
      </c>
      <c r="AS1771" t="s">
        <v>204</v>
      </c>
      <c r="AT1771" t="s">
        <v>204</v>
      </c>
      <c r="AU1771" t="s">
        <v>199</v>
      </c>
      <c r="AV1771" t="s">
        <v>204</v>
      </c>
      <c r="AW1771" t="s">
        <v>204</v>
      </c>
      <c r="AX1771" t="s">
        <v>204</v>
      </c>
      <c r="AY1771">
        <v>0</v>
      </c>
    </row>
    <row r="1772" spans="1:51" x14ac:dyDescent="0.2">
      <c r="A1772">
        <v>7</v>
      </c>
      <c r="B1772" t="s">
        <v>225</v>
      </c>
      <c r="C1772">
        <v>76</v>
      </c>
      <c r="D1772" t="s">
        <v>364</v>
      </c>
      <c r="E1772">
        <v>764</v>
      </c>
      <c r="F1772" t="s">
        <v>1074</v>
      </c>
      <c r="G1772" t="s">
        <v>4281</v>
      </c>
      <c r="H1772" t="s">
        <v>4282</v>
      </c>
      <c r="I1772" t="s">
        <v>210</v>
      </c>
      <c r="J1772">
        <v>39</v>
      </c>
      <c r="K1772">
        <v>39</v>
      </c>
      <c r="L1772" t="s">
        <v>199</v>
      </c>
      <c r="M1772" t="s">
        <v>210</v>
      </c>
      <c r="N1772" t="s">
        <v>210</v>
      </c>
      <c r="O1772" t="s">
        <v>199</v>
      </c>
      <c r="P1772" t="s">
        <v>199</v>
      </c>
      <c r="Q1772" t="s">
        <v>199</v>
      </c>
      <c r="R1772" t="s">
        <v>199</v>
      </c>
      <c r="S1772" t="s">
        <v>199</v>
      </c>
      <c r="U1772" t="s">
        <v>200</v>
      </c>
      <c r="V1772" t="s">
        <v>199</v>
      </c>
      <c r="W1772" t="s">
        <v>199</v>
      </c>
      <c r="Z1772" t="s">
        <v>199</v>
      </c>
      <c r="AA1772" t="s">
        <v>200</v>
      </c>
      <c r="AB1772" t="s">
        <v>200</v>
      </c>
      <c r="AC1772" t="s">
        <v>199</v>
      </c>
      <c r="AD1772" t="s">
        <v>200</v>
      </c>
      <c r="AE1772" t="s">
        <v>200</v>
      </c>
      <c r="AF1772" t="s">
        <v>199</v>
      </c>
      <c r="AG1772" t="s">
        <v>199</v>
      </c>
      <c r="AH1772">
        <v>0</v>
      </c>
      <c r="AI1772" t="s">
        <v>230</v>
      </c>
      <c r="AJ1772" t="s">
        <v>231</v>
      </c>
      <c r="AK1772" t="s">
        <v>199</v>
      </c>
      <c r="AL1772" t="s">
        <v>542</v>
      </c>
      <c r="AM1772" t="s">
        <v>203</v>
      </c>
      <c r="AN1772">
        <v>1</v>
      </c>
      <c r="AO1772">
        <v>1</v>
      </c>
      <c r="AP1772">
        <v>9.1999999999999993</v>
      </c>
      <c r="AQ1772">
        <v>9.1999999999999993</v>
      </c>
      <c r="AR1772">
        <v>1.8</v>
      </c>
      <c r="AS1772" t="s">
        <v>204</v>
      </c>
      <c r="AT1772" t="s">
        <v>204</v>
      </c>
      <c r="AU1772" t="s">
        <v>199</v>
      </c>
      <c r="AV1772" t="s">
        <v>204</v>
      </c>
      <c r="AW1772" t="s">
        <v>204</v>
      </c>
      <c r="AX1772" t="s">
        <v>204</v>
      </c>
      <c r="AY1772">
        <v>39</v>
      </c>
    </row>
    <row r="1773" spans="1:51" x14ac:dyDescent="0.2">
      <c r="A1773">
        <v>7</v>
      </c>
      <c r="B1773" t="s">
        <v>225</v>
      </c>
      <c r="C1773">
        <v>72</v>
      </c>
      <c r="D1773" t="s">
        <v>360</v>
      </c>
      <c r="E1773">
        <v>724</v>
      </c>
      <c r="F1773" t="s">
        <v>369</v>
      </c>
      <c r="G1773" t="s">
        <v>4283</v>
      </c>
      <c r="H1773" t="s">
        <v>4284</v>
      </c>
      <c r="I1773" t="s">
        <v>199</v>
      </c>
      <c r="J1773">
        <v>0</v>
      </c>
      <c r="K1773">
        <v>0</v>
      </c>
      <c r="L1773" t="s">
        <v>199</v>
      </c>
      <c r="M1773" t="s">
        <v>199</v>
      </c>
      <c r="N1773" t="s">
        <v>199</v>
      </c>
      <c r="O1773" t="s">
        <v>199</v>
      </c>
      <c r="P1773" t="s">
        <v>199</v>
      </c>
      <c r="Q1773" t="s">
        <v>199</v>
      </c>
      <c r="R1773" t="s">
        <v>199</v>
      </c>
      <c r="S1773" t="s">
        <v>199</v>
      </c>
      <c r="U1773" t="s">
        <v>200</v>
      </c>
      <c r="V1773" t="s">
        <v>199</v>
      </c>
      <c r="W1773" t="s">
        <v>199</v>
      </c>
      <c r="Z1773" t="s">
        <v>199</v>
      </c>
      <c r="AA1773" t="s">
        <v>200</v>
      </c>
      <c r="AB1773" t="s">
        <v>200</v>
      </c>
      <c r="AC1773" t="s">
        <v>210</v>
      </c>
      <c r="AD1773" t="s">
        <v>200</v>
      </c>
      <c r="AE1773" t="s">
        <v>200</v>
      </c>
      <c r="AF1773" t="s">
        <v>199</v>
      </c>
      <c r="AG1773" t="s">
        <v>199</v>
      </c>
      <c r="AH1773">
        <v>0</v>
      </c>
      <c r="AI1773" t="s">
        <v>201</v>
      </c>
      <c r="AJ1773" t="s">
        <v>201</v>
      </c>
      <c r="AK1773" t="s">
        <v>199</v>
      </c>
      <c r="AL1773" t="s">
        <v>287</v>
      </c>
      <c r="AM1773" t="s">
        <v>241</v>
      </c>
      <c r="AN1773">
        <v>1</v>
      </c>
      <c r="AO1773">
        <v>5</v>
      </c>
      <c r="AP1773">
        <v>89.95</v>
      </c>
      <c r="AQ1773">
        <v>17.989999999999998</v>
      </c>
      <c r="AR1773">
        <v>1.5</v>
      </c>
      <c r="AS1773" t="s">
        <v>204</v>
      </c>
      <c r="AT1773" t="s">
        <v>204</v>
      </c>
      <c r="AU1773" t="s">
        <v>199</v>
      </c>
      <c r="AV1773" t="s">
        <v>204</v>
      </c>
      <c r="AW1773" t="s">
        <v>204</v>
      </c>
      <c r="AX1773" t="s">
        <v>204</v>
      </c>
      <c r="AY1773">
        <v>0</v>
      </c>
    </row>
    <row r="1774" spans="1:51" x14ac:dyDescent="0.2">
      <c r="A1774">
        <v>7</v>
      </c>
      <c r="B1774" t="s">
        <v>225</v>
      </c>
      <c r="C1774">
        <v>75</v>
      </c>
      <c r="D1774" t="s">
        <v>283</v>
      </c>
      <c r="E1774">
        <v>751</v>
      </c>
      <c r="F1774" t="s">
        <v>284</v>
      </c>
      <c r="G1774" t="s">
        <v>4285</v>
      </c>
      <c r="H1774" t="s">
        <v>4286</v>
      </c>
      <c r="I1774" t="s">
        <v>199</v>
      </c>
      <c r="J1774">
        <v>0</v>
      </c>
      <c r="K1774">
        <v>0</v>
      </c>
      <c r="L1774" t="s">
        <v>199</v>
      </c>
      <c r="M1774" t="s">
        <v>210</v>
      </c>
      <c r="N1774" t="s">
        <v>199</v>
      </c>
      <c r="O1774" t="s">
        <v>199</v>
      </c>
      <c r="P1774" t="s">
        <v>210</v>
      </c>
      <c r="Q1774" t="s">
        <v>199</v>
      </c>
      <c r="R1774" t="s">
        <v>199</v>
      </c>
      <c r="S1774" t="s">
        <v>199</v>
      </c>
      <c r="U1774" t="s">
        <v>200</v>
      </c>
      <c r="V1774" t="s">
        <v>199</v>
      </c>
      <c r="W1774" t="s">
        <v>199</v>
      </c>
      <c r="Z1774" t="s">
        <v>199</v>
      </c>
      <c r="AA1774" t="s">
        <v>200</v>
      </c>
      <c r="AB1774" t="s">
        <v>200</v>
      </c>
      <c r="AC1774" t="s">
        <v>210</v>
      </c>
      <c r="AD1774" t="s">
        <v>200</v>
      </c>
      <c r="AE1774" t="s">
        <v>200</v>
      </c>
      <c r="AF1774" t="s">
        <v>199</v>
      </c>
      <c r="AG1774" t="s">
        <v>199</v>
      </c>
      <c r="AH1774">
        <v>0</v>
      </c>
      <c r="AI1774" t="s">
        <v>230</v>
      </c>
      <c r="AJ1774" t="s">
        <v>272</v>
      </c>
      <c r="AK1774" t="s">
        <v>199</v>
      </c>
      <c r="AL1774" t="s">
        <v>287</v>
      </c>
      <c r="AM1774" t="s">
        <v>241</v>
      </c>
      <c r="AN1774">
        <v>1</v>
      </c>
      <c r="AO1774">
        <v>1</v>
      </c>
      <c r="AP1774">
        <v>2.35</v>
      </c>
      <c r="AQ1774">
        <v>2.35</v>
      </c>
      <c r="AR1774">
        <v>0.1</v>
      </c>
      <c r="AS1774" t="s">
        <v>204</v>
      </c>
      <c r="AT1774" t="s">
        <v>204</v>
      </c>
      <c r="AU1774" t="s">
        <v>199</v>
      </c>
      <c r="AV1774" t="s">
        <v>204</v>
      </c>
      <c r="AW1774" t="s">
        <v>204</v>
      </c>
      <c r="AX1774" t="s">
        <v>204</v>
      </c>
      <c r="AY1774">
        <v>0</v>
      </c>
    </row>
    <row r="1775" spans="1:51" x14ac:dyDescent="0.2">
      <c r="A1775">
        <v>7</v>
      </c>
      <c r="B1775" t="s">
        <v>225</v>
      </c>
      <c r="C1775">
        <v>70</v>
      </c>
      <c r="D1775" t="s">
        <v>226</v>
      </c>
      <c r="E1775">
        <v>704</v>
      </c>
      <c r="F1775" t="s">
        <v>321</v>
      </c>
      <c r="G1775" t="s">
        <v>4287</v>
      </c>
      <c r="H1775" t="s">
        <v>4288</v>
      </c>
      <c r="I1775" t="s">
        <v>210</v>
      </c>
      <c r="J1775">
        <v>30</v>
      </c>
      <c r="K1775">
        <v>30</v>
      </c>
      <c r="L1775" t="s">
        <v>199</v>
      </c>
      <c r="M1775" t="s">
        <v>210</v>
      </c>
      <c r="N1775" t="s">
        <v>199</v>
      </c>
      <c r="O1775" t="s">
        <v>199</v>
      </c>
      <c r="P1775" t="s">
        <v>199</v>
      </c>
      <c r="Q1775" t="s">
        <v>199</v>
      </c>
      <c r="R1775" t="s">
        <v>199</v>
      </c>
      <c r="S1775" t="s">
        <v>199</v>
      </c>
      <c r="U1775" t="s">
        <v>200</v>
      </c>
      <c r="V1775" t="s">
        <v>199</v>
      </c>
      <c r="W1775" t="s">
        <v>199</v>
      </c>
      <c r="Z1775" t="s">
        <v>210</v>
      </c>
      <c r="AA1775" t="s">
        <v>200</v>
      </c>
      <c r="AB1775" t="s">
        <v>200</v>
      </c>
      <c r="AC1775" t="s">
        <v>199</v>
      </c>
      <c r="AD1775" t="s">
        <v>200</v>
      </c>
      <c r="AE1775" t="s">
        <v>200</v>
      </c>
      <c r="AF1775" t="s">
        <v>199</v>
      </c>
      <c r="AG1775" t="s">
        <v>199</v>
      </c>
      <c r="AH1775">
        <v>0</v>
      </c>
      <c r="AI1775" t="s">
        <v>230</v>
      </c>
      <c r="AJ1775" t="s">
        <v>231</v>
      </c>
      <c r="AK1775" t="s">
        <v>199</v>
      </c>
      <c r="AL1775" t="s">
        <v>232</v>
      </c>
      <c r="AM1775" t="s">
        <v>203</v>
      </c>
      <c r="AN1775">
        <v>1</v>
      </c>
      <c r="AO1775">
        <v>1</v>
      </c>
      <c r="AP1775">
        <v>35.89</v>
      </c>
      <c r="AQ1775">
        <v>35.89</v>
      </c>
      <c r="AR1775">
        <v>0.6</v>
      </c>
      <c r="AS1775" t="s">
        <v>204</v>
      </c>
      <c r="AT1775" t="s">
        <v>204</v>
      </c>
      <c r="AU1775" t="s">
        <v>199</v>
      </c>
      <c r="AV1775" t="s">
        <v>204</v>
      </c>
      <c r="AW1775" t="s">
        <v>204</v>
      </c>
      <c r="AX1775" t="s">
        <v>204</v>
      </c>
      <c r="AY1775">
        <v>30</v>
      </c>
    </row>
    <row r="1776" spans="1:51" x14ac:dyDescent="0.2">
      <c r="A1776">
        <v>7</v>
      </c>
      <c r="B1776" t="s">
        <v>225</v>
      </c>
      <c r="C1776">
        <v>72</v>
      </c>
      <c r="D1776" t="s">
        <v>360</v>
      </c>
      <c r="E1776">
        <v>723</v>
      </c>
      <c r="F1776" t="s">
        <v>545</v>
      </c>
      <c r="G1776" t="s">
        <v>4289</v>
      </c>
      <c r="H1776" t="s">
        <v>4290</v>
      </c>
      <c r="I1776" t="s">
        <v>199</v>
      </c>
      <c r="J1776">
        <v>0</v>
      </c>
      <c r="K1776">
        <v>0</v>
      </c>
      <c r="L1776" t="s">
        <v>199</v>
      </c>
      <c r="M1776" t="s">
        <v>199</v>
      </c>
      <c r="N1776" t="s">
        <v>199</v>
      </c>
      <c r="O1776" t="s">
        <v>199</v>
      </c>
      <c r="P1776" t="s">
        <v>199</v>
      </c>
      <c r="Q1776" t="s">
        <v>199</v>
      </c>
      <c r="R1776" t="s">
        <v>199</v>
      </c>
      <c r="S1776" t="s">
        <v>199</v>
      </c>
      <c r="U1776" t="s">
        <v>200</v>
      </c>
      <c r="V1776" t="s">
        <v>199</v>
      </c>
      <c r="W1776" t="s">
        <v>199</v>
      </c>
      <c r="Z1776" t="s">
        <v>199</v>
      </c>
      <c r="AA1776" t="s">
        <v>200</v>
      </c>
      <c r="AB1776" t="s">
        <v>200</v>
      </c>
      <c r="AC1776" t="s">
        <v>210</v>
      </c>
      <c r="AD1776" t="s">
        <v>200</v>
      </c>
      <c r="AE1776" t="s">
        <v>200</v>
      </c>
      <c r="AF1776" t="s">
        <v>199</v>
      </c>
      <c r="AG1776" t="s">
        <v>199</v>
      </c>
      <c r="AH1776">
        <v>0</v>
      </c>
      <c r="AI1776" t="s">
        <v>201</v>
      </c>
      <c r="AJ1776" t="s">
        <v>201</v>
      </c>
      <c r="AK1776" t="s">
        <v>199</v>
      </c>
      <c r="AL1776" t="s">
        <v>548</v>
      </c>
      <c r="AM1776" t="s">
        <v>218</v>
      </c>
      <c r="AN1776">
        <v>3</v>
      </c>
      <c r="AO1776">
        <v>4</v>
      </c>
      <c r="AP1776">
        <v>93.06</v>
      </c>
      <c r="AQ1776">
        <v>23.26</v>
      </c>
      <c r="AR1776">
        <v>1.2</v>
      </c>
      <c r="AS1776" t="s">
        <v>204</v>
      </c>
      <c r="AT1776" t="s">
        <v>204</v>
      </c>
      <c r="AU1776" t="s">
        <v>199</v>
      </c>
      <c r="AV1776" t="s">
        <v>204</v>
      </c>
      <c r="AW1776" t="s">
        <v>204</v>
      </c>
      <c r="AX1776" t="s">
        <v>204</v>
      </c>
      <c r="AY1776">
        <v>0</v>
      </c>
    </row>
    <row r="1777" spans="1:51" x14ac:dyDescent="0.2">
      <c r="A1777">
        <v>5</v>
      </c>
      <c r="B1777" t="s">
        <v>212</v>
      </c>
      <c r="C1777">
        <v>94</v>
      </c>
      <c r="D1777" t="s">
        <v>213</v>
      </c>
      <c r="E1777">
        <v>940</v>
      </c>
      <c r="F1777" t="s">
        <v>214</v>
      </c>
      <c r="G1777" t="s">
        <v>4291</v>
      </c>
      <c r="H1777" t="s">
        <v>4292</v>
      </c>
      <c r="I1777" t="s">
        <v>199</v>
      </c>
      <c r="J1777">
        <v>0</v>
      </c>
      <c r="K1777">
        <v>0</v>
      </c>
      <c r="L1777" t="s">
        <v>199</v>
      </c>
      <c r="M1777" t="s">
        <v>199</v>
      </c>
      <c r="N1777" t="s">
        <v>199</v>
      </c>
      <c r="O1777" t="s">
        <v>199</v>
      </c>
      <c r="P1777" t="s">
        <v>199</v>
      </c>
      <c r="Q1777" t="s">
        <v>199</v>
      </c>
      <c r="R1777" t="s">
        <v>199</v>
      </c>
      <c r="S1777" t="s">
        <v>199</v>
      </c>
      <c r="U1777" t="s">
        <v>200</v>
      </c>
      <c r="V1777" t="s">
        <v>199</v>
      </c>
      <c r="W1777" t="s">
        <v>199</v>
      </c>
      <c r="Z1777" t="s">
        <v>199</v>
      </c>
      <c r="AA1777" t="s">
        <v>200</v>
      </c>
      <c r="AB1777" t="s">
        <v>200</v>
      </c>
      <c r="AC1777" t="s">
        <v>199</v>
      </c>
      <c r="AD1777" t="s">
        <v>200</v>
      </c>
      <c r="AE1777" t="s">
        <v>200</v>
      </c>
      <c r="AF1777" t="s">
        <v>199</v>
      </c>
      <c r="AG1777" t="s">
        <v>199</v>
      </c>
      <c r="AH1777">
        <v>0</v>
      </c>
      <c r="AI1777" t="s">
        <v>201</v>
      </c>
      <c r="AJ1777" t="s">
        <v>201</v>
      </c>
      <c r="AK1777" t="s">
        <v>210</v>
      </c>
      <c r="AL1777" t="s">
        <v>217</v>
      </c>
      <c r="AM1777" t="s">
        <v>218</v>
      </c>
      <c r="AN1777">
        <v>2</v>
      </c>
      <c r="AO1777">
        <v>4</v>
      </c>
      <c r="AP1777">
        <v>56.36</v>
      </c>
      <c r="AQ1777">
        <v>14.09</v>
      </c>
      <c r="AR1777">
        <v>10.4</v>
      </c>
      <c r="AS1777" t="s">
        <v>204</v>
      </c>
      <c r="AT1777" t="s">
        <v>204</v>
      </c>
      <c r="AU1777" t="s">
        <v>199</v>
      </c>
      <c r="AV1777" t="s">
        <v>204</v>
      </c>
      <c r="AW1777" t="s">
        <v>204</v>
      </c>
      <c r="AX1777" t="s">
        <v>204</v>
      </c>
      <c r="AY1777">
        <v>0</v>
      </c>
    </row>
    <row r="1778" spans="1:51" x14ac:dyDescent="0.2">
      <c r="A1778">
        <v>7</v>
      </c>
      <c r="B1778" t="s">
        <v>225</v>
      </c>
      <c r="C1778">
        <v>72</v>
      </c>
      <c r="D1778" t="s">
        <v>360</v>
      </c>
      <c r="E1778">
        <v>724</v>
      </c>
      <c r="F1778" t="s">
        <v>369</v>
      </c>
      <c r="G1778" t="s">
        <v>4293</v>
      </c>
      <c r="H1778" t="s">
        <v>2620</v>
      </c>
      <c r="I1778" t="s">
        <v>199</v>
      </c>
      <c r="J1778">
        <v>0</v>
      </c>
      <c r="K1778">
        <v>0</v>
      </c>
      <c r="L1778" t="s">
        <v>199</v>
      </c>
      <c r="M1778" t="s">
        <v>199</v>
      </c>
      <c r="N1778" t="s">
        <v>199</v>
      </c>
      <c r="O1778" t="s">
        <v>199</v>
      </c>
      <c r="P1778" t="s">
        <v>199</v>
      </c>
      <c r="Q1778" t="s">
        <v>199</v>
      </c>
      <c r="R1778" t="s">
        <v>199</v>
      </c>
      <c r="S1778" t="s">
        <v>199</v>
      </c>
      <c r="U1778" t="s">
        <v>200</v>
      </c>
      <c r="V1778" t="s">
        <v>199</v>
      </c>
      <c r="W1778" t="s">
        <v>199</v>
      </c>
      <c r="Z1778" t="s">
        <v>199</v>
      </c>
      <c r="AA1778" t="s">
        <v>200</v>
      </c>
      <c r="AB1778" t="s">
        <v>200</v>
      </c>
      <c r="AC1778" t="s">
        <v>210</v>
      </c>
      <c r="AD1778" t="s">
        <v>200</v>
      </c>
      <c r="AE1778" t="s">
        <v>200</v>
      </c>
      <c r="AF1778" t="s">
        <v>210</v>
      </c>
      <c r="AG1778" t="s">
        <v>199</v>
      </c>
      <c r="AH1778">
        <v>0</v>
      </c>
      <c r="AI1778" t="s">
        <v>230</v>
      </c>
      <c r="AJ1778" t="s">
        <v>272</v>
      </c>
      <c r="AK1778" t="s">
        <v>199</v>
      </c>
      <c r="AL1778" t="s">
        <v>372</v>
      </c>
      <c r="AM1778" t="s">
        <v>218</v>
      </c>
      <c r="AN1778">
        <v>4</v>
      </c>
      <c r="AO1778">
        <v>5</v>
      </c>
      <c r="AP1778">
        <v>93.65</v>
      </c>
      <c r="AQ1778">
        <v>18.73</v>
      </c>
      <c r="AR1778">
        <v>2</v>
      </c>
      <c r="AS1778" t="s">
        <v>204</v>
      </c>
      <c r="AT1778" t="s">
        <v>204</v>
      </c>
      <c r="AU1778" t="s">
        <v>199</v>
      </c>
      <c r="AV1778" t="s">
        <v>204</v>
      </c>
      <c r="AW1778" t="s">
        <v>204</v>
      </c>
      <c r="AX1778" t="s">
        <v>204</v>
      </c>
      <c r="AY1778">
        <v>0</v>
      </c>
    </row>
    <row r="1779" spans="1:51" x14ac:dyDescent="0.2">
      <c r="A1779">
        <v>5</v>
      </c>
      <c r="B1779" t="s">
        <v>212</v>
      </c>
      <c r="C1779">
        <v>96</v>
      </c>
      <c r="D1779" t="s">
        <v>257</v>
      </c>
      <c r="E1779">
        <v>965</v>
      </c>
      <c r="F1779" t="s">
        <v>1399</v>
      </c>
      <c r="G1779" t="s">
        <v>4294</v>
      </c>
      <c r="H1779" t="s">
        <v>4295</v>
      </c>
      <c r="I1779" t="s">
        <v>199</v>
      </c>
      <c r="J1779">
        <v>0</v>
      </c>
      <c r="K1779">
        <v>0</v>
      </c>
      <c r="L1779" t="s">
        <v>199</v>
      </c>
      <c r="M1779" t="s">
        <v>210</v>
      </c>
      <c r="N1779" t="s">
        <v>199</v>
      </c>
      <c r="O1779" t="s">
        <v>199</v>
      </c>
      <c r="P1779" t="s">
        <v>199</v>
      </c>
      <c r="Q1779" t="s">
        <v>210</v>
      </c>
      <c r="R1779" t="s">
        <v>199</v>
      </c>
      <c r="S1779" t="s">
        <v>199</v>
      </c>
      <c r="U1779" t="s">
        <v>200</v>
      </c>
      <c r="V1779" t="s">
        <v>199</v>
      </c>
      <c r="W1779" t="s">
        <v>199</v>
      </c>
      <c r="Z1779" t="s">
        <v>199</v>
      </c>
      <c r="AA1779" t="s">
        <v>200</v>
      </c>
      <c r="AB1779" t="s">
        <v>200</v>
      </c>
      <c r="AC1779" t="s">
        <v>199</v>
      </c>
      <c r="AD1779" t="s">
        <v>200</v>
      </c>
      <c r="AE1779" t="s">
        <v>200</v>
      </c>
      <c r="AF1779" t="s">
        <v>199</v>
      </c>
      <c r="AG1779" t="s">
        <v>199</v>
      </c>
      <c r="AH1779">
        <v>0</v>
      </c>
      <c r="AI1779" t="s">
        <v>230</v>
      </c>
      <c r="AJ1779" t="s">
        <v>231</v>
      </c>
      <c r="AK1779" t="s">
        <v>210</v>
      </c>
      <c r="AL1779" t="s">
        <v>992</v>
      </c>
      <c r="AM1779" t="s">
        <v>262</v>
      </c>
      <c r="AN1779">
        <v>2</v>
      </c>
      <c r="AO1779">
        <v>3</v>
      </c>
      <c r="AP1779">
        <v>26.12</v>
      </c>
      <c r="AQ1779">
        <v>8.7100000000000009</v>
      </c>
      <c r="AR1779">
        <v>30</v>
      </c>
      <c r="AS1779" t="s">
        <v>204</v>
      </c>
      <c r="AT1779" t="s">
        <v>204</v>
      </c>
      <c r="AU1779" t="s">
        <v>199</v>
      </c>
      <c r="AV1779" t="s">
        <v>210</v>
      </c>
      <c r="AW1779" t="s">
        <v>204</v>
      </c>
      <c r="AX1779" t="s">
        <v>210</v>
      </c>
      <c r="AY1779">
        <v>0</v>
      </c>
    </row>
    <row r="1780" spans="1:51" x14ac:dyDescent="0.2">
      <c r="A1780">
        <v>5</v>
      </c>
      <c r="B1780" t="s">
        <v>212</v>
      </c>
      <c r="C1780">
        <v>97</v>
      </c>
      <c r="D1780" t="s">
        <v>233</v>
      </c>
      <c r="E1780">
        <v>975</v>
      </c>
      <c r="F1780" t="s">
        <v>1402</v>
      </c>
      <c r="G1780" t="s">
        <v>4296</v>
      </c>
      <c r="H1780" t="s">
        <v>4297</v>
      </c>
      <c r="I1780" t="s">
        <v>199</v>
      </c>
      <c r="J1780">
        <v>0</v>
      </c>
      <c r="K1780">
        <v>0</v>
      </c>
      <c r="L1780" t="s">
        <v>199</v>
      </c>
      <c r="M1780" t="s">
        <v>199</v>
      </c>
      <c r="N1780" t="s">
        <v>199</v>
      </c>
      <c r="O1780" t="s">
        <v>199</v>
      </c>
      <c r="P1780" t="s">
        <v>199</v>
      </c>
      <c r="Q1780" t="s">
        <v>199</v>
      </c>
      <c r="R1780" t="s">
        <v>199</v>
      </c>
      <c r="S1780" t="s">
        <v>199</v>
      </c>
      <c r="U1780" t="s">
        <v>200</v>
      </c>
      <c r="V1780" t="s">
        <v>199</v>
      </c>
      <c r="W1780" t="s">
        <v>199</v>
      </c>
      <c r="Z1780" t="s">
        <v>199</v>
      </c>
      <c r="AA1780" t="s">
        <v>200</v>
      </c>
      <c r="AB1780" t="s">
        <v>200</v>
      </c>
      <c r="AC1780" t="s">
        <v>210</v>
      </c>
      <c r="AD1780" t="s">
        <v>200</v>
      </c>
      <c r="AE1780" t="s">
        <v>200</v>
      </c>
      <c r="AF1780" t="s">
        <v>199</v>
      </c>
      <c r="AG1780" t="s">
        <v>199</v>
      </c>
      <c r="AH1780">
        <v>0</v>
      </c>
      <c r="AI1780" t="s">
        <v>201</v>
      </c>
      <c r="AJ1780" t="s">
        <v>201</v>
      </c>
      <c r="AK1780" t="s">
        <v>210</v>
      </c>
      <c r="AL1780" t="s">
        <v>426</v>
      </c>
      <c r="AM1780" t="s">
        <v>241</v>
      </c>
      <c r="AN1780">
        <v>1</v>
      </c>
      <c r="AO1780">
        <v>1</v>
      </c>
      <c r="AP1780">
        <v>2.95</v>
      </c>
      <c r="AQ1780">
        <v>2.95</v>
      </c>
      <c r="AR1780">
        <v>0.1</v>
      </c>
      <c r="AS1780" t="s">
        <v>204</v>
      </c>
      <c r="AT1780" t="s">
        <v>204</v>
      </c>
      <c r="AU1780" t="s">
        <v>199</v>
      </c>
      <c r="AV1780" t="s">
        <v>204</v>
      </c>
      <c r="AW1780" t="s">
        <v>204</v>
      </c>
      <c r="AX1780" t="s">
        <v>204</v>
      </c>
      <c r="AY1780">
        <v>0</v>
      </c>
    </row>
    <row r="1781" spans="1:51" x14ac:dyDescent="0.2">
      <c r="A1781">
        <v>3</v>
      </c>
      <c r="B1781" t="s">
        <v>194</v>
      </c>
      <c r="C1781">
        <v>36</v>
      </c>
      <c r="D1781" t="s">
        <v>383</v>
      </c>
      <c r="E1781">
        <v>363</v>
      </c>
      <c r="F1781" t="s">
        <v>384</v>
      </c>
      <c r="G1781" t="s">
        <v>4298</v>
      </c>
      <c r="H1781" t="s">
        <v>4299</v>
      </c>
      <c r="I1781" t="s">
        <v>199</v>
      </c>
      <c r="J1781">
        <v>0</v>
      </c>
      <c r="K1781">
        <v>0</v>
      </c>
      <c r="L1781" t="s">
        <v>199</v>
      </c>
      <c r="M1781" t="s">
        <v>199</v>
      </c>
      <c r="N1781" t="s">
        <v>199</v>
      </c>
      <c r="O1781" t="s">
        <v>199</v>
      </c>
      <c r="P1781" t="s">
        <v>199</v>
      </c>
      <c r="Q1781" t="s">
        <v>199</v>
      </c>
      <c r="R1781" t="s">
        <v>199</v>
      </c>
      <c r="S1781" t="s">
        <v>199</v>
      </c>
      <c r="U1781" t="s">
        <v>200</v>
      </c>
      <c r="V1781" t="s">
        <v>199</v>
      </c>
      <c r="W1781" t="s">
        <v>199</v>
      </c>
      <c r="Z1781" t="s">
        <v>199</v>
      </c>
      <c r="AA1781" t="s">
        <v>200</v>
      </c>
      <c r="AB1781" t="s">
        <v>200</v>
      </c>
      <c r="AC1781" t="s">
        <v>210</v>
      </c>
      <c r="AD1781" t="s">
        <v>200</v>
      </c>
      <c r="AE1781" t="s">
        <v>200</v>
      </c>
      <c r="AF1781" t="s">
        <v>199</v>
      </c>
      <c r="AG1781" t="s">
        <v>199</v>
      </c>
      <c r="AH1781">
        <v>0</v>
      </c>
      <c r="AI1781" t="s">
        <v>201</v>
      </c>
      <c r="AJ1781" t="s">
        <v>201</v>
      </c>
      <c r="AK1781" t="s">
        <v>199</v>
      </c>
      <c r="AL1781" t="s">
        <v>1823</v>
      </c>
      <c r="AM1781" t="s">
        <v>224</v>
      </c>
      <c r="AN1781">
        <v>1</v>
      </c>
      <c r="AO1781">
        <v>1</v>
      </c>
      <c r="AP1781">
        <v>10.97</v>
      </c>
      <c r="AQ1781">
        <v>10.97</v>
      </c>
      <c r="AR1781">
        <v>0.2</v>
      </c>
      <c r="AS1781" t="s">
        <v>204</v>
      </c>
      <c r="AT1781" t="s">
        <v>204</v>
      </c>
      <c r="AU1781" t="s">
        <v>199</v>
      </c>
      <c r="AV1781" t="s">
        <v>204</v>
      </c>
      <c r="AW1781" t="s">
        <v>204</v>
      </c>
      <c r="AX1781" t="s">
        <v>204</v>
      </c>
      <c r="AY1781">
        <v>0</v>
      </c>
    </row>
    <row r="1782" spans="1:51" x14ac:dyDescent="0.2">
      <c r="A1782">
        <v>1</v>
      </c>
      <c r="B1782" t="s">
        <v>205</v>
      </c>
      <c r="C1782">
        <v>56</v>
      </c>
      <c r="D1782" t="s">
        <v>206</v>
      </c>
      <c r="E1782">
        <v>564</v>
      </c>
      <c r="F1782" t="s">
        <v>434</v>
      </c>
      <c r="G1782" t="s">
        <v>4300</v>
      </c>
      <c r="H1782" t="s">
        <v>4301</v>
      </c>
      <c r="I1782" t="s">
        <v>199</v>
      </c>
      <c r="J1782">
        <v>0</v>
      </c>
      <c r="K1782">
        <v>0</v>
      </c>
      <c r="L1782" t="s">
        <v>199</v>
      </c>
      <c r="M1782" t="s">
        <v>199</v>
      </c>
      <c r="N1782" t="s">
        <v>199</v>
      </c>
      <c r="O1782" t="s">
        <v>199</v>
      </c>
      <c r="P1782" t="s">
        <v>199</v>
      </c>
      <c r="Q1782" t="s">
        <v>199</v>
      </c>
      <c r="R1782" t="s">
        <v>199</v>
      </c>
      <c r="S1782" t="s">
        <v>199</v>
      </c>
      <c r="U1782" t="s">
        <v>200</v>
      </c>
      <c r="V1782" t="s">
        <v>199</v>
      </c>
      <c r="W1782" t="s">
        <v>199</v>
      </c>
      <c r="Z1782" t="s">
        <v>199</v>
      </c>
      <c r="AA1782" t="s">
        <v>200</v>
      </c>
      <c r="AB1782" t="s">
        <v>200</v>
      </c>
      <c r="AC1782" t="s">
        <v>210</v>
      </c>
      <c r="AD1782" t="s">
        <v>200</v>
      </c>
      <c r="AE1782" t="s">
        <v>200</v>
      </c>
      <c r="AF1782" t="s">
        <v>199</v>
      </c>
      <c r="AG1782" t="s">
        <v>199</v>
      </c>
      <c r="AH1782">
        <v>0</v>
      </c>
      <c r="AI1782" t="s">
        <v>201</v>
      </c>
      <c r="AJ1782" t="s">
        <v>201</v>
      </c>
      <c r="AK1782" t="s">
        <v>199</v>
      </c>
      <c r="AL1782" t="s">
        <v>287</v>
      </c>
      <c r="AM1782" t="s">
        <v>203</v>
      </c>
      <c r="AN1782">
        <v>7</v>
      </c>
      <c r="AO1782">
        <v>83</v>
      </c>
      <c r="AP1782">
        <v>178.06</v>
      </c>
      <c r="AQ1782">
        <v>2.15</v>
      </c>
      <c r="AR1782">
        <v>4.9800000000000004</v>
      </c>
      <c r="AS1782" t="s">
        <v>204</v>
      </c>
      <c r="AT1782" t="s">
        <v>204</v>
      </c>
      <c r="AU1782" t="s">
        <v>199</v>
      </c>
      <c r="AV1782" t="s">
        <v>204</v>
      </c>
      <c r="AW1782" t="s">
        <v>204</v>
      </c>
      <c r="AX1782" t="s">
        <v>204</v>
      </c>
      <c r="AY1782">
        <v>0</v>
      </c>
    </row>
    <row r="1783" spans="1:51" x14ac:dyDescent="0.2">
      <c r="A1783">
        <v>7</v>
      </c>
      <c r="B1783" t="s">
        <v>225</v>
      </c>
      <c r="C1783">
        <v>81</v>
      </c>
      <c r="D1783" t="s">
        <v>253</v>
      </c>
      <c r="E1783">
        <v>813</v>
      </c>
      <c r="F1783" t="s">
        <v>254</v>
      </c>
      <c r="G1783" t="s">
        <v>4302</v>
      </c>
      <c r="H1783" t="s">
        <v>4303</v>
      </c>
      <c r="I1783" t="s">
        <v>199</v>
      </c>
      <c r="J1783">
        <v>0</v>
      </c>
      <c r="K1783">
        <v>0</v>
      </c>
      <c r="L1783" t="s">
        <v>199</v>
      </c>
      <c r="M1783" t="s">
        <v>199</v>
      </c>
      <c r="N1783" t="s">
        <v>199</v>
      </c>
      <c r="O1783" t="s">
        <v>199</v>
      </c>
      <c r="P1783" t="s">
        <v>199</v>
      </c>
      <c r="Q1783" t="s">
        <v>199</v>
      </c>
      <c r="R1783" t="s">
        <v>199</v>
      </c>
      <c r="S1783" t="s">
        <v>199</v>
      </c>
      <c r="U1783" t="s">
        <v>200</v>
      </c>
      <c r="V1783" t="s">
        <v>199</v>
      </c>
      <c r="W1783" t="s">
        <v>199</v>
      </c>
      <c r="Z1783" t="s">
        <v>199</v>
      </c>
      <c r="AA1783" t="s">
        <v>200</v>
      </c>
      <c r="AB1783" t="s">
        <v>200</v>
      </c>
      <c r="AC1783" t="s">
        <v>210</v>
      </c>
      <c r="AD1783" t="s">
        <v>200</v>
      </c>
      <c r="AE1783" t="s">
        <v>200</v>
      </c>
      <c r="AF1783" t="s">
        <v>199</v>
      </c>
      <c r="AG1783" t="s">
        <v>199</v>
      </c>
      <c r="AH1783">
        <v>0</v>
      </c>
      <c r="AI1783" t="s">
        <v>201</v>
      </c>
      <c r="AJ1783" t="s">
        <v>201</v>
      </c>
      <c r="AK1783" t="s">
        <v>199</v>
      </c>
      <c r="AL1783" t="s">
        <v>217</v>
      </c>
      <c r="AM1783" t="s">
        <v>203</v>
      </c>
      <c r="AN1783">
        <v>8</v>
      </c>
      <c r="AO1783">
        <v>15</v>
      </c>
      <c r="AP1783">
        <v>23.55</v>
      </c>
      <c r="AQ1783">
        <v>1.57</v>
      </c>
      <c r="AR1783">
        <v>3</v>
      </c>
      <c r="AS1783" t="s">
        <v>204</v>
      </c>
      <c r="AT1783" t="s">
        <v>204</v>
      </c>
      <c r="AU1783" t="s">
        <v>199</v>
      </c>
      <c r="AV1783" t="s">
        <v>204</v>
      </c>
      <c r="AW1783" t="s">
        <v>204</v>
      </c>
      <c r="AX1783" t="s">
        <v>204</v>
      </c>
      <c r="AY1783">
        <v>0</v>
      </c>
    </row>
    <row r="1784" spans="1:51" x14ac:dyDescent="0.2">
      <c r="A1784">
        <v>5</v>
      </c>
      <c r="B1784" t="s">
        <v>212</v>
      </c>
      <c r="C1784">
        <v>90</v>
      </c>
      <c r="D1784" t="s">
        <v>509</v>
      </c>
      <c r="E1784">
        <v>903</v>
      </c>
      <c r="F1784" t="s">
        <v>1287</v>
      </c>
      <c r="G1784" t="s">
        <v>4304</v>
      </c>
      <c r="H1784" t="s">
        <v>4305</v>
      </c>
      <c r="I1784" t="s">
        <v>199</v>
      </c>
      <c r="J1784">
        <v>0</v>
      </c>
      <c r="K1784">
        <v>0</v>
      </c>
      <c r="L1784" t="s">
        <v>199</v>
      </c>
      <c r="M1784" t="s">
        <v>199</v>
      </c>
      <c r="N1784" t="s">
        <v>199</v>
      </c>
      <c r="O1784" t="s">
        <v>199</v>
      </c>
      <c r="P1784" t="s">
        <v>199</v>
      </c>
      <c r="Q1784" t="s">
        <v>199</v>
      </c>
      <c r="R1784" t="s">
        <v>199</v>
      </c>
      <c r="S1784" t="s">
        <v>199</v>
      </c>
      <c r="U1784" t="s">
        <v>200</v>
      </c>
      <c r="V1784" t="s">
        <v>199</v>
      </c>
      <c r="W1784" t="s">
        <v>199</v>
      </c>
      <c r="Z1784" t="s">
        <v>199</v>
      </c>
      <c r="AA1784" t="s">
        <v>200</v>
      </c>
      <c r="AB1784" t="s">
        <v>200</v>
      </c>
      <c r="AC1784" t="s">
        <v>199</v>
      </c>
      <c r="AD1784" t="s">
        <v>200</v>
      </c>
      <c r="AE1784" t="s">
        <v>200</v>
      </c>
      <c r="AF1784" t="s">
        <v>199</v>
      </c>
      <c r="AG1784" t="s">
        <v>199</v>
      </c>
      <c r="AH1784">
        <v>0</v>
      </c>
      <c r="AI1784" t="s">
        <v>201</v>
      </c>
      <c r="AJ1784" t="s">
        <v>201</v>
      </c>
      <c r="AK1784" t="s">
        <v>210</v>
      </c>
      <c r="AL1784" t="s">
        <v>1975</v>
      </c>
      <c r="AM1784" t="s">
        <v>241</v>
      </c>
      <c r="AN1784">
        <v>1</v>
      </c>
      <c r="AO1784">
        <v>4</v>
      </c>
      <c r="AP1784">
        <v>17.559999999999999</v>
      </c>
      <c r="AQ1784">
        <v>4.3899999999999997</v>
      </c>
      <c r="AR1784">
        <v>2</v>
      </c>
      <c r="AS1784" t="s">
        <v>204</v>
      </c>
      <c r="AT1784" t="s">
        <v>204</v>
      </c>
      <c r="AU1784" t="s">
        <v>199</v>
      </c>
      <c r="AV1784" t="s">
        <v>204</v>
      </c>
      <c r="AW1784" t="s">
        <v>204</v>
      </c>
      <c r="AX1784" t="s">
        <v>204</v>
      </c>
      <c r="AY1784">
        <v>0</v>
      </c>
    </row>
    <row r="1785" spans="1:51" x14ac:dyDescent="0.2">
      <c r="A1785">
        <v>7</v>
      </c>
      <c r="B1785" t="s">
        <v>225</v>
      </c>
      <c r="C1785">
        <v>79</v>
      </c>
      <c r="D1785" t="s">
        <v>297</v>
      </c>
      <c r="E1785">
        <v>794</v>
      </c>
      <c r="F1785" t="s">
        <v>444</v>
      </c>
      <c r="G1785" t="s">
        <v>4306</v>
      </c>
      <c r="H1785" t="s">
        <v>4307</v>
      </c>
      <c r="I1785" t="s">
        <v>199</v>
      </c>
      <c r="J1785">
        <v>0</v>
      </c>
      <c r="K1785">
        <v>0</v>
      </c>
      <c r="L1785" t="s">
        <v>199</v>
      </c>
      <c r="M1785" t="s">
        <v>199</v>
      </c>
      <c r="N1785" t="s">
        <v>199</v>
      </c>
      <c r="O1785" t="s">
        <v>199</v>
      </c>
      <c r="P1785" t="s">
        <v>199</v>
      </c>
      <c r="Q1785" t="s">
        <v>199</v>
      </c>
      <c r="R1785" t="s">
        <v>199</v>
      </c>
      <c r="S1785" t="s">
        <v>199</v>
      </c>
      <c r="U1785" t="s">
        <v>200</v>
      </c>
      <c r="V1785" t="s">
        <v>199</v>
      </c>
      <c r="W1785" t="s">
        <v>199</v>
      </c>
      <c r="Z1785" t="s">
        <v>199</v>
      </c>
      <c r="AA1785" t="s">
        <v>200</v>
      </c>
      <c r="AB1785" t="s">
        <v>200</v>
      </c>
      <c r="AC1785" t="s">
        <v>210</v>
      </c>
      <c r="AD1785" t="s">
        <v>200</v>
      </c>
      <c r="AE1785" t="s">
        <v>200</v>
      </c>
      <c r="AF1785" t="s">
        <v>199</v>
      </c>
      <c r="AG1785" t="s">
        <v>199</v>
      </c>
      <c r="AH1785">
        <v>0</v>
      </c>
      <c r="AI1785" t="s">
        <v>201</v>
      </c>
      <c r="AJ1785" t="s">
        <v>201</v>
      </c>
      <c r="AK1785" t="s">
        <v>199</v>
      </c>
      <c r="AL1785" t="s">
        <v>217</v>
      </c>
      <c r="AM1785" t="s">
        <v>241</v>
      </c>
      <c r="AN1785">
        <v>2</v>
      </c>
      <c r="AO1785">
        <v>2</v>
      </c>
      <c r="AP1785">
        <v>10.38</v>
      </c>
      <c r="AQ1785">
        <v>5.19</v>
      </c>
      <c r="AR1785">
        <v>2</v>
      </c>
      <c r="AS1785" t="s">
        <v>204</v>
      </c>
      <c r="AT1785" t="s">
        <v>204</v>
      </c>
      <c r="AU1785" t="s">
        <v>199</v>
      </c>
      <c r="AV1785" t="s">
        <v>204</v>
      </c>
      <c r="AW1785" t="s">
        <v>204</v>
      </c>
      <c r="AX1785" t="s">
        <v>204</v>
      </c>
      <c r="AY1785">
        <v>0</v>
      </c>
    </row>
    <row r="1786" spans="1:51" x14ac:dyDescent="0.2">
      <c r="A1786">
        <v>7</v>
      </c>
      <c r="B1786" t="s">
        <v>225</v>
      </c>
      <c r="C1786">
        <v>81</v>
      </c>
      <c r="D1786" t="s">
        <v>253</v>
      </c>
      <c r="E1786">
        <v>813</v>
      </c>
      <c r="F1786" t="s">
        <v>254</v>
      </c>
      <c r="G1786" t="s">
        <v>4308</v>
      </c>
      <c r="H1786" t="s">
        <v>4309</v>
      </c>
      <c r="I1786" t="s">
        <v>199</v>
      </c>
      <c r="J1786">
        <v>0</v>
      </c>
      <c r="K1786">
        <v>0</v>
      </c>
      <c r="L1786" t="s">
        <v>199</v>
      </c>
      <c r="M1786" t="s">
        <v>199</v>
      </c>
      <c r="N1786" t="s">
        <v>199</v>
      </c>
      <c r="O1786" t="s">
        <v>199</v>
      </c>
      <c r="P1786" t="s">
        <v>199</v>
      </c>
      <c r="Q1786" t="s">
        <v>199</v>
      </c>
      <c r="R1786" t="s">
        <v>199</v>
      </c>
      <c r="S1786" t="s">
        <v>199</v>
      </c>
      <c r="U1786" t="s">
        <v>200</v>
      </c>
      <c r="V1786" t="s">
        <v>199</v>
      </c>
      <c r="W1786" t="s">
        <v>199</v>
      </c>
      <c r="Z1786" t="s">
        <v>199</v>
      </c>
      <c r="AA1786" t="s">
        <v>200</v>
      </c>
      <c r="AB1786" t="s">
        <v>200</v>
      </c>
      <c r="AC1786" t="s">
        <v>210</v>
      </c>
      <c r="AD1786" t="s">
        <v>200</v>
      </c>
      <c r="AE1786" t="s">
        <v>200</v>
      </c>
      <c r="AF1786" t="s">
        <v>199</v>
      </c>
      <c r="AG1786" t="s">
        <v>199</v>
      </c>
      <c r="AH1786">
        <v>0</v>
      </c>
      <c r="AI1786" t="s">
        <v>201</v>
      </c>
      <c r="AJ1786" t="s">
        <v>201</v>
      </c>
      <c r="AK1786" t="s">
        <v>199</v>
      </c>
      <c r="AL1786" t="s">
        <v>217</v>
      </c>
      <c r="AM1786" t="s">
        <v>203</v>
      </c>
      <c r="AN1786">
        <v>4</v>
      </c>
      <c r="AO1786">
        <v>4</v>
      </c>
      <c r="AP1786">
        <v>113.8</v>
      </c>
      <c r="AQ1786">
        <v>28.45</v>
      </c>
      <c r="AR1786">
        <v>21.2</v>
      </c>
      <c r="AS1786" t="s">
        <v>204</v>
      </c>
      <c r="AT1786" t="s">
        <v>204</v>
      </c>
      <c r="AU1786" t="s">
        <v>199</v>
      </c>
      <c r="AV1786" t="s">
        <v>204</v>
      </c>
      <c r="AW1786" t="s">
        <v>204</v>
      </c>
      <c r="AX1786" t="s">
        <v>204</v>
      </c>
      <c r="AY1786">
        <v>0</v>
      </c>
    </row>
    <row r="1787" spans="1:51" x14ac:dyDescent="0.2">
      <c r="A1787">
        <v>7</v>
      </c>
      <c r="B1787" t="s">
        <v>225</v>
      </c>
      <c r="C1787">
        <v>70</v>
      </c>
      <c r="D1787" t="s">
        <v>226</v>
      </c>
      <c r="E1787">
        <v>707</v>
      </c>
      <c r="F1787" t="s">
        <v>534</v>
      </c>
      <c r="G1787" t="s">
        <v>4310</v>
      </c>
      <c r="H1787" t="s">
        <v>4311</v>
      </c>
      <c r="I1787" t="s">
        <v>210</v>
      </c>
      <c r="J1787">
        <v>50</v>
      </c>
      <c r="K1787">
        <v>50</v>
      </c>
      <c r="L1787" t="s">
        <v>199</v>
      </c>
      <c r="M1787" t="s">
        <v>210</v>
      </c>
      <c r="N1787" t="s">
        <v>199</v>
      </c>
      <c r="O1787" t="s">
        <v>199</v>
      </c>
      <c r="P1787" t="s">
        <v>199</v>
      </c>
      <c r="Q1787" t="s">
        <v>210</v>
      </c>
      <c r="R1787" t="s">
        <v>199</v>
      </c>
      <c r="S1787" t="s">
        <v>199</v>
      </c>
      <c r="U1787" t="s">
        <v>200</v>
      </c>
      <c r="V1787" t="s">
        <v>199</v>
      </c>
      <c r="W1787" t="s">
        <v>199</v>
      </c>
      <c r="Z1787" t="s">
        <v>199</v>
      </c>
      <c r="AA1787" t="s">
        <v>200</v>
      </c>
      <c r="AB1787" t="s">
        <v>200</v>
      </c>
      <c r="AC1787" t="s">
        <v>199</v>
      </c>
      <c r="AD1787" t="s">
        <v>200</v>
      </c>
      <c r="AE1787" t="s">
        <v>200</v>
      </c>
      <c r="AF1787" t="s">
        <v>199</v>
      </c>
      <c r="AG1787" t="s">
        <v>199</v>
      </c>
      <c r="AH1787">
        <v>0</v>
      </c>
      <c r="AI1787" t="s">
        <v>230</v>
      </c>
      <c r="AJ1787" t="s">
        <v>231</v>
      </c>
      <c r="AK1787" t="s">
        <v>210</v>
      </c>
      <c r="AL1787" t="s">
        <v>580</v>
      </c>
      <c r="AM1787" t="s">
        <v>203</v>
      </c>
      <c r="AN1787">
        <v>1</v>
      </c>
      <c r="AO1787">
        <v>2</v>
      </c>
      <c r="AP1787">
        <v>17.78</v>
      </c>
      <c r="AQ1787">
        <v>8.89</v>
      </c>
      <c r="AR1787">
        <v>0.6</v>
      </c>
      <c r="AS1787" t="s">
        <v>204</v>
      </c>
      <c r="AT1787" t="s">
        <v>204</v>
      </c>
      <c r="AU1787" t="s">
        <v>199</v>
      </c>
      <c r="AV1787" t="s">
        <v>204</v>
      </c>
      <c r="AW1787" t="s">
        <v>204</v>
      </c>
      <c r="AX1787" t="s">
        <v>210</v>
      </c>
      <c r="AY1787">
        <v>0</v>
      </c>
    </row>
    <row r="1788" spans="1:51" x14ac:dyDescent="0.2">
      <c r="A1788">
        <v>7</v>
      </c>
      <c r="B1788" t="s">
        <v>225</v>
      </c>
      <c r="C1788">
        <v>72</v>
      </c>
      <c r="D1788" t="s">
        <v>360</v>
      </c>
      <c r="E1788">
        <v>725</v>
      </c>
      <c r="F1788" t="s">
        <v>1788</v>
      </c>
      <c r="G1788" t="s">
        <v>4312</v>
      </c>
      <c r="H1788" t="s">
        <v>4313</v>
      </c>
      <c r="I1788" t="s">
        <v>199</v>
      </c>
      <c r="J1788">
        <v>0</v>
      </c>
      <c r="K1788">
        <v>0</v>
      </c>
      <c r="L1788" t="s">
        <v>199</v>
      </c>
      <c r="M1788" t="s">
        <v>199</v>
      </c>
      <c r="N1788" t="s">
        <v>199</v>
      </c>
      <c r="O1788" t="s">
        <v>199</v>
      </c>
      <c r="P1788" t="s">
        <v>199</v>
      </c>
      <c r="Q1788" t="s">
        <v>199</v>
      </c>
      <c r="R1788" t="s">
        <v>199</v>
      </c>
      <c r="S1788" t="s">
        <v>199</v>
      </c>
      <c r="U1788" t="s">
        <v>200</v>
      </c>
      <c r="V1788" t="s">
        <v>199</v>
      </c>
      <c r="W1788" t="s">
        <v>199</v>
      </c>
      <c r="Z1788" t="s">
        <v>199</v>
      </c>
      <c r="AA1788" t="s">
        <v>200</v>
      </c>
      <c r="AB1788" t="s">
        <v>200</v>
      </c>
      <c r="AC1788" t="s">
        <v>210</v>
      </c>
      <c r="AD1788" t="s">
        <v>200</v>
      </c>
      <c r="AE1788" t="s">
        <v>200</v>
      </c>
      <c r="AF1788" t="s">
        <v>199</v>
      </c>
      <c r="AG1788" t="s">
        <v>199</v>
      </c>
      <c r="AH1788">
        <v>0</v>
      </c>
      <c r="AI1788" t="s">
        <v>201</v>
      </c>
      <c r="AJ1788" t="s">
        <v>201</v>
      </c>
      <c r="AK1788" t="s">
        <v>199</v>
      </c>
      <c r="AL1788" t="s">
        <v>731</v>
      </c>
      <c r="AM1788" t="s">
        <v>241</v>
      </c>
      <c r="AN1788">
        <v>1</v>
      </c>
      <c r="AO1788">
        <v>3</v>
      </c>
      <c r="AP1788">
        <v>4.95</v>
      </c>
      <c r="AQ1788">
        <v>1.65</v>
      </c>
      <c r="AR1788">
        <v>0.06</v>
      </c>
      <c r="AS1788" t="s">
        <v>204</v>
      </c>
      <c r="AT1788" t="s">
        <v>204</v>
      </c>
      <c r="AU1788" t="s">
        <v>199</v>
      </c>
      <c r="AV1788" t="s">
        <v>204</v>
      </c>
      <c r="AW1788" t="s">
        <v>204</v>
      </c>
      <c r="AX1788" t="s">
        <v>204</v>
      </c>
      <c r="AY1788">
        <v>0</v>
      </c>
    </row>
    <row r="1789" spans="1:51" x14ac:dyDescent="0.2">
      <c r="A1789">
        <v>2</v>
      </c>
      <c r="B1789" t="s">
        <v>247</v>
      </c>
      <c r="C1789">
        <v>27</v>
      </c>
      <c r="D1789" t="s">
        <v>268</v>
      </c>
      <c r="E1789">
        <v>272</v>
      </c>
      <c r="F1789" t="s">
        <v>301</v>
      </c>
      <c r="G1789" t="s">
        <v>4314</v>
      </c>
      <c r="H1789" t="s">
        <v>4315</v>
      </c>
      <c r="I1789" t="s">
        <v>199</v>
      </c>
      <c r="J1789">
        <v>0</v>
      </c>
      <c r="K1789">
        <v>0</v>
      </c>
      <c r="L1789" t="s">
        <v>199</v>
      </c>
      <c r="M1789" t="s">
        <v>199</v>
      </c>
      <c r="N1789" t="s">
        <v>199</v>
      </c>
      <c r="O1789" t="s">
        <v>199</v>
      </c>
      <c r="P1789" t="s">
        <v>199</v>
      </c>
      <c r="Q1789" t="s">
        <v>199</v>
      </c>
      <c r="R1789" t="s">
        <v>199</v>
      </c>
      <c r="S1789" t="s">
        <v>199</v>
      </c>
      <c r="U1789" t="s">
        <v>200</v>
      </c>
      <c r="V1789" t="s">
        <v>199</v>
      </c>
      <c r="W1789" t="s">
        <v>199</v>
      </c>
      <c r="Z1789" t="s">
        <v>199</v>
      </c>
      <c r="AA1789" t="s">
        <v>200</v>
      </c>
      <c r="AB1789" t="s">
        <v>200</v>
      </c>
      <c r="AC1789" t="s">
        <v>199</v>
      </c>
      <c r="AD1789" t="s">
        <v>200</v>
      </c>
      <c r="AE1789" t="s">
        <v>200</v>
      </c>
      <c r="AF1789" t="s">
        <v>199</v>
      </c>
      <c r="AG1789" t="s">
        <v>199</v>
      </c>
      <c r="AH1789">
        <v>0</v>
      </c>
      <c r="AI1789" t="s">
        <v>201</v>
      </c>
      <c r="AJ1789" t="s">
        <v>201</v>
      </c>
      <c r="AK1789" t="s">
        <v>199</v>
      </c>
      <c r="AL1789" t="s">
        <v>2247</v>
      </c>
      <c r="AM1789" t="s">
        <v>203</v>
      </c>
      <c r="AN1789">
        <v>1</v>
      </c>
      <c r="AO1789">
        <v>1</v>
      </c>
      <c r="AP1789">
        <v>89.99</v>
      </c>
      <c r="AQ1789">
        <v>89.99</v>
      </c>
      <c r="AR1789">
        <v>1.1499999999999999</v>
      </c>
      <c r="AS1789" t="s">
        <v>204</v>
      </c>
      <c r="AT1789" t="s">
        <v>204</v>
      </c>
      <c r="AU1789" t="s">
        <v>199</v>
      </c>
      <c r="AV1789" t="s">
        <v>204</v>
      </c>
      <c r="AW1789" t="s">
        <v>204</v>
      </c>
      <c r="AX1789" t="s">
        <v>204</v>
      </c>
      <c r="AY1789">
        <v>0</v>
      </c>
    </row>
    <row r="1790" spans="1:51" x14ac:dyDescent="0.2">
      <c r="A1790">
        <v>5</v>
      </c>
      <c r="B1790" t="s">
        <v>212</v>
      </c>
      <c r="C1790">
        <v>59</v>
      </c>
      <c r="D1790" t="s">
        <v>591</v>
      </c>
      <c r="E1790">
        <v>676</v>
      </c>
      <c r="F1790" t="s">
        <v>592</v>
      </c>
      <c r="G1790" t="s">
        <v>4316</v>
      </c>
      <c r="H1790" t="s">
        <v>4317</v>
      </c>
      <c r="I1790" t="s">
        <v>199</v>
      </c>
      <c r="J1790">
        <v>0</v>
      </c>
      <c r="K1790">
        <v>0</v>
      </c>
      <c r="L1790" t="s">
        <v>199</v>
      </c>
      <c r="M1790" t="s">
        <v>199</v>
      </c>
      <c r="N1790" t="s">
        <v>199</v>
      </c>
      <c r="O1790" t="s">
        <v>199</v>
      </c>
      <c r="P1790" t="s">
        <v>199</v>
      </c>
      <c r="Q1790" t="s">
        <v>199</v>
      </c>
      <c r="R1790" t="s">
        <v>199</v>
      </c>
      <c r="S1790" t="s">
        <v>199</v>
      </c>
      <c r="U1790" t="s">
        <v>200</v>
      </c>
      <c r="V1790" t="s">
        <v>199</v>
      </c>
      <c r="W1790" t="s">
        <v>199</v>
      </c>
      <c r="Z1790" t="s">
        <v>199</v>
      </c>
      <c r="AA1790" t="s">
        <v>200</v>
      </c>
      <c r="AB1790" t="s">
        <v>200</v>
      </c>
      <c r="AC1790" t="s">
        <v>210</v>
      </c>
      <c r="AD1790" t="s">
        <v>200</v>
      </c>
      <c r="AE1790" t="s">
        <v>200</v>
      </c>
      <c r="AF1790" t="s">
        <v>199</v>
      </c>
      <c r="AG1790" t="s">
        <v>199</v>
      </c>
      <c r="AH1790">
        <v>0</v>
      </c>
      <c r="AI1790" t="s">
        <v>201</v>
      </c>
      <c r="AJ1790" t="s">
        <v>201</v>
      </c>
      <c r="AK1790" t="s">
        <v>199</v>
      </c>
      <c r="AL1790" t="s">
        <v>4318</v>
      </c>
      <c r="AM1790" t="s">
        <v>224</v>
      </c>
      <c r="AN1790">
        <v>1</v>
      </c>
      <c r="AO1790">
        <v>2</v>
      </c>
      <c r="AP1790">
        <v>28.72</v>
      </c>
      <c r="AQ1790">
        <v>14.36</v>
      </c>
      <c r="AR1790">
        <v>0.3</v>
      </c>
      <c r="AS1790" t="s">
        <v>204</v>
      </c>
      <c r="AT1790" t="s">
        <v>204</v>
      </c>
      <c r="AU1790" t="s">
        <v>199</v>
      </c>
      <c r="AV1790" t="s">
        <v>204</v>
      </c>
      <c r="AW1790" t="s">
        <v>204</v>
      </c>
      <c r="AX1790" t="s">
        <v>204</v>
      </c>
      <c r="AY1790">
        <v>0</v>
      </c>
    </row>
    <row r="1791" spans="1:51" x14ac:dyDescent="0.2">
      <c r="A1791">
        <v>2</v>
      </c>
      <c r="B1791" t="s">
        <v>247</v>
      </c>
      <c r="C1791">
        <v>27</v>
      </c>
      <c r="D1791" t="s">
        <v>268</v>
      </c>
      <c r="E1791">
        <v>271</v>
      </c>
      <c r="F1791" t="s">
        <v>2850</v>
      </c>
      <c r="G1791" t="s">
        <v>4319</v>
      </c>
      <c r="H1791" t="s">
        <v>4320</v>
      </c>
      <c r="I1791" t="s">
        <v>210</v>
      </c>
      <c r="J1791">
        <v>90</v>
      </c>
      <c r="K1791">
        <v>90</v>
      </c>
      <c r="L1791" t="s">
        <v>210</v>
      </c>
      <c r="M1791" t="s">
        <v>210</v>
      </c>
      <c r="N1791" t="s">
        <v>210</v>
      </c>
      <c r="O1791" t="s">
        <v>199</v>
      </c>
      <c r="P1791" t="s">
        <v>199</v>
      </c>
      <c r="Q1791" t="s">
        <v>199</v>
      </c>
      <c r="R1791" t="s">
        <v>199</v>
      </c>
      <c r="S1791" t="s">
        <v>199</v>
      </c>
      <c r="U1791" t="s">
        <v>200</v>
      </c>
      <c r="V1791" t="s">
        <v>199</v>
      </c>
      <c r="W1791" t="s">
        <v>199</v>
      </c>
      <c r="Z1791" t="s">
        <v>199</v>
      </c>
      <c r="AA1791" t="s">
        <v>200</v>
      </c>
      <c r="AB1791" t="s">
        <v>200</v>
      </c>
      <c r="AC1791" t="s">
        <v>210</v>
      </c>
      <c r="AD1791" t="s">
        <v>304</v>
      </c>
      <c r="AE1791" t="s">
        <v>200</v>
      </c>
      <c r="AF1791" t="s">
        <v>199</v>
      </c>
      <c r="AG1791" t="s">
        <v>199</v>
      </c>
      <c r="AH1791">
        <v>0</v>
      </c>
      <c r="AI1791" t="s">
        <v>230</v>
      </c>
      <c r="AJ1791" t="s">
        <v>231</v>
      </c>
      <c r="AK1791" t="s">
        <v>199</v>
      </c>
      <c r="AL1791" t="s">
        <v>4321</v>
      </c>
      <c r="AM1791" t="s">
        <v>203</v>
      </c>
      <c r="AN1791">
        <v>1</v>
      </c>
      <c r="AO1791">
        <v>1</v>
      </c>
      <c r="AP1791">
        <v>158.38999999999999</v>
      </c>
      <c r="AQ1791">
        <v>158.38999999999999</v>
      </c>
      <c r="AR1791">
        <v>1.3</v>
      </c>
      <c r="AS1791" t="s">
        <v>204</v>
      </c>
      <c r="AT1791" t="s">
        <v>204</v>
      </c>
      <c r="AU1791" t="s">
        <v>199</v>
      </c>
      <c r="AV1791" t="s">
        <v>204</v>
      </c>
      <c r="AW1791" t="s">
        <v>204</v>
      </c>
      <c r="AX1791" t="s">
        <v>204</v>
      </c>
      <c r="AY1791">
        <v>90</v>
      </c>
    </row>
    <row r="1792" spans="1:51" x14ac:dyDescent="0.2">
      <c r="A1792">
        <v>3</v>
      </c>
      <c r="B1792" t="s">
        <v>194</v>
      </c>
      <c r="C1792">
        <v>34</v>
      </c>
      <c r="D1792" t="s">
        <v>195</v>
      </c>
      <c r="E1792">
        <v>343</v>
      </c>
      <c r="F1792" t="s">
        <v>471</v>
      </c>
      <c r="G1792" t="s">
        <v>4322</v>
      </c>
      <c r="H1792" t="s">
        <v>4323</v>
      </c>
      <c r="I1792" t="s">
        <v>199</v>
      </c>
      <c r="J1792">
        <v>0</v>
      </c>
      <c r="K1792">
        <v>0</v>
      </c>
      <c r="L1792" t="s">
        <v>199</v>
      </c>
      <c r="M1792" t="s">
        <v>199</v>
      </c>
      <c r="N1792" t="s">
        <v>199</v>
      </c>
      <c r="O1792" t="s">
        <v>199</v>
      </c>
      <c r="P1792" t="s">
        <v>199</v>
      </c>
      <c r="Q1792" t="s">
        <v>199</v>
      </c>
      <c r="R1792" t="s">
        <v>199</v>
      </c>
      <c r="S1792" t="s">
        <v>199</v>
      </c>
      <c r="U1792" t="s">
        <v>200</v>
      </c>
      <c r="V1792" t="s">
        <v>199</v>
      </c>
      <c r="W1792" t="s">
        <v>199</v>
      </c>
      <c r="Z1792" t="s">
        <v>199</v>
      </c>
      <c r="AA1792" t="s">
        <v>200</v>
      </c>
      <c r="AB1792" t="s">
        <v>200</v>
      </c>
      <c r="AC1792" t="s">
        <v>199</v>
      </c>
      <c r="AD1792" t="s">
        <v>200</v>
      </c>
      <c r="AE1792" t="s">
        <v>200</v>
      </c>
      <c r="AF1792" t="s">
        <v>199</v>
      </c>
      <c r="AG1792" t="s">
        <v>199</v>
      </c>
      <c r="AH1792">
        <v>0</v>
      </c>
      <c r="AI1792" t="s">
        <v>201</v>
      </c>
      <c r="AJ1792" t="s">
        <v>201</v>
      </c>
      <c r="AK1792" t="s">
        <v>199</v>
      </c>
      <c r="AL1792" t="s">
        <v>217</v>
      </c>
      <c r="AM1792" t="s">
        <v>241</v>
      </c>
      <c r="AN1792">
        <v>1</v>
      </c>
      <c r="AO1792">
        <v>1</v>
      </c>
      <c r="AP1792">
        <v>24.99</v>
      </c>
      <c r="AQ1792">
        <v>24.99</v>
      </c>
      <c r="AR1792">
        <v>2.79</v>
      </c>
      <c r="AS1792" t="s">
        <v>204</v>
      </c>
      <c r="AT1792" t="s">
        <v>204</v>
      </c>
      <c r="AU1792" t="s">
        <v>199</v>
      </c>
      <c r="AV1792" t="s">
        <v>204</v>
      </c>
      <c r="AW1792" t="s">
        <v>204</v>
      </c>
      <c r="AX1792" t="s">
        <v>204</v>
      </c>
      <c r="AY1792">
        <v>0</v>
      </c>
    </row>
    <row r="1793" spans="1:51" x14ac:dyDescent="0.2">
      <c r="A1793">
        <v>5</v>
      </c>
      <c r="B1793" t="s">
        <v>212</v>
      </c>
      <c r="C1793">
        <v>95</v>
      </c>
      <c r="D1793" t="s">
        <v>242</v>
      </c>
      <c r="E1793">
        <v>951</v>
      </c>
      <c r="F1793" t="s">
        <v>243</v>
      </c>
      <c r="G1793" t="s">
        <v>4324</v>
      </c>
      <c r="H1793" t="s">
        <v>4325</v>
      </c>
      <c r="I1793" t="s">
        <v>199</v>
      </c>
      <c r="J1793">
        <v>0</v>
      </c>
      <c r="K1793">
        <v>0</v>
      </c>
      <c r="L1793" t="s">
        <v>199</v>
      </c>
      <c r="M1793" t="s">
        <v>210</v>
      </c>
      <c r="N1793" t="s">
        <v>199</v>
      </c>
      <c r="O1793" t="s">
        <v>199</v>
      </c>
      <c r="P1793" t="s">
        <v>199</v>
      </c>
      <c r="Q1793" t="s">
        <v>199</v>
      </c>
      <c r="R1793" t="s">
        <v>199</v>
      </c>
      <c r="S1793" t="s">
        <v>199</v>
      </c>
      <c r="U1793" t="s">
        <v>200</v>
      </c>
      <c r="V1793" t="s">
        <v>199</v>
      </c>
      <c r="W1793" t="s">
        <v>199</v>
      </c>
      <c r="Z1793" t="s">
        <v>210</v>
      </c>
      <c r="AA1793" t="s">
        <v>200</v>
      </c>
      <c r="AB1793" t="s">
        <v>200</v>
      </c>
      <c r="AC1793" t="s">
        <v>210</v>
      </c>
      <c r="AD1793" t="s">
        <v>200</v>
      </c>
      <c r="AE1793" t="s">
        <v>200</v>
      </c>
      <c r="AF1793" t="s">
        <v>199</v>
      </c>
      <c r="AG1793" t="s">
        <v>199</v>
      </c>
      <c r="AH1793">
        <v>0</v>
      </c>
      <c r="AI1793" t="s">
        <v>230</v>
      </c>
      <c r="AJ1793" t="s">
        <v>272</v>
      </c>
      <c r="AK1793" t="s">
        <v>210</v>
      </c>
      <c r="AL1793" t="s">
        <v>246</v>
      </c>
      <c r="AM1793" t="s">
        <v>241</v>
      </c>
      <c r="AN1793">
        <v>4</v>
      </c>
      <c r="AO1793">
        <v>5</v>
      </c>
      <c r="AP1793">
        <v>64.849999999999994</v>
      </c>
      <c r="AQ1793">
        <v>12.97</v>
      </c>
      <c r="AR1793">
        <v>6</v>
      </c>
      <c r="AS1793" t="s">
        <v>204</v>
      </c>
      <c r="AT1793" t="s">
        <v>204</v>
      </c>
      <c r="AU1793" t="s">
        <v>199</v>
      </c>
      <c r="AV1793" t="s">
        <v>204</v>
      </c>
      <c r="AW1793" t="s">
        <v>204</v>
      </c>
      <c r="AX1793" t="s">
        <v>204</v>
      </c>
      <c r="AY1793">
        <v>0</v>
      </c>
    </row>
    <row r="1794" spans="1:51" x14ac:dyDescent="0.2">
      <c r="A1794">
        <v>5</v>
      </c>
      <c r="B1794" t="s">
        <v>212</v>
      </c>
      <c r="C1794">
        <v>90</v>
      </c>
      <c r="D1794" t="s">
        <v>509</v>
      </c>
      <c r="E1794">
        <v>903</v>
      </c>
      <c r="F1794" t="s">
        <v>1287</v>
      </c>
      <c r="G1794" t="s">
        <v>4326</v>
      </c>
      <c r="H1794" t="s">
        <v>4327</v>
      </c>
      <c r="I1794" t="s">
        <v>210</v>
      </c>
      <c r="J1794">
        <v>20</v>
      </c>
      <c r="K1794">
        <v>0</v>
      </c>
      <c r="L1794" t="s">
        <v>199</v>
      </c>
      <c r="M1794" t="s">
        <v>210</v>
      </c>
      <c r="N1794" t="s">
        <v>210</v>
      </c>
      <c r="O1794" t="s">
        <v>199</v>
      </c>
      <c r="P1794" t="s">
        <v>199</v>
      </c>
      <c r="Q1794" t="s">
        <v>199</v>
      </c>
      <c r="R1794" t="s">
        <v>199</v>
      </c>
      <c r="S1794" t="s">
        <v>199</v>
      </c>
      <c r="U1794" t="s">
        <v>200</v>
      </c>
      <c r="V1794" t="s">
        <v>199</v>
      </c>
      <c r="W1794" t="s">
        <v>199</v>
      </c>
      <c r="Z1794" t="s">
        <v>210</v>
      </c>
      <c r="AA1794" t="s">
        <v>200</v>
      </c>
      <c r="AB1794" t="s">
        <v>200</v>
      </c>
      <c r="AC1794" t="s">
        <v>199</v>
      </c>
      <c r="AD1794" t="s">
        <v>200</v>
      </c>
      <c r="AE1794" t="s">
        <v>200</v>
      </c>
      <c r="AF1794" t="s">
        <v>199</v>
      </c>
      <c r="AG1794" t="s">
        <v>199</v>
      </c>
      <c r="AH1794">
        <v>0</v>
      </c>
      <c r="AI1794" t="s">
        <v>230</v>
      </c>
      <c r="AJ1794" t="s">
        <v>272</v>
      </c>
      <c r="AK1794" t="s">
        <v>210</v>
      </c>
      <c r="AL1794" t="s">
        <v>217</v>
      </c>
      <c r="AM1794" t="s">
        <v>224</v>
      </c>
      <c r="AN1794">
        <v>1</v>
      </c>
      <c r="AO1794">
        <v>1</v>
      </c>
      <c r="AP1794">
        <v>21.49</v>
      </c>
      <c r="AQ1794">
        <v>21.49</v>
      </c>
      <c r="AR1794">
        <v>2</v>
      </c>
      <c r="AS1794" t="s">
        <v>204</v>
      </c>
      <c r="AT1794" t="s">
        <v>204</v>
      </c>
      <c r="AU1794" t="s">
        <v>199</v>
      </c>
      <c r="AV1794" t="s">
        <v>204</v>
      </c>
      <c r="AW1794" t="s">
        <v>204</v>
      </c>
      <c r="AX1794" t="s">
        <v>204</v>
      </c>
      <c r="AY1794">
        <v>0</v>
      </c>
    </row>
    <row r="1795" spans="1:51" x14ac:dyDescent="0.2">
      <c r="A1795">
        <v>7</v>
      </c>
      <c r="B1795" t="s">
        <v>225</v>
      </c>
      <c r="C1795">
        <v>75</v>
      </c>
      <c r="D1795" t="s">
        <v>283</v>
      </c>
      <c r="E1795">
        <v>753</v>
      </c>
      <c r="F1795" t="s">
        <v>309</v>
      </c>
      <c r="G1795" t="s">
        <v>4328</v>
      </c>
      <c r="H1795" t="s">
        <v>4329</v>
      </c>
      <c r="I1795" t="s">
        <v>199</v>
      </c>
      <c r="J1795">
        <v>0</v>
      </c>
      <c r="K1795">
        <v>0</v>
      </c>
      <c r="L1795" t="s">
        <v>199</v>
      </c>
      <c r="M1795" t="s">
        <v>210</v>
      </c>
      <c r="N1795" t="s">
        <v>199</v>
      </c>
      <c r="O1795" t="s">
        <v>199</v>
      </c>
      <c r="P1795" t="s">
        <v>210</v>
      </c>
      <c r="Q1795" t="s">
        <v>199</v>
      </c>
      <c r="R1795" t="s">
        <v>199</v>
      </c>
      <c r="S1795" t="s">
        <v>199</v>
      </c>
      <c r="U1795" t="s">
        <v>200</v>
      </c>
      <c r="V1795" t="s">
        <v>199</v>
      </c>
      <c r="W1795" t="s">
        <v>199</v>
      </c>
      <c r="Z1795" t="s">
        <v>199</v>
      </c>
      <c r="AA1795" t="s">
        <v>200</v>
      </c>
      <c r="AB1795" t="s">
        <v>200</v>
      </c>
      <c r="AC1795" t="s">
        <v>199</v>
      </c>
      <c r="AD1795" t="s">
        <v>200</v>
      </c>
      <c r="AE1795" t="s">
        <v>200</v>
      </c>
      <c r="AF1795" t="s">
        <v>199</v>
      </c>
      <c r="AG1795" t="s">
        <v>199</v>
      </c>
      <c r="AH1795">
        <v>0</v>
      </c>
      <c r="AI1795" t="s">
        <v>230</v>
      </c>
      <c r="AJ1795" t="s">
        <v>272</v>
      </c>
      <c r="AK1795" t="s">
        <v>199</v>
      </c>
      <c r="AL1795" t="s">
        <v>542</v>
      </c>
      <c r="AM1795" t="s">
        <v>241</v>
      </c>
      <c r="AN1795">
        <v>1</v>
      </c>
      <c r="AO1795">
        <v>2</v>
      </c>
      <c r="AP1795">
        <v>29.9</v>
      </c>
      <c r="AQ1795">
        <v>14.95</v>
      </c>
      <c r="AR1795">
        <v>2</v>
      </c>
      <c r="AS1795" t="s">
        <v>204</v>
      </c>
      <c r="AT1795" t="s">
        <v>204</v>
      </c>
      <c r="AU1795" t="s">
        <v>199</v>
      </c>
      <c r="AV1795" t="s">
        <v>204</v>
      </c>
      <c r="AW1795" t="s">
        <v>204</v>
      </c>
      <c r="AX1795" t="s">
        <v>204</v>
      </c>
      <c r="AY1795">
        <v>0</v>
      </c>
    </row>
    <row r="1796" spans="1:51" x14ac:dyDescent="0.2">
      <c r="A1796">
        <v>5</v>
      </c>
      <c r="B1796" t="s">
        <v>212</v>
      </c>
      <c r="C1796">
        <v>91</v>
      </c>
      <c r="D1796" t="s">
        <v>336</v>
      </c>
      <c r="E1796">
        <v>912</v>
      </c>
      <c r="F1796" t="s">
        <v>4330</v>
      </c>
      <c r="G1796" t="s">
        <v>4331</v>
      </c>
      <c r="H1796" t="s">
        <v>4332</v>
      </c>
      <c r="I1796" t="s">
        <v>199</v>
      </c>
      <c r="J1796">
        <v>0</v>
      </c>
      <c r="K1796">
        <v>0</v>
      </c>
      <c r="L1796" t="s">
        <v>199</v>
      </c>
      <c r="M1796" t="s">
        <v>199</v>
      </c>
      <c r="N1796" t="s">
        <v>199</v>
      </c>
      <c r="O1796" t="s">
        <v>199</v>
      </c>
      <c r="P1796" t="s">
        <v>199</v>
      </c>
      <c r="Q1796" t="s">
        <v>199</v>
      </c>
      <c r="R1796" t="s">
        <v>199</v>
      </c>
      <c r="S1796" t="s">
        <v>199</v>
      </c>
      <c r="U1796" t="s">
        <v>200</v>
      </c>
      <c r="V1796" t="s">
        <v>199</v>
      </c>
      <c r="W1796" t="s">
        <v>199</v>
      </c>
      <c r="Z1796" t="s">
        <v>199</v>
      </c>
      <c r="AA1796" t="s">
        <v>200</v>
      </c>
      <c r="AB1796" t="s">
        <v>200</v>
      </c>
      <c r="AC1796" t="s">
        <v>199</v>
      </c>
      <c r="AD1796" t="s">
        <v>200</v>
      </c>
      <c r="AE1796" t="s">
        <v>200</v>
      </c>
      <c r="AF1796" t="s">
        <v>199</v>
      </c>
      <c r="AG1796" t="s">
        <v>199</v>
      </c>
      <c r="AH1796">
        <v>0</v>
      </c>
      <c r="AI1796" t="s">
        <v>201</v>
      </c>
      <c r="AJ1796" t="s">
        <v>201</v>
      </c>
      <c r="AK1796" t="s">
        <v>199</v>
      </c>
      <c r="AL1796" t="s">
        <v>4333</v>
      </c>
      <c r="AM1796" t="s">
        <v>376</v>
      </c>
      <c r="AN1796">
        <v>1</v>
      </c>
      <c r="AO1796">
        <v>1</v>
      </c>
      <c r="AP1796">
        <v>3.89</v>
      </c>
      <c r="AQ1796">
        <v>3.89</v>
      </c>
      <c r="AR1796">
        <v>1</v>
      </c>
      <c r="AS1796" t="s">
        <v>204</v>
      </c>
      <c r="AT1796" t="s">
        <v>204</v>
      </c>
      <c r="AU1796" t="s">
        <v>199</v>
      </c>
      <c r="AV1796" t="s">
        <v>204</v>
      </c>
      <c r="AW1796" t="s">
        <v>204</v>
      </c>
      <c r="AX1796" t="s">
        <v>204</v>
      </c>
      <c r="AY1796">
        <v>0</v>
      </c>
    </row>
    <row r="1797" spans="1:51" x14ac:dyDescent="0.2">
      <c r="A1797">
        <v>5</v>
      </c>
      <c r="B1797" t="s">
        <v>212</v>
      </c>
      <c r="C1797">
        <v>94</v>
      </c>
      <c r="D1797" t="s">
        <v>213</v>
      </c>
      <c r="E1797">
        <v>940</v>
      </c>
      <c r="F1797" t="s">
        <v>214</v>
      </c>
      <c r="G1797" t="s">
        <v>4334</v>
      </c>
      <c r="H1797" t="s">
        <v>4335</v>
      </c>
      <c r="I1797" t="s">
        <v>210</v>
      </c>
      <c r="J1797">
        <v>40</v>
      </c>
      <c r="K1797">
        <v>0</v>
      </c>
      <c r="L1797" t="s">
        <v>199</v>
      </c>
      <c r="M1797" t="s">
        <v>199</v>
      </c>
      <c r="N1797" t="s">
        <v>199</v>
      </c>
      <c r="O1797" t="s">
        <v>199</v>
      </c>
      <c r="P1797" t="s">
        <v>199</v>
      </c>
      <c r="Q1797" t="s">
        <v>199</v>
      </c>
      <c r="R1797" t="s">
        <v>199</v>
      </c>
      <c r="S1797" t="s">
        <v>199</v>
      </c>
      <c r="U1797" t="s">
        <v>200</v>
      </c>
      <c r="V1797" t="s">
        <v>199</v>
      </c>
      <c r="W1797" t="s">
        <v>199</v>
      </c>
      <c r="Z1797" t="s">
        <v>199</v>
      </c>
      <c r="AA1797" t="s">
        <v>200</v>
      </c>
      <c r="AB1797" t="s">
        <v>200</v>
      </c>
      <c r="AC1797" t="s">
        <v>199</v>
      </c>
      <c r="AD1797" t="s">
        <v>200</v>
      </c>
      <c r="AE1797" t="s">
        <v>200</v>
      </c>
      <c r="AF1797" t="s">
        <v>199</v>
      </c>
      <c r="AG1797" t="s">
        <v>199</v>
      </c>
      <c r="AH1797">
        <v>0</v>
      </c>
      <c r="AI1797" t="s">
        <v>230</v>
      </c>
      <c r="AJ1797" t="s">
        <v>272</v>
      </c>
      <c r="AK1797" t="s">
        <v>210</v>
      </c>
      <c r="AL1797" t="s">
        <v>411</v>
      </c>
      <c r="AM1797" t="s">
        <v>218</v>
      </c>
      <c r="AN1797">
        <v>2</v>
      </c>
      <c r="AO1797">
        <v>3</v>
      </c>
      <c r="AP1797">
        <v>22.95</v>
      </c>
      <c r="AQ1797">
        <v>7.65</v>
      </c>
      <c r="AR1797">
        <v>15.9</v>
      </c>
      <c r="AS1797" t="s">
        <v>204</v>
      </c>
      <c r="AT1797" t="s">
        <v>204</v>
      </c>
      <c r="AU1797" t="s">
        <v>199</v>
      </c>
      <c r="AV1797" t="s">
        <v>204</v>
      </c>
      <c r="AW1797" t="s">
        <v>204</v>
      </c>
      <c r="AX1797" t="s">
        <v>204</v>
      </c>
      <c r="AY1797">
        <v>0</v>
      </c>
    </row>
    <row r="1798" spans="1:51" x14ac:dyDescent="0.2">
      <c r="A1798">
        <v>8</v>
      </c>
      <c r="B1798" t="s">
        <v>3169</v>
      </c>
      <c r="C1798">
        <v>87</v>
      </c>
      <c r="D1798" t="s">
        <v>4336</v>
      </c>
      <c r="E1798">
        <v>865</v>
      </c>
      <c r="F1798" t="s">
        <v>4337</v>
      </c>
      <c r="G1798" t="s">
        <v>4338</v>
      </c>
      <c r="H1798" t="s">
        <v>4339</v>
      </c>
      <c r="I1798" t="s">
        <v>199</v>
      </c>
      <c r="J1798">
        <v>0</v>
      </c>
      <c r="K1798">
        <v>0</v>
      </c>
      <c r="L1798" t="s">
        <v>199</v>
      </c>
      <c r="M1798" t="s">
        <v>199</v>
      </c>
      <c r="N1798" t="s">
        <v>199</v>
      </c>
      <c r="O1798" t="s">
        <v>199</v>
      </c>
      <c r="P1798" t="s">
        <v>199</v>
      </c>
      <c r="Q1798" t="s">
        <v>199</v>
      </c>
      <c r="R1798" t="s">
        <v>199</v>
      </c>
      <c r="S1798" t="s">
        <v>199</v>
      </c>
      <c r="U1798" t="s">
        <v>200</v>
      </c>
      <c r="V1798" t="s">
        <v>199</v>
      </c>
      <c r="W1798" t="s">
        <v>199</v>
      </c>
      <c r="Z1798" t="s">
        <v>199</v>
      </c>
      <c r="AA1798" t="s">
        <v>200</v>
      </c>
      <c r="AB1798" t="s">
        <v>200</v>
      </c>
      <c r="AC1798" t="s">
        <v>199</v>
      </c>
      <c r="AD1798" t="s">
        <v>200</v>
      </c>
      <c r="AE1798" t="s">
        <v>200</v>
      </c>
      <c r="AF1798" t="s">
        <v>199</v>
      </c>
      <c r="AG1798" t="s">
        <v>199</v>
      </c>
      <c r="AH1798">
        <v>0</v>
      </c>
      <c r="AI1798" t="s">
        <v>201</v>
      </c>
      <c r="AJ1798" t="s">
        <v>201</v>
      </c>
      <c r="AK1798" t="s">
        <v>199</v>
      </c>
      <c r="AL1798" t="s">
        <v>4340</v>
      </c>
      <c r="AM1798" t="s">
        <v>203</v>
      </c>
      <c r="AN1798">
        <v>1</v>
      </c>
      <c r="AO1798">
        <v>2</v>
      </c>
      <c r="AP1798">
        <v>29.98</v>
      </c>
      <c r="AQ1798">
        <v>14.99</v>
      </c>
      <c r="AR1798">
        <v>0.12</v>
      </c>
      <c r="AS1798" t="s">
        <v>204</v>
      </c>
      <c r="AT1798" t="s">
        <v>204</v>
      </c>
      <c r="AU1798" t="s">
        <v>199</v>
      </c>
      <c r="AV1798" t="s">
        <v>204</v>
      </c>
      <c r="AW1798" t="s">
        <v>204</v>
      </c>
      <c r="AX1798" t="s">
        <v>204</v>
      </c>
      <c r="AY1798">
        <v>0</v>
      </c>
    </row>
    <row r="1799" spans="1:51" x14ac:dyDescent="0.2">
      <c r="A1799">
        <v>7</v>
      </c>
      <c r="B1799" t="s">
        <v>225</v>
      </c>
      <c r="C1799">
        <v>74</v>
      </c>
      <c r="D1799" t="s">
        <v>448</v>
      </c>
      <c r="E1799">
        <v>402</v>
      </c>
      <c r="F1799" t="s">
        <v>1154</v>
      </c>
      <c r="G1799" t="s">
        <v>4341</v>
      </c>
      <c r="H1799" t="s">
        <v>4342</v>
      </c>
      <c r="I1799" t="s">
        <v>199</v>
      </c>
      <c r="J1799">
        <v>0</v>
      </c>
      <c r="K1799">
        <v>0</v>
      </c>
      <c r="L1799" t="s">
        <v>199</v>
      </c>
      <c r="M1799" t="s">
        <v>199</v>
      </c>
      <c r="N1799" t="s">
        <v>199</v>
      </c>
      <c r="O1799" t="s">
        <v>199</v>
      </c>
      <c r="P1799" t="s">
        <v>199</v>
      </c>
      <c r="Q1799" t="s">
        <v>199</v>
      </c>
      <c r="R1799" t="s">
        <v>199</v>
      </c>
      <c r="S1799" t="s">
        <v>199</v>
      </c>
      <c r="U1799" t="s">
        <v>200</v>
      </c>
      <c r="V1799" t="s">
        <v>199</v>
      </c>
      <c r="W1799" t="s">
        <v>199</v>
      </c>
      <c r="Z1799" t="s">
        <v>199</v>
      </c>
      <c r="AA1799" t="s">
        <v>200</v>
      </c>
      <c r="AB1799" t="s">
        <v>200</v>
      </c>
      <c r="AC1799" t="s">
        <v>199</v>
      </c>
      <c r="AD1799" t="s">
        <v>200</v>
      </c>
      <c r="AE1799" t="s">
        <v>200</v>
      </c>
      <c r="AF1799" t="s">
        <v>199</v>
      </c>
      <c r="AG1799" t="s">
        <v>199</v>
      </c>
      <c r="AH1799">
        <v>0</v>
      </c>
      <c r="AI1799" t="s">
        <v>201</v>
      </c>
      <c r="AJ1799" t="s">
        <v>201</v>
      </c>
      <c r="AK1799" t="s">
        <v>199</v>
      </c>
      <c r="AL1799" t="s">
        <v>1157</v>
      </c>
      <c r="AM1799" t="s">
        <v>203</v>
      </c>
      <c r="AN1799">
        <v>1</v>
      </c>
      <c r="AO1799">
        <v>1</v>
      </c>
      <c r="AP1799">
        <v>3.99</v>
      </c>
      <c r="AQ1799">
        <v>3.99</v>
      </c>
      <c r="AR1799">
        <v>0.01</v>
      </c>
      <c r="AS1799" t="s">
        <v>204</v>
      </c>
      <c r="AT1799" t="s">
        <v>204</v>
      </c>
      <c r="AU1799" t="s">
        <v>199</v>
      </c>
      <c r="AV1799" t="s">
        <v>204</v>
      </c>
      <c r="AW1799" t="s">
        <v>204</v>
      </c>
      <c r="AX1799" t="s">
        <v>204</v>
      </c>
      <c r="AY1799">
        <v>0</v>
      </c>
    </row>
    <row r="1800" spans="1:51" x14ac:dyDescent="0.2">
      <c r="A1800">
        <v>2</v>
      </c>
      <c r="B1800" t="s">
        <v>247</v>
      </c>
      <c r="C1800">
        <v>27</v>
      </c>
      <c r="D1800" t="s">
        <v>268</v>
      </c>
      <c r="E1800">
        <v>270</v>
      </c>
      <c r="F1800" t="s">
        <v>269</v>
      </c>
      <c r="G1800" t="s">
        <v>4343</v>
      </c>
      <c r="H1800" t="s">
        <v>4344</v>
      </c>
      <c r="I1800" t="s">
        <v>210</v>
      </c>
      <c r="J1800">
        <v>16</v>
      </c>
      <c r="K1800">
        <v>3</v>
      </c>
      <c r="L1800" t="s">
        <v>199</v>
      </c>
      <c r="M1800" t="s">
        <v>199</v>
      </c>
      <c r="N1800" t="s">
        <v>199</v>
      </c>
      <c r="O1800" t="s">
        <v>199</v>
      </c>
      <c r="P1800" t="s">
        <v>199</v>
      </c>
      <c r="Q1800" t="s">
        <v>199</v>
      </c>
      <c r="R1800" t="s">
        <v>199</v>
      </c>
      <c r="S1800" t="s">
        <v>199</v>
      </c>
      <c r="U1800" t="s">
        <v>200</v>
      </c>
      <c r="V1800" t="s">
        <v>199</v>
      </c>
      <c r="W1800" t="s">
        <v>199</v>
      </c>
      <c r="Z1800" t="s">
        <v>199</v>
      </c>
      <c r="AA1800" t="s">
        <v>200</v>
      </c>
      <c r="AB1800" t="s">
        <v>200</v>
      </c>
      <c r="AC1800" t="s">
        <v>199</v>
      </c>
      <c r="AD1800" t="s">
        <v>200</v>
      </c>
      <c r="AE1800" t="s">
        <v>200</v>
      </c>
      <c r="AF1800" t="s">
        <v>199</v>
      </c>
      <c r="AG1800" t="s">
        <v>199</v>
      </c>
      <c r="AH1800">
        <v>0</v>
      </c>
      <c r="AI1800" t="s">
        <v>230</v>
      </c>
      <c r="AJ1800" t="s">
        <v>272</v>
      </c>
      <c r="AK1800" t="s">
        <v>199</v>
      </c>
      <c r="AL1800" t="s">
        <v>273</v>
      </c>
      <c r="AM1800" t="s">
        <v>203</v>
      </c>
      <c r="AN1800">
        <v>8</v>
      </c>
      <c r="AO1800">
        <v>8</v>
      </c>
      <c r="AP1800">
        <v>1001.84</v>
      </c>
      <c r="AQ1800">
        <v>125.23</v>
      </c>
      <c r="AR1800">
        <v>42.8</v>
      </c>
      <c r="AS1800" t="s">
        <v>204</v>
      </c>
      <c r="AT1800" t="s">
        <v>204</v>
      </c>
      <c r="AU1800" t="s">
        <v>199</v>
      </c>
      <c r="AV1800" t="s">
        <v>204</v>
      </c>
      <c r="AW1800" t="s">
        <v>204</v>
      </c>
      <c r="AX1800" t="s">
        <v>204</v>
      </c>
      <c r="AY1800">
        <v>3</v>
      </c>
    </row>
    <row r="1801" spans="1:51" x14ac:dyDescent="0.2">
      <c r="A1801">
        <v>3</v>
      </c>
      <c r="B1801" t="s">
        <v>194</v>
      </c>
      <c r="C1801">
        <v>28</v>
      </c>
      <c r="D1801" t="s">
        <v>419</v>
      </c>
      <c r="E1801">
        <v>335</v>
      </c>
      <c r="F1801" t="s">
        <v>420</v>
      </c>
      <c r="G1801" t="s">
        <v>4345</v>
      </c>
      <c r="H1801" t="s">
        <v>4346</v>
      </c>
      <c r="I1801" t="s">
        <v>199</v>
      </c>
      <c r="J1801">
        <v>0</v>
      </c>
      <c r="K1801">
        <v>0</v>
      </c>
      <c r="L1801" t="s">
        <v>199</v>
      </c>
      <c r="M1801" t="s">
        <v>199</v>
      </c>
      <c r="N1801" t="s">
        <v>199</v>
      </c>
      <c r="O1801" t="s">
        <v>199</v>
      </c>
      <c r="P1801" t="s">
        <v>199</v>
      </c>
      <c r="Q1801" t="s">
        <v>199</v>
      </c>
      <c r="R1801" t="s">
        <v>199</v>
      </c>
      <c r="S1801" t="s">
        <v>199</v>
      </c>
      <c r="U1801" t="s">
        <v>200</v>
      </c>
      <c r="V1801" t="s">
        <v>199</v>
      </c>
      <c r="W1801" t="s">
        <v>199</v>
      </c>
      <c r="Z1801" t="s">
        <v>199</v>
      </c>
      <c r="AA1801" t="s">
        <v>200</v>
      </c>
      <c r="AB1801" t="s">
        <v>200</v>
      </c>
      <c r="AC1801" t="s">
        <v>210</v>
      </c>
      <c r="AD1801" t="s">
        <v>200</v>
      </c>
      <c r="AE1801" t="s">
        <v>200</v>
      </c>
      <c r="AF1801" t="s">
        <v>199</v>
      </c>
      <c r="AG1801" t="s">
        <v>199</v>
      </c>
      <c r="AH1801">
        <v>0</v>
      </c>
      <c r="AI1801" t="s">
        <v>201</v>
      </c>
      <c r="AJ1801" t="s">
        <v>201</v>
      </c>
      <c r="AK1801" t="s">
        <v>199</v>
      </c>
      <c r="AL1801" t="s">
        <v>531</v>
      </c>
      <c r="AM1801" t="s">
        <v>203</v>
      </c>
      <c r="AN1801">
        <v>1</v>
      </c>
      <c r="AO1801">
        <v>0</v>
      </c>
      <c r="AP1801">
        <v>0</v>
      </c>
      <c r="AQ1801">
        <v>0</v>
      </c>
      <c r="AR1801">
        <v>0</v>
      </c>
      <c r="AS1801" t="s">
        <v>204</v>
      </c>
      <c r="AT1801" t="s">
        <v>204</v>
      </c>
      <c r="AU1801" t="s">
        <v>199</v>
      </c>
      <c r="AV1801" t="s">
        <v>204</v>
      </c>
      <c r="AW1801" t="s">
        <v>204</v>
      </c>
      <c r="AX1801" t="s">
        <v>204</v>
      </c>
      <c r="AY1801">
        <v>0</v>
      </c>
    </row>
    <row r="1802" spans="1:51" x14ac:dyDescent="0.2">
      <c r="A1802">
        <v>5</v>
      </c>
      <c r="B1802" t="s">
        <v>212</v>
      </c>
      <c r="C1802">
        <v>97</v>
      </c>
      <c r="D1802" t="s">
        <v>233</v>
      </c>
      <c r="E1802">
        <v>970</v>
      </c>
      <c r="F1802" t="s">
        <v>234</v>
      </c>
      <c r="G1802" t="s">
        <v>4347</v>
      </c>
      <c r="H1802" t="s">
        <v>4348</v>
      </c>
      <c r="I1802" t="s">
        <v>199</v>
      </c>
      <c r="J1802">
        <v>0</v>
      </c>
      <c r="K1802">
        <v>0</v>
      </c>
      <c r="L1802" t="s">
        <v>199</v>
      </c>
      <c r="M1802" t="s">
        <v>199</v>
      </c>
      <c r="N1802" t="s">
        <v>199</v>
      </c>
      <c r="O1802" t="s">
        <v>199</v>
      </c>
      <c r="P1802" t="s">
        <v>199</v>
      </c>
      <c r="Q1802" t="s">
        <v>199</v>
      </c>
      <c r="R1802" t="s">
        <v>199</v>
      </c>
      <c r="S1802" t="s">
        <v>199</v>
      </c>
      <c r="U1802" t="s">
        <v>200</v>
      </c>
      <c r="V1802" t="s">
        <v>199</v>
      </c>
      <c r="W1802" t="s">
        <v>199</v>
      </c>
      <c r="Z1802" t="s">
        <v>199</v>
      </c>
      <c r="AA1802" t="s">
        <v>200</v>
      </c>
      <c r="AB1802" t="s">
        <v>200</v>
      </c>
      <c r="AC1802" t="s">
        <v>199</v>
      </c>
      <c r="AD1802" t="s">
        <v>200</v>
      </c>
      <c r="AE1802" t="s">
        <v>200</v>
      </c>
      <c r="AF1802" t="s">
        <v>199</v>
      </c>
      <c r="AG1802" t="s">
        <v>199</v>
      </c>
      <c r="AH1802">
        <v>0</v>
      </c>
      <c r="AI1802" t="s">
        <v>201</v>
      </c>
      <c r="AJ1802" t="s">
        <v>201</v>
      </c>
      <c r="AK1802" t="s">
        <v>210</v>
      </c>
      <c r="AL1802" t="s">
        <v>217</v>
      </c>
      <c r="AM1802" t="s">
        <v>241</v>
      </c>
      <c r="AN1802">
        <v>1</v>
      </c>
      <c r="AO1802">
        <v>1</v>
      </c>
      <c r="AP1802">
        <v>12.54</v>
      </c>
      <c r="AQ1802">
        <v>12.54</v>
      </c>
      <c r="AR1802">
        <v>2.6</v>
      </c>
      <c r="AS1802" t="s">
        <v>204</v>
      </c>
      <c r="AT1802" t="s">
        <v>204</v>
      </c>
      <c r="AU1802" t="s">
        <v>199</v>
      </c>
      <c r="AV1802" t="s">
        <v>204</v>
      </c>
      <c r="AW1802" t="s">
        <v>204</v>
      </c>
      <c r="AX1802" t="s">
        <v>204</v>
      </c>
      <c r="AY1802">
        <v>0</v>
      </c>
    </row>
    <row r="1803" spans="1:51" x14ac:dyDescent="0.2">
      <c r="A1803">
        <v>7</v>
      </c>
      <c r="B1803" t="s">
        <v>225</v>
      </c>
      <c r="C1803">
        <v>70</v>
      </c>
      <c r="D1803" t="s">
        <v>226</v>
      </c>
      <c r="E1803">
        <v>704</v>
      </c>
      <c r="F1803" t="s">
        <v>321</v>
      </c>
      <c r="G1803" t="s">
        <v>4349</v>
      </c>
      <c r="H1803" t="s">
        <v>4350</v>
      </c>
      <c r="I1803" t="s">
        <v>199</v>
      </c>
      <c r="J1803">
        <v>0</v>
      </c>
      <c r="K1803">
        <v>0</v>
      </c>
      <c r="L1803" t="s">
        <v>199</v>
      </c>
      <c r="M1803" t="s">
        <v>210</v>
      </c>
      <c r="N1803" t="s">
        <v>199</v>
      </c>
      <c r="O1803" t="s">
        <v>199</v>
      </c>
      <c r="P1803" t="s">
        <v>199</v>
      </c>
      <c r="Q1803" t="s">
        <v>199</v>
      </c>
      <c r="R1803" t="s">
        <v>199</v>
      </c>
      <c r="S1803" t="s">
        <v>199</v>
      </c>
      <c r="U1803" t="s">
        <v>200</v>
      </c>
      <c r="V1803" t="s">
        <v>199</v>
      </c>
      <c r="W1803" t="s">
        <v>199</v>
      </c>
      <c r="Z1803" t="s">
        <v>210</v>
      </c>
      <c r="AA1803" t="s">
        <v>200</v>
      </c>
      <c r="AB1803" t="s">
        <v>200</v>
      </c>
      <c r="AC1803" t="s">
        <v>199</v>
      </c>
      <c r="AD1803" t="s">
        <v>200</v>
      </c>
      <c r="AE1803" t="s">
        <v>200</v>
      </c>
      <c r="AF1803" t="s">
        <v>199</v>
      </c>
      <c r="AG1803" t="s">
        <v>199</v>
      </c>
      <c r="AH1803">
        <v>0</v>
      </c>
      <c r="AI1803" t="s">
        <v>230</v>
      </c>
      <c r="AJ1803" t="s">
        <v>272</v>
      </c>
      <c r="AK1803" t="s">
        <v>199</v>
      </c>
      <c r="AL1803" t="s">
        <v>232</v>
      </c>
      <c r="AM1803" t="s">
        <v>203</v>
      </c>
      <c r="AN1803">
        <v>1</v>
      </c>
      <c r="AO1803">
        <v>1</v>
      </c>
      <c r="AP1803">
        <v>27.42</v>
      </c>
      <c r="AQ1803">
        <v>27.42</v>
      </c>
      <c r="AR1803">
        <v>0.63</v>
      </c>
      <c r="AS1803" t="s">
        <v>204</v>
      </c>
      <c r="AT1803" t="s">
        <v>204</v>
      </c>
      <c r="AU1803" t="s">
        <v>199</v>
      </c>
      <c r="AV1803" t="s">
        <v>204</v>
      </c>
      <c r="AW1803" t="s">
        <v>204</v>
      </c>
      <c r="AX1803" t="s">
        <v>204</v>
      </c>
      <c r="AY1803">
        <v>0</v>
      </c>
    </row>
    <row r="1804" spans="1:51" x14ac:dyDescent="0.2">
      <c r="A1804">
        <v>7</v>
      </c>
      <c r="B1804" t="s">
        <v>225</v>
      </c>
      <c r="C1804">
        <v>77</v>
      </c>
      <c r="D1804" t="s">
        <v>387</v>
      </c>
      <c r="E1804">
        <v>775</v>
      </c>
      <c r="F1804" t="s">
        <v>564</v>
      </c>
      <c r="G1804" t="s">
        <v>4351</v>
      </c>
      <c r="H1804" t="s">
        <v>4352</v>
      </c>
      <c r="I1804" t="s">
        <v>199</v>
      </c>
      <c r="J1804">
        <v>0</v>
      </c>
      <c r="K1804">
        <v>0</v>
      </c>
      <c r="L1804" t="s">
        <v>199</v>
      </c>
      <c r="M1804" t="s">
        <v>199</v>
      </c>
      <c r="N1804" t="s">
        <v>199</v>
      </c>
      <c r="O1804" t="s">
        <v>199</v>
      </c>
      <c r="P1804" t="s">
        <v>199</v>
      </c>
      <c r="Q1804" t="s">
        <v>199</v>
      </c>
      <c r="R1804" t="s">
        <v>199</v>
      </c>
      <c r="S1804" t="s">
        <v>199</v>
      </c>
      <c r="U1804" t="s">
        <v>200</v>
      </c>
      <c r="V1804" t="s">
        <v>199</v>
      </c>
      <c r="W1804" t="s">
        <v>199</v>
      </c>
      <c r="Z1804" t="s">
        <v>199</v>
      </c>
      <c r="AA1804" t="s">
        <v>200</v>
      </c>
      <c r="AB1804" t="s">
        <v>200</v>
      </c>
      <c r="AC1804" t="s">
        <v>210</v>
      </c>
      <c r="AD1804" t="s">
        <v>200</v>
      </c>
      <c r="AE1804" t="s">
        <v>200</v>
      </c>
      <c r="AF1804" t="s">
        <v>199</v>
      </c>
      <c r="AG1804" t="s">
        <v>199</v>
      </c>
      <c r="AH1804">
        <v>0</v>
      </c>
      <c r="AI1804" t="s">
        <v>201</v>
      </c>
      <c r="AJ1804" t="s">
        <v>201</v>
      </c>
      <c r="AK1804" t="s">
        <v>210</v>
      </c>
      <c r="AL1804" t="s">
        <v>542</v>
      </c>
      <c r="AM1804" t="s">
        <v>241</v>
      </c>
      <c r="AN1804">
        <v>2</v>
      </c>
      <c r="AO1804">
        <v>2</v>
      </c>
      <c r="AP1804">
        <v>34.979999999999997</v>
      </c>
      <c r="AQ1804">
        <v>17.489999999999998</v>
      </c>
      <c r="AR1804">
        <v>1.28</v>
      </c>
      <c r="AS1804" t="s">
        <v>204</v>
      </c>
      <c r="AT1804" t="s">
        <v>204</v>
      </c>
      <c r="AU1804" t="s">
        <v>199</v>
      </c>
      <c r="AV1804" t="s">
        <v>204</v>
      </c>
      <c r="AW1804" t="s">
        <v>204</v>
      </c>
      <c r="AX1804" t="s">
        <v>204</v>
      </c>
      <c r="AY1804">
        <v>0</v>
      </c>
    </row>
    <row r="1805" spans="1:51" x14ac:dyDescent="0.2">
      <c r="A1805">
        <v>5</v>
      </c>
      <c r="B1805" t="s">
        <v>212</v>
      </c>
      <c r="C1805">
        <v>59</v>
      </c>
      <c r="D1805" t="s">
        <v>591</v>
      </c>
      <c r="E1805">
        <v>589</v>
      </c>
      <c r="F1805" t="s">
        <v>750</v>
      </c>
      <c r="G1805" t="s">
        <v>4353</v>
      </c>
      <c r="H1805" t="s">
        <v>4354</v>
      </c>
      <c r="I1805" t="s">
        <v>199</v>
      </c>
      <c r="J1805">
        <v>0</v>
      </c>
      <c r="K1805">
        <v>0</v>
      </c>
      <c r="L1805" t="s">
        <v>199</v>
      </c>
      <c r="M1805" t="s">
        <v>199</v>
      </c>
      <c r="N1805" t="s">
        <v>199</v>
      </c>
      <c r="O1805" t="s">
        <v>199</v>
      </c>
      <c r="P1805" t="s">
        <v>199</v>
      </c>
      <c r="Q1805" t="s">
        <v>199</v>
      </c>
      <c r="R1805" t="s">
        <v>199</v>
      </c>
      <c r="S1805" t="s">
        <v>199</v>
      </c>
      <c r="U1805" t="s">
        <v>200</v>
      </c>
      <c r="V1805" t="s">
        <v>199</v>
      </c>
      <c r="W1805" t="s">
        <v>199</v>
      </c>
      <c r="Z1805" t="s">
        <v>199</v>
      </c>
      <c r="AA1805" t="s">
        <v>200</v>
      </c>
      <c r="AB1805" t="s">
        <v>200</v>
      </c>
      <c r="AC1805" t="s">
        <v>210</v>
      </c>
      <c r="AD1805" t="s">
        <v>200</v>
      </c>
      <c r="AE1805" t="s">
        <v>200</v>
      </c>
      <c r="AF1805" t="s">
        <v>199</v>
      </c>
      <c r="AG1805" t="s">
        <v>199</v>
      </c>
      <c r="AH1805">
        <v>0</v>
      </c>
      <c r="AI1805" t="s">
        <v>201</v>
      </c>
      <c r="AJ1805" t="s">
        <v>201</v>
      </c>
      <c r="AK1805" t="s">
        <v>199</v>
      </c>
      <c r="AL1805" t="s">
        <v>753</v>
      </c>
      <c r="AM1805" t="s">
        <v>224</v>
      </c>
      <c r="AN1805">
        <v>1</v>
      </c>
      <c r="AO1805">
        <v>2</v>
      </c>
      <c r="AP1805">
        <v>6.1</v>
      </c>
      <c r="AQ1805">
        <v>3.05</v>
      </c>
      <c r="AR1805">
        <v>2.4</v>
      </c>
      <c r="AS1805" t="s">
        <v>204</v>
      </c>
      <c r="AT1805" t="s">
        <v>204</v>
      </c>
      <c r="AU1805" t="s">
        <v>199</v>
      </c>
      <c r="AV1805" t="s">
        <v>204</v>
      </c>
      <c r="AW1805" t="s">
        <v>204</v>
      </c>
      <c r="AX1805" t="s">
        <v>204</v>
      </c>
      <c r="AY1805">
        <v>0</v>
      </c>
    </row>
    <row r="1806" spans="1:51" x14ac:dyDescent="0.2">
      <c r="A1806">
        <v>7</v>
      </c>
      <c r="B1806" t="s">
        <v>225</v>
      </c>
      <c r="C1806">
        <v>72</v>
      </c>
      <c r="D1806" t="s">
        <v>360</v>
      </c>
      <c r="E1806">
        <v>721</v>
      </c>
      <c r="F1806" t="s">
        <v>844</v>
      </c>
      <c r="G1806" t="s">
        <v>4355</v>
      </c>
      <c r="H1806" t="s">
        <v>4356</v>
      </c>
      <c r="I1806" t="s">
        <v>199</v>
      </c>
      <c r="J1806">
        <v>0</v>
      </c>
      <c r="K1806">
        <v>0</v>
      </c>
      <c r="L1806" t="s">
        <v>199</v>
      </c>
      <c r="M1806" t="s">
        <v>199</v>
      </c>
      <c r="N1806" t="s">
        <v>199</v>
      </c>
      <c r="O1806" t="s">
        <v>199</v>
      </c>
      <c r="P1806" t="s">
        <v>199</v>
      </c>
      <c r="Q1806" t="s">
        <v>199</v>
      </c>
      <c r="R1806" t="s">
        <v>199</v>
      </c>
      <c r="S1806" t="s">
        <v>199</v>
      </c>
      <c r="U1806" t="s">
        <v>200</v>
      </c>
      <c r="V1806" t="s">
        <v>199</v>
      </c>
      <c r="W1806" t="s">
        <v>199</v>
      </c>
      <c r="Z1806" t="s">
        <v>199</v>
      </c>
      <c r="AA1806" t="s">
        <v>200</v>
      </c>
      <c r="AB1806" t="s">
        <v>200</v>
      </c>
      <c r="AC1806" t="s">
        <v>210</v>
      </c>
      <c r="AD1806" t="s">
        <v>200</v>
      </c>
      <c r="AE1806" t="s">
        <v>200</v>
      </c>
      <c r="AF1806" t="s">
        <v>199</v>
      </c>
      <c r="AG1806" t="s">
        <v>199</v>
      </c>
      <c r="AH1806">
        <v>0</v>
      </c>
      <c r="AI1806" t="s">
        <v>201</v>
      </c>
      <c r="AJ1806" t="s">
        <v>201</v>
      </c>
      <c r="AK1806" t="s">
        <v>199</v>
      </c>
      <c r="AL1806" t="s">
        <v>287</v>
      </c>
      <c r="AM1806" t="s">
        <v>218</v>
      </c>
      <c r="AN1806">
        <v>1</v>
      </c>
      <c r="AO1806">
        <v>1</v>
      </c>
      <c r="AP1806">
        <v>9.25</v>
      </c>
      <c r="AQ1806">
        <v>9.25</v>
      </c>
      <c r="AR1806">
        <v>0.2</v>
      </c>
      <c r="AS1806" t="s">
        <v>204</v>
      </c>
      <c r="AT1806" t="s">
        <v>204</v>
      </c>
      <c r="AU1806" t="s">
        <v>199</v>
      </c>
      <c r="AV1806" t="s">
        <v>204</v>
      </c>
      <c r="AW1806" t="s">
        <v>204</v>
      </c>
      <c r="AX1806" t="s">
        <v>204</v>
      </c>
      <c r="AY1806">
        <v>0</v>
      </c>
    </row>
    <row r="1807" spans="1:51" x14ac:dyDescent="0.2">
      <c r="A1807">
        <v>5</v>
      </c>
      <c r="B1807" t="s">
        <v>212</v>
      </c>
      <c r="C1807">
        <v>98</v>
      </c>
      <c r="D1807" t="s">
        <v>851</v>
      </c>
      <c r="E1807">
        <v>984</v>
      </c>
      <c r="F1807" t="s">
        <v>852</v>
      </c>
      <c r="G1807" t="s">
        <v>4357</v>
      </c>
      <c r="H1807" t="s">
        <v>4358</v>
      </c>
      <c r="I1807" t="s">
        <v>199</v>
      </c>
      <c r="J1807">
        <v>0</v>
      </c>
      <c r="K1807">
        <v>0</v>
      </c>
      <c r="L1807" t="s">
        <v>199</v>
      </c>
      <c r="M1807" t="s">
        <v>199</v>
      </c>
      <c r="N1807" t="s">
        <v>199</v>
      </c>
      <c r="O1807" t="s">
        <v>199</v>
      </c>
      <c r="P1807" t="s">
        <v>199</v>
      </c>
      <c r="Q1807" t="s">
        <v>199</v>
      </c>
      <c r="R1807" t="s">
        <v>199</v>
      </c>
      <c r="S1807" t="s">
        <v>199</v>
      </c>
      <c r="U1807" t="s">
        <v>200</v>
      </c>
      <c r="V1807" t="s">
        <v>199</v>
      </c>
      <c r="W1807" t="s">
        <v>199</v>
      </c>
      <c r="Z1807" t="s">
        <v>199</v>
      </c>
      <c r="AA1807" t="s">
        <v>200</v>
      </c>
      <c r="AB1807" t="s">
        <v>200</v>
      </c>
      <c r="AC1807" t="s">
        <v>210</v>
      </c>
      <c r="AD1807" t="s">
        <v>200</v>
      </c>
      <c r="AE1807" t="s">
        <v>200</v>
      </c>
      <c r="AF1807" t="s">
        <v>199</v>
      </c>
      <c r="AG1807" t="s">
        <v>199</v>
      </c>
      <c r="AH1807">
        <v>0</v>
      </c>
      <c r="AI1807" t="s">
        <v>201</v>
      </c>
      <c r="AJ1807" t="s">
        <v>201</v>
      </c>
      <c r="AK1807" t="s">
        <v>199</v>
      </c>
      <c r="AL1807" t="s">
        <v>237</v>
      </c>
      <c r="AM1807" t="s">
        <v>203</v>
      </c>
      <c r="AN1807">
        <v>1</v>
      </c>
      <c r="AO1807">
        <v>1</v>
      </c>
      <c r="AP1807">
        <v>13</v>
      </c>
      <c r="AQ1807">
        <v>13</v>
      </c>
      <c r="AR1807">
        <v>0.7</v>
      </c>
      <c r="AS1807" t="s">
        <v>204</v>
      </c>
      <c r="AT1807" t="s">
        <v>204</v>
      </c>
      <c r="AU1807" t="s">
        <v>199</v>
      </c>
      <c r="AV1807" t="s">
        <v>204</v>
      </c>
      <c r="AW1807" t="s">
        <v>204</v>
      </c>
      <c r="AX1807" t="s">
        <v>204</v>
      </c>
      <c r="AY1807">
        <v>0</v>
      </c>
    </row>
    <row r="1808" spans="1:51" x14ac:dyDescent="0.2">
      <c r="A1808">
        <v>5</v>
      </c>
      <c r="B1808" t="s">
        <v>212</v>
      </c>
      <c r="C1808">
        <v>94</v>
      </c>
      <c r="D1808" t="s">
        <v>213</v>
      </c>
      <c r="E1808">
        <v>940</v>
      </c>
      <c r="F1808" t="s">
        <v>214</v>
      </c>
      <c r="G1808" t="s">
        <v>4359</v>
      </c>
      <c r="H1808" t="s">
        <v>4360</v>
      </c>
      <c r="I1808" t="s">
        <v>210</v>
      </c>
      <c r="J1808">
        <v>100</v>
      </c>
      <c r="K1808">
        <v>50</v>
      </c>
      <c r="L1808" t="s">
        <v>199</v>
      </c>
      <c r="M1808" t="s">
        <v>210</v>
      </c>
      <c r="N1808" t="s">
        <v>210</v>
      </c>
      <c r="O1808" t="s">
        <v>199</v>
      </c>
      <c r="P1808" t="s">
        <v>199</v>
      </c>
      <c r="Q1808" t="s">
        <v>199</v>
      </c>
      <c r="R1808" t="s">
        <v>199</v>
      </c>
      <c r="S1808" t="s">
        <v>199</v>
      </c>
      <c r="U1808" t="s">
        <v>200</v>
      </c>
      <c r="V1808" t="s">
        <v>199</v>
      </c>
      <c r="W1808" t="s">
        <v>199</v>
      </c>
      <c r="Z1808" t="s">
        <v>199</v>
      </c>
      <c r="AA1808" t="s">
        <v>200</v>
      </c>
      <c r="AB1808" t="s">
        <v>200</v>
      </c>
      <c r="AC1808" t="s">
        <v>199</v>
      </c>
      <c r="AD1808" t="s">
        <v>200</v>
      </c>
      <c r="AE1808" t="s">
        <v>200</v>
      </c>
      <c r="AF1808" t="s">
        <v>199</v>
      </c>
      <c r="AG1808" t="s">
        <v>199</v>
      </c>
      <c r="AH1808">
        <v>0</v>
      </c>
      <c r="AI1808" t="s">
        <v>230</v>
      </c>
      <c r="AJ1808" t="s">
        <v>231</v>
      </c>
      <c r="AK1808" t="s">
        <v>210</v>
      </c>
      <c r="AL1808" t="s">
        <v>217</v>
      </c>
      <c r="AM1808" t="s">
        <v>218</v>
      </c>
      <c r="AN1808">
        <v>5</v>
      </c>
      <c r="AO1808">
        <v>9</v>
      </c>
      <c r="AP1808">
        <v>108</v>
      </c>
      <c r="AQ1808">
        <v>12</v>
      </c>
      <c r="AR1808">
        <v>49.05</v>
      </c>
      <c r="AS1808" t="s">
        <v>204</v>
      </c>
      <c r="AT1808" t="s">
        <v>204</v>
      </c>
      <c r="AU1808" t="s">
        <v>199</v>
      </c>
      <c r="AV1808" t="s">
        <v>204</v>
      </c>
      <c r="AW1808" t="s">
        <v>204</v>
      </c>
      <c r="AX1808" t="s">
        <v>204</v>
      </c>
      <c r="AY1808">
        <v>50</v>
      </c>
    </row>
    <row r="1809" spans="1:51" x14ac:dyDescent="0.2">
      <c r="A1809">
        <v>5</v>
      </c>
      <c r="B1809" t="s">
        <v>212</v>
      </c>
      <c r="C1809">
        <v>94</v>
      </c>
      <c r="D1809" t="s">
        <v>213</v>
      </c>
      <c r="E1809">
        <v>940</v>
      </c>
      <c r="F1809" t="s">
        <v>214</v>
      </c>
      <c r="G1809" t="s">
        <v>4361</v>
      </c>
      <c r="H1809" t="s">
        <v>4362</v>
      </c>
      <c r="I1809" t="s">
        <v>199</v>
      </c>
      <c r="J1809">
        <v>0</v>
      </c>
      <c r="K1809">
        <v>0</v>
      </c>
      <c r="L1809" t="s">
        <v>199</v>
      </c>
      <c r="M1809" t="s">
        <v>199</v>
      </c>
      <c r="N1809" t="s">
        <v>199</v>
      </c>
      <c r="O1809" t="s">
        <v>199</v>
      </c>
      <c r="P1809" t="s">
        <v>199</v>
      </c>
      <c r="Q1809" t="s">
        <v>199</v>
      </c>
      <c r="R1809" t="s">
        <v>199</v>
      </c>
      <c r="S1809" t="s">
        <v>199</v>
      </c>
      <c r="U1809" t="s">
        <v>200</v>
      </c>
      <c r="V1809" t="s">
        <v>199</v>
      </c>
      <c r="W1809" t="s">
        <v>199</v>
      </c>
      <c r="Z1809" t="s">
        <v>199</v>
      </c>
      <c r="AA1809" t="s">
        <v>200</v>
      </c>
      <c r="AB1809" t="s">
        <v>200</v>
      </c>
      <c r="AC1809" t="s">
        <v>199</v>
      </c>
      <c r="AD1809" t="s">
        <v>200</v>
      </c>
      <c r="AE1809" t="s">
        <v>200</v>
      </c>
      <c r="AF1809" t="s">
        <v>199</v>
      </c>
      <c r="AG1809" t="s">
        <v>199</v>
      </c>
      <c r="AH1809">
        <v>0</v>
      </c>
      <c r="AI1809" t="s">
        <v>201</v>
      </c>
      <c r="AJ1809" t="s">
        <v>201</v>
      </c>
      <c r="AK1809" t="s">
        <v>210</v>
      </c>
      <c r="AL1809" t="s">
        <v>217</v>
      </c>
      <c r="AM1809" t="s">
        <v>241</v>
      </c>
      <c r="AN1809">
        <v>1</v>
      </c>
      <c r="AO1809">
        <v>1</v>
      </c>
      <c r="AP1809">
        <v>4.28</v>
      </c>
      <c r="AQ1809">
        <v>4.28</v>
      </c>
      <c r="AR1809">
        <v>2.7</v>
      </c>
      <c r="AS1809" t="s">
        <v>204</v>
      </c>
      <c r="AT1809" t="s">
        <v>204</v>
      </c>
      <c r="AU1809" t="s">
        <v>199</v>
      </c>
      <c r="AV1809" t="s">
        <v>204</v>
      </c>
      <c r="AW1809" t="s">
        <v>204</v>
      </c>
      <c r="AX1809" t="s">
        <v>204</v>
      </c>
      <c r="AY1809">
        <v>0</v>
      </c>
    </row>
    <row r="1810" spans="1:51" x14ac:dyDescent="0.2">
      <c r="A1810">
        <v>7</v>
      </c>
      <c r="B1810" t="s">
        <v>225</v>
      </c>
      <c r="C1810">
        <v>72</v>
      </c>
      <c r="D1810" t="s">
        <v>360</v>
      </c>
      <c r="E1810">
        <v>723</v>
      </c>
      <c r="F1810" t="s">
        <v>545</v>
      </c>
      <c r="G1810" t="s">
        <v>4363</v>
      </c>
      <c r="H1810" t="s">
        <v>4364</v>
      </c>
      <c r="I1810" t="s">
        <v>199</v>
      </c>
      <c r="J1810">
        <v>0</v>
      </c>
      <c r="K1810">
        <v>0</v>
      </c>
      <c r="L1810" t="s">
        <v>199</v>
      </c>
      <c r="M1810" t="s">
        <v>199</v>
      </c>
      <c r="N1810" t="s">
        <v>199</v>
      </c>
      <c r="O1810" t="s">
        <v>199</v>
      </c>
      <c r="P1810" t="s">
        <v>199</v>
      </c>
      <c r="Q1810" t="s">
        <v>199</v>
      </c>
      <c r="R1810" t="s">
        <v>199</v>
      </c>
      <c r="S1810" t="s">
        <v>199</v>
      </c>
      <c r="U1810" t="s">
        <v>200</v>
      </c>
      <c r="V1810" t="s">
        <v>199</v>
      </c>
      <c r="W1810" t="s">
        <v>199</v>
      </c>
      <c r="Z1810" t="s">
        <v>199</v>
      </c>
      <c r="AA1810" t="s">
        <v>200</v>
      </c>
      <c r="AB1810" t="s">
        <v>200</v>
      </c>
      <c r="AC1810" t="s">
        <v>210</v>
      </c>
      <c r="AD1810" t="s">
        <v>200</v>
      </c>
      <c r="AE1810" t="s">
        <v>200</v>
      </c>
      <c r="AF1810" t="s">
        <v>199</v>
      </c>
      <c r="AG1810" t="s">
        <v>199</v>
      </c>
      <c r="AH1810">
        <v>0</v>
      </c>
      <c r="AI1810" t="s">
        <v>201</v>
      </c>
      <c r="AJ1810" t="s">
        <v>201</v>
      </c>
      <c r="AK1810" t="s">
        <v>199</v>
      </c>
      <c r="AL1810" t="s">
        <v>217</v>
      </c>
      <c r="AM1810" t="s">
        <v>218</v>
      </c>
      <c r="AN1810">
        <v>1</v>
      </c>
      <c r="AO1810">
        <v>2</v>
      </c>
      <c r="AP1810">
        <v>6.98</v>
      </c>
      <c r="AQ1810">
        <v>3.49</v>
      </c>
      <c r="AR1810">
        <v>0.6</v>
      </c>
      <c r="AS1810" t="s">
        <v>204</v>
      </c>
      <c r="AT1810" t="s">
        <v>204</v>
      </c>
      <c r="AU1810" t="s">
        <v>199</v>
      </c>
      <c r="AV1810" t="s">
        <v>204</v>
      </c>
      <c r="AW1810" t="s">
        <v>204</v>
      </c>
      <c r="AX1810" t="s">
        <v>204</v>
      </c>
      <c r="AY1810">
        <v>0</v>
      </c>
    </row>
    <row r="1811" spans="1:51" x14ac:dyDescent="0.2">
      <c r="A1811">
        <v>7</v>
      </c>
      <c r="B1811" t="s">
        <v>225</v>
      </c>
      <c r="C1811">
        <v>70</v>
      </c>
      <c r="D1811" t="s">
        <v>226</v>
      </c>
      <c r="E1811">
        <v>707</v>
      </c>
      <c r="F1811" t="s">
        <v>534</v>
      </c>
      <c r="G1811" t="s">
        <v>4365</v>
      </c>
      <c r="H1811" t="s">
        <v>4366</v>
      </c>
      <c r="I1811" t="s">
        <v>210</v>
      </c>
      <c r="J1811">
        <v>50</v>
      </c>
      <c r="K1811">
        <v>50</v>
      </c>
      <c r="L1811" t="s">
        <v>199</v>
      </c>
      <c r="M1811" t="s">
        <v>199</v>
      </c>
      <c r="N1811" t="s">
        <v>199</v>
      </c>
      <c r="O1811" t="s">
        <v>199</v>
      </c>
      <c r="P1811" t="s">
        <v>199</v>
      </c>
      <c r="Q1811" t="s">
        <v>199</v>
      </c>
      <c r="R1811" t="s">
        <v>199</v>
      </c>
      <c r="S1811" t="s">
        <v>199</v>
      </c>
      <c r="U1811" t="s">
        <v>200</v>
      </c>
      <c r="V1811" t="s">
        <v>199</v>
      </c>
      <c r="W1811" t="s">
        <v>199</v>
      </c>
      <c r="Z1811" t="s">
        <v>199</v>
      </c>
      <c r="AA1811" t="s">
        <v>200</v>
      </c>
      <c r="AB1811" t="s">
        <v>200</v>
      </c>
      <c r="AC1811" t="s">
        <v>199</v>
      </c>
      <c r="AD1811" t="s">
        <v>200</v>
      </c>
      <c r="AE1811" t="s">
        <v>200</v>
      </c>
      <c r="AF1811" t="s">
        <v>199</v>
      </c>
      <c r="AG1811" t="s">
        <v>199</v>
      </c>
      <c r="AH1811">
        <v>0</v>
      </c>
      <c r="AI1811" t="s">
        <v>230</v>
      </c>
      <c r="AJ1811" t="s">
        <v>231</v>
      </c>
      <c r="AK1811" t="s">
        <v>210</v>
      </c>
      <c r="AL1811" t="s">
        <v>537</v>
      </c>
      <c r="AM1811" t="s">
        <v>203</v>
      </c>
      <c r="AN1811">
        <v>2</v>
      </c>
      <c r="AO1811">
        <v>2</v>
      </c>
      <c r="AP1811">
        <v>44.58</v>
      </c>
      <c r="AQ1811">
        <v>22.29</v>
      </c>
      <c r="AR1811">
        <v>2.2000000000000002</v>
      </c>
      <c r="AS1811" t="s">
        <v>204</v>
      </c>
      <c r="AT1811" t="s">
        <v>204</v>
      </c>
      <c r="AU1811" t="s">
        <v>199</v>
      </c>
      <c r="AV1811" t="s">
        <v>204</v>
      </c>
      <c r="AW1811" t="s">
        <v>204</v>
      </c>
      <c r="AX1811" t="s">
        <v>204</v>
      </c>
      <c r="AY1811">
        <v>50</v>
      </c>
    </row>
    <row r="1812" spans="1:51" x14ac:dyDescent="0.2">
      <c r="A1812">
        <v>7</v>
      </c>
      <c r="B1812" t="s">
        <v>225</v>
      </c>
      <c r="C1812">
        <v>81</v>
      </c>
      <c r="D1812" t="s">
        <v>253</v>
      </c>
      <c r="E1812">
        <v>813</v>
      </c>
      <c r="F1812" t="s">
        <v>254</v>
      </c>
      <c r="G1812" t="s">
        <v>4367</v>
      </c>
      <c r="H1812" t="s">
        <v>4368</v>
      </c>
      <c r="I1812" t="s">
        <v>199</v>
      </c>
      <c r="J1812">
        <v>0</v>
      </c>
      <c r="K1812">
        <v>0</v>
      </c>
      <c r="L1812" t="s">
        <v>199</v>
      </c>
      <c r="M1812" t="s">
        <v>199</v>
      </c>
      <c r="N1812" t="s">
        <v>199</v>
      </c>
      <c r="O1812" t="s">
        <v>199</v>
      </c>
      <c r="P1812" t="s">
        <v>199</v>
      </c>
      <c r="Q1812" t="s">
        <v>199</v>
      </c>
      <c r="R1812" t="s">
        <v>199</v>
      </c>
      <c r="S1812" t="s">
        <v>199</v>
      </c>
      <c r="U1812" t="s">
        <v>200</v>
      </c>
      <c r="V1812" t="s">
        <v>199</v>
      </c>
      <c r="W1812" t="s">
        <v>199</v>
      </c>
      <c r="Z1812" t="s">
        <v>199</v>
      </c>
      <c r="AA1812" t="s">
        <v>200</v>
      </c>
      <c r="AB1812" t="s">
        <v>200</v>
      </c>
      <c r="AC1812" t="s">
        <v>210</v>
      </c>
      <c r="AD1812" t="s">
        <v>200</v>
      </c>
      <c r="AE1812" t="s">
        <v>200</v>
      </c>
      <c r="AF1812" t="s">
        <v>199</v>
      </c>
      <c r="AG1812" t="s">
        <v>199</v>
      </c>
      <c r="AH1812">
        <v>0</v>
      </c>
      <c r="AI1812" t="s">
        <v>201</v>
      </c>
      <c r="AJ1812" t="s">
        <v>201</v>
      </c>
      <c r="AK1812" t="s">
        <v>199</v>
      </c>
      <c r="AL1812" t="s">
        <v>217</v>
      </c>
      <c r="AM1812" t="s">
        <v>203</v>
      </c>
      <c r="AN1812">
        <v>2</v>
      </c>
      <c r="AO1812">
        <v>3</v>
      </c>
      <c r="AP1812">
        <v>2.2799999999999998</v>
      </c>
      <c r="AQ1812">
        <v>0.76</v>
      </c>
      <c r="AR1812">
        <v>0.3</v>
      </c>
      <c r="AS1812" t="s">
        <v>204</v>
      </c>
      <c r="AT1812" t="s">
        <v>204</v>
      </c>
      <c r="AU1812" t="s">
        <v>199</v>
      </c>
      <c r="AV1812" t="s">
        <v>204</v>
      </c>
      <c r="AW1812" t="s">
        <v>204</v>
      </c>
      <c r="AX1812" t="s">
        <v>204</v>
      </c>
      <c r="AY1812">
        <v>0</v>
      </c>
    </row>
    <row r="1813" spans="1:51" x14ac:dyDescent="0.2">
      <c r="A1813">
        <v>5</v>
      </c>
      <c r="B1813" t="s">
        <v>212</v>
      </c>
      <c r="C1813">
        <v>59</v>
      </c>
      <c r="D1813" t="s">
        <v>591</v>
      </c>
      <c r="E1813">
        <v>675</v>
      </c>
      <c r="F1813" t="s">
        <v>705</v>
      </c>
      <c r="G1813" t="s">
        <v>4369</v>
      </c>
      <c r="H1813" t="s">
        <v>4370</v>
      </c>
      <c r="I1813" t="s">
        <v>199</v>
      </c>
      <c r="J1813">
        <v>0</v>
      </c>
      <c r="K1813">
        <v>0</v>
      </c>
      <c r="L1813" t="s">
        <v>199</v>
      </c>
      <c r="M1813" t="s">
        <v>199</v>
      </c>
      <c r="N1813" t="s">
        <v>199</v>
      </c>
      <c r="O1813" t="s">
        <v>199</v>
      </c>
      <c r="P1813" t="s">
        <v>199</v>
      </c>
      <c r="Q1813" t="s">
        <v>199</v>
      </c>
      <c r="R1813" t="s">
        <v>199</v>
      </c>
      <c r="S1813" t="s">
        <v>199</v>
      </c>
      <c r="U1813" t="s">
        <v>200</v>
      </c>
      <c r="V1813" t="s">
        <v>199</v>
      </c>
      <c r="W1813" t="s">
        <v>199</v>
      </c>
      <c r="Z1813" t="s">
        <v>199</v>
      </c>
      <c r="AA1813" t="s">
        <v>200</v>
      </c>
      <c r="AB1813" t="s">
        <v>200</v>
      </c>
      <c r="AC1813" t="s">
        <v>210</v>
      </c>
      <c r="AD1813" t="s">
        <v>200</v>
      </c>
      <c r="AE1813" t="s">
        <v>200</v>
      </c>
      <c r="AF1813" t="s">
        <v>199</v>
      </c>
      <c r="AG1813" t="s">
        <v>199</v>
      </c>
      <c r="AH1813">
        <v>0</v>
      </c>
      <c r="AI1813" t="s">
        <v>201</v>
      </c>
      <c r="AJ1813" t="s">
        <v>201</v>
      </c>
      <c r="AK1813" t="s">
        <v>199</v>
      </c>
      <c r="AL1813" t="s">
        <v>1093</v>
      </c>
      <c r="AM1813" t="s">
        <v>224</v>
      </c>
      <c r="AN1813">
        <v>2</v>
      </c>
      <c r="AO1813">
        <v>2</v>
      </c>
      <c r="AP1813">
        <v>8.52</v>
      </c>
      <c r="AQ1813">
        <v>4.26</v>
      </c>
      <c r="AR1813">
        <v>0.4</v>
      </c>
      <c r="AS1813" t="s">
        <v>204</v>
      </c>
      <c r="AT1813" t="s">
        <v>204</v>
      </c>
      <c r="AU1813" t="s">
        <v>199</v>
      </c>
      <c r="AV1813" t="s">
        <v>204</v>
      </c>
      <c r="AW1813" t="s">
        <v>204</v>
      </c>
      <c r="AX1813" t="s">
        <v>204</v>
      </c>
      <c r="AY1813">
        <v>0</v>
      </c>
    </row>
    <row r="1814" spans="1:51" x14ac:dyDescent="0.2">
      <c r="A1814">
        <v>7</v>
      </c>
      <c r="B1814" t="s">
        <v>225</v>
      </c>
      <c r="C1814">
        <v>79</v>
      </c>
      <c r="D1814" t="s">
        <v>297</v>
      </c>
      <c r="E1814">
        <v>796</v>
      </c>
      <c r="F1814" t="s">
        <v>431</v>
      </c>
      <c r="G1814" t="s">
        <v>4371</v>
      </c>
      <c r="H1814" t="s">
        <v>4372</v>
      </c>
      <c r="I1814" t="s">
        <v>199</v>
      </c>
      <c r="J1814">
        <v>0</v>
      </c>
      <c r="K1814">
        <v>0</v>
      </c>
      <c r="L1814" t="s">
        <v>199</v>
      </c>
      <c r="M1814" t="s">
        <v>199</v>
      </c>
      <c r="N1814" t="s">
        <v>199</v>
      </c>
      <c r="O1814" t="s">
        <v>199</v>
      </c>
      <c r="P1814" t="s">
        <v>199</v>
      </c>
      <c r="Q1814" t="s">
        <v>199</v>
      </c>
      <c r="R1814" t="s">
        <v>199</v>
      </c>
      <c r="S1814" t="s">
        <v>199</v>
      </c>
      <c r="U1814" t="s">
        <v>200</v>
      </c>
      <c r="V1814" t="s">
        <v>199</v>
      </c>
      <c r="W1814" t="s">
        <v>199</v>
      </c>
      <c r="Z1814" t="s">
        <v>199</v>
      </c>
      <c r="AA1814" t="s">
        <v>200</v>
      </c>
      <c r="AB1814" t="s">
        <v>200</v>
      </c>
      <c r="AC1814" t="s">
        <v>199</v>
      </c>
      <c r="AD1814" t="s">
        <v>200</v>
      </c>
      <c r="AE1814" t="s">
        <v>200</v>
      </c>
      <c r="AF1814" t="s">
        <v>199</v>
      </c>
      <c r="AG1814" t="s">
        <v>199</v>
      </c>
      <c r="AH1814">
        <v>0</v>
      </c>
      <c r="AI1814" t="s">
        <v>201</v>
      </c>
      <c r="AJ1814" t="s">
        <v>201</v>
      </c>
      <c r="AK1814" t="s">
        <v>199</v>
      </c>
      <c r="AL1814" t="s">
        <v>246</v>
      </c>
      <c r="AM1814" t="s">
        <v>241</v>
      </c>
      <c r="AN1814">
        <v>1</v>
      </c>
      <c r="AO1814">
        <v>1</v>
      </c>
      <c r="AP1814">
        <v>21.75</v>
      </c>
      <c r="AQ1814">
        <v>21.75</v>
      </c>
      <c r="AR1814">
        <v>1.45</v>
      </c>
      <c r="AS1814" t="s">
        <v>204</v>
      </c>
      <c r="AT1814" t="s">
        <v>204</v>
      </c>
      <c r="AU1814" t="s">
        <v>199</v>
      </c>
      <c r="AV1814" t="s">
        <v>204</v>
      </c>
      <c r="AW1814" t="s">
        <v>204</v>
      </c>
      <c r="AX1814" t="s">
        <v>204</v>
      </c>
      <c r="AY1814">
        <v>0</v>
      </c>
    </row>
    <row r="1815" spans="1:51" x14ac:dyDescent="0.2">
      <c r="A1815">
        <v>5</v>
      </c>
      <c r="B1815" t="s">
        <v>212</v>
      </c>
      <c r="C1815">
        <v>92</v>
      </c>
      <c r="D1815" t="s">
        <v>538</v>
      </c>
      <c r="E1815">
        <v>920</v>
      </c>
      <c r="F1815" t="s">
        <v>539</v>
      </c>
      <c r="G1815" t="s">
        <v>4373</v>
      </c>
      <c r="H1815" t="s">
        <v>4374</v>
      </c>
      <c r="I1815" t="s">
        <v>199</v>
      </c>
      <c r="J1815">
        <v>0</v>
      </c>
      <c r="K1815">
        <v>0</v>
      </c>
      <c r="L1815" t="s">
        <v>199</v>
      </c>
      <c r="M1815" t="s">
        <v>199</v>
      </c>
      <c r="N1815" t="s">
        <v>199</v>
      </c>
      <c r="O1815" t="s">
        <v>199</v>
      </c>
      <c r="P1815" t="s">
        <v>199</v>
      </c>
      <c r="Q1815" t="s">
        <v>199</v>
      </c>
      <c r="R1815" t="s">
        <v>199</v>
      </c>
      <c r="S1815" t="s">
        <v>199</v>
      </c>
      <c r="U1815" t="s">
        <v>200</v>
      </c>
      <c r="V1815" t="s">
        <v>199</v>
      </c>
      <c r="W1815" t="s">
        <v>199</v>
      </c>
      <c r="Z1815" t="s">
        <v>199</v>
      </c>
      <c r="AA1815" t="s">
        <v>200</v>
      </c>
      <c r="AB1815" t="s">
        <v>200</v>
      </c>
      <c r="AC1815" t="s">
        <v>210</v>
      </c>
      <c r="AD1815" t="s">
        <v>200</v>
      </c>
      <c r="AE1815" t="s">
        <v>200</v>
      </c>
      <c r="AF1815" t="s">
        <v>199</v>
      </c>
      <c r="AG1815" t="s">
        <v>199</v>
      </c>
      <c r="AH1815">
        <v>0</v>
      </c>
      <c r="AI1815" t="s">
        <v>201</v>
      </c>
      <c r="AJ1815" t="s">
        <v>201</v>
      </c>
      <c r="AK1815" t="s">
        <v>199</v>
      </c>
      <c r="AL1815" t="s">
        <v>542</v>
      </c>
      <c r="AM1815" t="s">
        <v>241</v>
      </c>
      <c r="AN1815">
        <v>1</v>
      </c>
      <c r="AO1815">
        <v>1</v>
      </c>
      <c r="AP1815">
        <v>3.99</v>
      </c>
      <c r="AQ1815">
        <v>3.99</v>
      </c>
      <c r="AR1815">
        <v>0.01</v>
      </c>
      <c r="AS1815" t="s">
        <v>204</v>
      </c>
      <c r="AT1815" t="s">
        <v>204</v>
      </c>
      <c r="AU1815" t="s">
        <v>199</v>
      </c>
      <c r="AV1815" t="s">
        <v>204</v>
      </c>
      <c r="AW1815" t="s">
        <v>204</v>
      </c>
      <c r="AX1815" t="s">
        <v>204</v>
      </c>
      <c r="AY1815">
        <v>0</v>
      </c>
    </row>
    <row r="1816" spans="1:51" x14ac:dyDescent="0.2">
      <c r="A1816">
        <v>5</v>
      </c>
      <c r="B1816" t="s">
        <v>212</v>
      </c>
      <c r="C1816">
        <v>95</v>
      </c>
      <c r="D1816" t="s">
        <v>242</v>
      </c>
      <c r="E1816">
        <v>955</v>
      </c>
      <c r="F1816" t="s">
        <v>1550</v>
      </c>
      <c r="G1816" t="s">
        <v>4375</v>
      </c>
      <c r="H1816" t="s">
        <v>4376</v>
      </c>
      <c r="I1816" t="s">
        <v>199</v>
      </c>
      <c r="J1816">
        <v>0</v>
      </c>
      <c r="K1816">
        <v>0</v>
      </c>
      <c r="L1816" t="s">
        <v>199</v>
      </c>
      <c r="M1816" t="s">
        <v>199</v>
      </c>
      <c r="N1816" t="s">
        <v>199</v>
      </c>
      <c r="O1816" t="s">
        <v>199</v>
      </c>
      <c r="P1816" t="s">
        <v>199</v>
      </c>
      <c r="Q1816" t="s">
        <v>199</v>
      </c>
      <c r="R1816" t="s">
        <v>199</v>
      </c>
      <c r="S1816" t="s">
        <v>199</v>
      </c>
      <c r="U1816" t="s">
        <v>200</v>
      </c>
      <c r="V1816" t="s">
        <v>199</v>
      </c>
      <c r="W1816" t="s">
        <v>199</v>
      </c>
      <c r="Z1816" t="s">
        <v>199</v>
      </c>
      <c r="AA1816" t="s">
        <v>200</v>
      </c>
      <c r="AB1816" t="s">
        <v>200</v>
      </c>
      <c r="AC1816" t="s">
        <v>210</v>
      </c>
      <c r="AD1816" t="s">
        <v>200</v>
      </c>
      <c r="AE1816" t="s">
        <v>200</v>
      </c>
      <c r="AF1816" t="s">
        <v>199</v>
      </c>
      <c r="AG1816" t="s">
        <v>199</v>
      </c>
      <c r="AH1816">
        <v>0</v>
      </c>
      <c r="AI1816" t="s">
        <v>201</v>
      </c>
      <c r="AJ1816" t="s">
        <v>201</v>
      </c>
      <c r="AK1816" t="s">
        <v>199</v>
      </c>
      <c r="AL1816" t="s">
        <v>217</v>
      </c>
      <c r="AM1816" t="s">
        <v>203</v>
      </c>
      <c r="AN1816">
        <v>2</v>
      </c>
      <c r="AO1816">
        <v>4</v>
      </c>
      <c r="AP1816">
        <v>6</v>
      </c>
      <c r="AQ1816">
        <v>1.5</v>
      </c>
      <c r="AR1816">
        <v>0.8</v>
      </c>
      <c r="AS1816" t="s">
        <v>204</v>
      </c>
      <c r="AT1816" t="s">
        <v>204</v>
      </c>
      <c r="AU1816" t="s">
        <v>199</v>
      </c>
      <c r="AV1816" t="s">
        <v>204</v>
      </c>
      <c r="AW1816" t="s">
        <v>204</v>
      </c>
      <c r="AX1816" t="s">
        <v>204</v>
      </c>
      <c r="AY1816">
        <v>0</v>
      </c>
    </row>
    <row r="1817" spans="1:51" x14ac:dyDescent="0.2">
      <c r="A1817">
        <v>5</v>
      </c>
      <c r="B1817" t="s">
        <v>212</v>
      </c>
      <c r="C1817">
        <v>95</v>
      </c>
      <c r="D1817" t="s">
        <v>242</v>
      </c>
      <c r="E1817">
        <v>951</v>
      </c>
      <c r="F1817" t="s">
        <v>243</v>
      </c>
      <c r="G1817" t="s">
        <v>4377</v>
      </c>
      <c r="H1817" t="s">
        <v>4378</v>
      </c>
      <c r="I1817" t="s">
        <v>199</v>
      </c>
      <c r="J1817">
        <v>0</v>
      </c>
      <c r="K1817">
        <v>0</v>
      </c>
      <c r="L1817" t="s">
        <v>199</v>
      </c>
      <c r="M1817" t="s">
        <v>210</v>
      </c>
      <c r="N1817" t="s">
        <v>199</v>
      </c>
      <c r="O1817" t="s">
        <v>199</v>
      </c>
      <c r="P1817" t="s">
        <v>199</v>
      </c>
      <c r="Q1817" t="s">
        <v>199</v>
      </c>
      <c r="R1817" t="s">
        <v>199</v>
      </c>
      <c r="S1817" t="s">
        <v>199</v>
      </c>
      <c r="U1817" t="s">
        <v>200</v>
      </c>
      <c r="V1817" t="s">
        <v>199</v>
      </c>
      <c r="W1817" t="s">
        <v>199</v>
      </c>
      <c r="Z1817" t="s">
        <v>210</v>
      </c>
      <c r="AA1817" t="s">
        <v>200</v>
      </c>
      <c r="AB1817" t="s">
        <v>200</v>
      </c>
      <c r="AC1817" t="s">
        <v>210</v>
      </c>
      <c r="AD1817" t="s">
        <v>200</v>
      </c>
      <c r="AE1817" t="s">
        <v>200</v>
      </c>
      <c r="AF1817" t="s">
        <v>199</v>
      </c>
      <c r="AG1817" t="s">
        <v>199</v>
      </c>
      <c r="AH1817">
        <v>0</v>
      </c>
      <c r="AI1817" t="s">
        <v>230</v>
      </c>
      <c r="AJ1817" t="s">
        <v>272</v>
      </c>
      <c r="AK1817" t="s">
        <v>210</v>
      </c>
      <c r="AL1817" t="s">
        <v>246</v>
      </c>
      <c r="AM1817" t="s">
        <v>241</v>
      </c>
      <c r="AN1817">
        <v>1</v>
      </c>
      <c r="AO1817">
        <v>1</v>
      </c>
      <c r="AP1817">
        <v>9.58</v>
      </c>
      <c r="AQ1817">
        <v>9.58</v>
      </c>
      <c r="AR1817">
        <v>0.89</v>
      </c>
      <c r="AS1817" t="s">
        <v>204</v>
      </c>
      <c r="AT1817" t="s">
        <v>204</v>
      </c>
      <c r="AU1817" t="s">
        <v>199</v>
      </c>
      <c r="AV1817" t="s">
        <v>204</v>
      </c>
      <c r="AW1817" t="s">
        <v>204</v>
      </c>
      <c r="AX1817" t="s">
        <v>204</v>
      </c>
      <c r="AY1817">
        <v>0</v>
      </c>
    </row>
    <row r="1818" spans="1:51" x14ac:dyDescent="0.2">
      <c r="A1818">
        <v>7</v>
      </c>
      <c r="B1818" t="s">
        <v>225</v>
      </c>
      <c r="C1818">
        <v>82</v>
      </c>
      <c r="D1818" t="s">
        <v>277</v>
      </c>
      <c r="E1818">
        <v>943</v>
      </c>
      <c r="F1818" t="s">
        <v>278</v>
      </c>
      <c r="G1818" t="s">
        <v>4379</v>
      </c>
      <c r="H1818" t="s">
        <v>4380</v>
      </c>
      <c r="I1818" t="s">
        <v>199</v>
      </c>
      <c r="J1818">
        <v>0</v>
      </c>
      <c r="K1818">
        <v>0</v>
      </c>
      <c r="L1818" t="s">
        <v>199</v>
      </c>
      <c r="M1818" t="s">
        <v>199</v>
      </c>
      <c r="N1818" t="s">
        <v>199</v>
      </c>
      <c r="O1818" t="s">
        <v>199</v>
      </c>
      <c r="P1818" t="s">
        <v>199</v>
      </c>
      <c r="Q1818" t="s">
        <v>199</v>
      </c>
      <c r="R1818" t="s">
        <v>199</v>
      </c>
      <c r="S1818" t="s">
        <v>199</v>
      </c>
      <c r="U1818" t="s">
        <v>200</v>
      </c>
      <c r="V1818" t="s">
        <v>199</v>
      </c>
      <c r="W1818" t="s">
        <v>199</v>
      </c>
      <c r="Z1818" t="s">
        <v>199</v>
      </c>
      <c r="AA1818" t="s">
        <v>200</v>
      </c>
      <c r="AB1818" t="s">
        <v>200</v>
      </c>
      <c r="AC1818" t="s">
        <v>199</v>
      </c>
      <c r="AD1818" t="s">
        <v>200</v>
      </c>
      <c r="AE1818" t="s">
        <v>200</v>
      </c>
      <c r="AF1818" t="s">
        <v>199</v>
      </c>
      <c r="AG1818" t="s">
        <v>199</v>
      </c>
      <c r="AH1818">
        <v>0</v>
      </c>
      <c r="AI1818" t="s">
        <v>201</v>
      </c>
      <c r="AJ1818" t="s">
        <v>201</v>
      </c>
      <c r="AK1818" t="s">
        <v>199</v>
      </c>
      <c r="AL1818" t="s">
        <v>246</v>
      </c>
      <c r="AM1818" t="s">
        <v>241</v>
      </c>
      <c r="AN1818">
        <v>3</v>
      </c>
      <c r="AO1818">
        <v>3</v>
      </c>
      <c r="AP1818">
        <v>352.92</v>
      </c>
      <c r="AQ1818">
        <v>117.64</v>
      </c>
      <c r="AR1818">
        <v>80.099999999999994</v>
      </c>
      <c r="AS1818" t="s">
        <v>204</v>
      </c>
      <c r="AT1818" t="s">
        <v>204</v>
      </c>
      <c r="AU1818" t="s">
        <v>199</v>
      </c>
      <c r="AV1818" t="s">
        <v>204</v>
      </c>
      <c r="AW1818" t="s">
        <v>204</v>
      </c>
      <c r="AX1818" t="s">
        <v>204</v>
      </c>
      <c r="AY1818">
        <v>0</v>
      </c>
    </row>
    <row r="1819" spans="1:51" x14ac:dyDescent="0.2">
      <c r="A1819">
        <v>5</v>
      </c>
      <c r="B1819" t="s">
        <v>212</v>
      </c>
      <c r="C1819">
        <v>96</v>
      </c>
      <c r="D1819" t="s">
        <v>257</v>
      </c>
      <c r="E1819">
        <v>969</v>
      </c>
      <c r="F1819" t="s">
        <v>778</v>
      </c>
      <c r="G1819" t="s">
        <v>4381</v>
      </c>
      <c r="H1819" t="s">
        <v>4382</v>
      </c>
      <c r="I1819" t="s">
        <v>199</v>
      </c>
      <c r="J1819">
        <v>0</v>
      </c>
      <c r="K1819">
        <v>0</v>
      </c>
      <c r="L1819" t="s">
        <v>199</v>
      </c>
      <c r="M1819" t="s">
        <v>199</v>
      </c>
      <c r="N1819" t="s">
        <v>199</v>
      </c>
      <c r="O1819" t="s">
        <v>199</v>
      </c>
      <c r="P1819" t="s">
        <v>199</v>
      </c>
      <c r="Q1819" t="s">
        <v>199</v>
      </c>
      <c r="R1819" t="s">
        <v>199</v>
      </c>
      <c r="S1819" t="s">
        <v>199</v>
      </c>
      <c r="U1819" t="s">
        <v>200</v>
      </c>
      <c r="V1819" t="s">
        <v>199</v>
      </c>
      <c r="W1819" t="s">
        <v>199</v>
      </c>
      <c r="Z1819" t="s">
        <v>199</v>
      </c>
      <c r="AA1819" t="s">
        <v>200</v>
      </c>
      <c r="AB1819" t="s">
        <v>200</v>
      </c>
      <c r="AC1819" t="s">
        <v>199</v>
      </c>
      <c r="AD1819" t="s">
        <v>200</v>
      </c>
      <c r="AE1819" t="s">
        <v>200</v>
      </c>
      <c r="AF1819" t="s">
        <v>199</v>
      </c>
      <c r="AG1819" t="s">
        <v>199</v>
      </c>
      <c r="AH1819">
        <v>0</v>
      </c>
      <c r="AI1819" t="s">
        <v>201</v>
      </c>
      <c r="AJ1819" t="s">
        <v>201</v>
      </c>
      <c r="AK1819" t="s">
        <v>210</v>
      </c>
      <c r="AL1819" t="s">
        <v>343</v>
      </c>
      <c r="AM1819" t="s">
        <v>262</v>
      </c>
      <c r="AN1819">
        <v>2</v>
      </c>
      <c r="AO1819">
        <v>4</v>
      </c>
      <c r="AP1819">
        <v>22.92</v>
      </c>
      <c r="AQ1819">
        <v>5.73</v>
      </c>
      <c r="AR1819">
        <v>20</v>
      </c>
      <c r="AS1819" t="s">
        <v>204</v>
      </c>
      <c r="AT1819" t="s">
        <v>204</v>
      </c>
      <c r="AU1819" t="s">
        <v>199</v>
      </c>
      <c r="AV1819" t="s">
        <v>204</v>
      </c>
      <c r="AW1819" t="s">
        <v>204</v>
      </c>
      <c r="AX1819" t="s">
        <v>204</v>
      </c>
      <c r="AY1819">
        <v>0</v>
      </c>
    </row>
    <row r="1820" spans="1:51" x14ac:dyDescent="0.2">
      <c r="A1820">
        <v>7</v>
      </c>
      <c r="B1820" t="s">
        <v>225</v>
      </c>
      <c r="C1820">
        <v>72</v>
      </c>
      <c r="D1820" t="s">
        <v>360</v>
      </c>
      <c r="E1820">
        <v>724</v>
      </c>
      <c r="F1820" t="s">
        <v>369</v>
      </c>
      <c r="G1820" t="s">
        <v>4383</v>
      </c>
      <c r="H1820" t="s">
        <v>4384</v>
      </c>
      <c r="I1820" t="s">
        <v>199</v>
      </c>
      <c r="J1820">
        <v>0</v>
      </c>
      <c r="K1820">
        <v>0</v>
      </c>
      <c r="L1820" t="s">
        <v>199</v>
      </c>
      <c r="M1820" t="s">
        <v>199</v>
      </c>
      <c r="N1820" t="s">
        <v>199</v>
      </c>
      <c r="O1820" t="s">
        <v>199</v>
      </c>
      <c r="P1820" t="s">
        <v>199</v>
      </c>
      <c r="Q1820" t="s">
        <v>199</v>
      </c>
      <c r="R1820" t="s">
        <v>199</v>
      </c>
      <c r="S1820" t="s">
        <v>199</v>
      </c>
      <c r="U1820" t="s">
        <v>200</v>
      </c>
      <c r="V1820" t="s">
        <v>199</v>
      </c>
      <c r="W1820" t="s">
        <v>199</v>
      </c>
      <c r="Z1820" t="s">
        <v>199</v>
      </c>
      <c r="AA1820" t="s">
        <v>200</v>
      </c>
      <c r="AB1820" t="s">
        <v>200</v>
      </c>
      <c r="AC1820" t="s">
        <v>210</v>
      </c>
      <c r="AD1820" t="s">
        <v>200</v>
      </c>
      <c r="AE1820" t="s">
        <v>200</v>
      </c>
      <c r="AF1820" t="s">
        <v>210</v>
      </c>
      <c r="AG1820" t="s">
        <v>199</v>
      </c>
      <c r="AH1820">
        <v>0</v>
      </c>
      <c r="AI1820" t="s">
        <v>230</v>
      </c>
      <c r="AJ1820" t="s">
        <v>272</v>
      </c>
      <c r="AK1820" t="s">
        <v>199</v>
      </c>
      <c r="AL1820" t="s">
        <v>731</v>
      </c>
      <c r="AM1820" t="s">
        <v>218</v>
      </c>
      <c r="AN1820">
        <v>2</v>
      </c>
      <c r="AO1820">
        <v>4</v>
      </c>
      <c r="AP1820">
        <v>49.36</v>
      </c>
      <c r="AQ1820">
        <v>12.34</v>
      </c>
      <c r="AR1820">
        <v>1.2</v>
      </c>
      <c r="AS1820" t="s">
        <v>204</v>
      </c>
      <c r="AT1820" t="s">
        <v>204</v>
      </c>
      <c r="AU1820" t="s">
        <v>199</v>
      </c>
      <c r="AV1820" t="s">
        <v>204</v>
      </c>
      <c r="AW1820" t="s">
        <v>204</v>
      </c>
      <c r="AX1820" t="s">
        <v>204</v>
      </c>
      <c r="AY1820">
        <v>0</v>
      </c>
    </row>
    <row r="1821" spans="1:51" x14ac:dyDescent="0.2">
      <c r="A1821">
        <v>3</v>
      </c>
      <c r="B1821" t="s">
        <v>194</v>
      </c>
      <c r="C1821">
        <v>34</v>
      </c>
      <c r="D1821" t="s">
        <v>195</v>
      </c>
      <c r="E1821">
        <v>340</v>
      </c>
      <c r="F1821" t="s">
        <v>196</v>
      </c>
      <c r="G1821" t="s">
        <v>4385</v>
      </c>
      <c r="H1821" t="s">
        <v>4386</v>
      </c>
      <c r="I1821" t="s">
        <v>441</v>
      </c>
      <c r="J1821">
        <v>0</v>
      </c>
      <c r="K1821">
        <v>0</v>
      </c>
      <c r="L1821" t="s">
        <v>199</v>
      </c>
      <c r="M1821" t="s">
        <v>199</v>
      </c>
      <c r="N1821" t="s">
        <v>199</v>
      </c>
      <c r="O1821" t="s">
        <v>199</v>
      </c>
      <c r="P1821" t="s">
        <v>199</v>
      </c>
      <c r="Q1821" t="s">
        <v>199</v>
      </c>
      <c r="R1821" t="s">
        <v>199</v>
      </c>
      <c r="S1821" t="s">
        <v>199</v>
      </c>
      <c r="U1821" t="s">
        <v>441</v>
      </c>
      <c r="V1821" t="s">
        <v>199</v>
      </c>
      <c r="W1821" t="s">
        <v>199</v>
      </c>
      <c r="Z1821" t="s">
        <v>199</v>
      </c>
      <c r="AA1821" t="s">
        <v>442</v>
      </c>
      <c r="AB1821" t="s">
        <v>441</v>
      </c>
      <c r="AC1821" t="s">
        <v>199</v>
      </c>
      <c r="AD1821" t="s">
        <v>442</v>
      </c>
      <c r="AE1821" t="s">
        <v>441</v>
      </c>
      <c r="AF1821" t="s">
        <v>199</v>
      </c>
      <c r="AG1821" t="s">
        <v>199</v>
      </c>
      <c r="AH1821">
        <v>0</v>
      </c>
      <c r="AI1821" t="s">
        <v>201</v>
      </c>
      <c r="AJ1821" t="s">
        <v>201</v>
      </c>
      <c r="AK1821" t="s">
        <v>199</v>
      </c>
      <c r="AL1821" t="s">
        <v>480</v>
      </c>
      <c r="AM1821" t="s">
        <v>203</v>
      </c>
      <c r="AN1821">
        <v>1</v>
      </c>
      <c r="AO1821">
        <v>1</v>
      </c>
      <c r="AP1821">
        <v>49.99</v>
      </c>
      <c r="AQ1821">
        <v>49.99</v>
      </c>
      <c r="AR1821">
        <v>0</v>
      </c>
      <c r="AS1821" t="s">
        <v>204</v>
      </c>
      <c r="AT1821" t="s">
        <v>204</v>
      </c>
      <c r="AU1821" t="s">
        <v>199</v>
      </c>
      <c r="AV1821" t="s">
        <v>204</v>
      </c>
      <c r="AW1821" t="s">
        <v>204</v>
      </c>
      <c r="AX1821" t="s">
        <v>204</v>
      </c>
      <c r="AY1821">
        <v>0</v>
      </c>
    </row>
    <row r="1822" spans="1:51" x14ac:dyDescent="0.2">
      <c r="A1822">
        <v>5</v>
      </c>
      <c r="B1822" t="s">
        <v>212</v>
      </c>
      <c r="C1822">
        <v>52</v>
      </c>
      <c r="D1822" t="s">
        <v>412</v>
      </c>
      <c r="E1822">
        <v>517</v>
      </c>
      <c r="F1822" t="s">
        <v>413</v>
      </c>
      <c r="G1822" t="s">
        <v>4387</v>
      </c>
      <c r="H1822" t="s">
        <v>4388</v>
      </c>
      <c r="I1822" t="s">
        <v>199</v>
      </c>
      <c r="J1822">
        <v>0</v>
      </c>
      <c r="K1822">
        <v>0</v>
      </c>
      <c r="L1822" t="s">
        <v>199</v>
      </c>
      <c r="M1822" t="s">
        <v>199</v>
      </c>
      <c r="N1822" t="s">
        <v>199</v>
      </c>
      <c r="O1822" t="s">
        <v>199</v>
      </c>
      <c r="P1822" t="s">
        <v>199</v>
      </c>
      <c r="Q1822" t="s">
        <v>199</v>
      </c>
      <c r="R1822" t="s">
        <v>199</v>
      </c>
      <c r="S1822" t="s">
        <v>199</v>
      </c>
      <c r="U1822" t="s">
        <v>200</v>
      </c>
      <c r="V1822" t="s">
        <v>199</v>
      </c>
      <c r="W1822" t="s">
        <v>199</v>
      </c>
      <c r="Z1822" t="s">
        <v>199</v>
      </c>
      <c r="AA1822" t="s">
        <v>200</v>
      </c>
      <c r="AB1822" t="s">
        <v>200</v>
      </c>
      <c r="AC1822" t="s">
        <v>199</v>
      </c>
      <c r="AD1822" t="s">
        <v>200</v>
      </c>
      <c r="AE1822" t="s">
        <v>200</v>
      </c>
      <c r="AF1822" t="s">
        <v>199</v>
      </c>
      <c r="AG1822" t="s">
        <v>199</v>
      </c>
      <c r="AH1822">
        <v>0</v>
      </c>
      <c r="AI1822" t="s">
        <v>201</v>
      </c>
      <c r="AJ1822" t="s">
        <v>201</v>
      </c>
      <c r="AK1822" t="s">
        <v>199</v>
      </c>
      <c r="AL1822" t="s">
        <v>217</v>
      </c>
      <c r="AM1822" t="s">
        <v>241</v>
      </c>
      <c r="AN1822">
        <v>1</v>
      </c>
      <c r="AO1822">
        <v>1</v>
      </c>
      <c r="AP1822">
        <v>4.49</v>
      </c>
      <c r="AQ1822">
        <v>4.49</v>
      </c>
      <c r="AR1822">
        <v>1.5</v>
      </c>
      <c r="AS1822" t="s">
        <v>204</v>
      </c>
      <c r="AT1822" t="s">
        <v>210</v>
      </c>
      <c r="AU1822" t="s">
        <v>199</v>
      </c>
      <c r="AV1822" t="s">
        <v>204</v>
      </c>
      <c r="AW1822" t="s">
        <v>204</v>
      </c>
      <c r="AX1822" t="s">
        <v>204</v>
      </c>
      <c r="AY1822">
        <v>0</v>
      </c>
    </row>
    <row r="1823" spans="1:51" x14ac:dyDescent="0.2">
      <c r="A1823">
        <v>5</v>
      </c>
      <c r="B1823" t="s">
        <v>212</v>
      </c>
      <c r="C1823">
        <v>91</v>
      </c>
      <c r="D1823" t="s">
        <v>336</v>
      </c>
      <c r="E1823">
        <v>910</v>
      </c>
      <c r="F1823" t="s">
        <v>337</v>
      </c>
      <c r="G1823" t="s">
        <v>4389</v>
      </c>
      <c r="H1823" t="s">
        <v>4390</v>
      </c>
      <c r="I1823" t="s">
        <v>199</v>
      </c>
      <c r="J1823">
        <v>0</v>
      </c>
      <c r="K1823">
        <v>0</v>
      </c>
      <c r="L1823" t="s">
        <v>199</v>
      </c>
      <c r="M1823" t="s">
        <v>199</v>
      </c>
      <c r="N1823" t="s">
        <v>199</v>
      </c>
      <c r="O1823" t="s">
        <v>199</v>
      </c>
      <c r="P1823" t="s">
        <v>199</v>
      </c>
      <c r="Q1823" t="s">
        <v>199</v>
      </c>
      <c r="R1823" t="s">
        <v>199</v>
      </c>
      <c r="S1823" t="s">
        <v>199</v>
      </c>
      <c r="U1823" t="s">
        <v>200</v>
      </c>
      <c r="V1823" t="s">
        <v>199</v>
      </c>
      <c r="W1823" t="s">
        <v>199</v>
      </c>
      <c r="Z1823" t="s">
        <v>199</v>
      </c>
      <c r="AA1823" t="s">
        <v>200</v>
      </c>
      <c r="AB1823" t="s">
        <v>200</v>
      </c>
      <c r="AC1823" t="s">
        <v>199</v>
      </c>
      <c r="AD1823" t="s">
        <v>200</v>
      </c>
      <c r="AE1823" t="s">
        <v>200</v>
      </c>
      <c r="AF1823" t="s">
        <v>199</v>
      </c>
      <c r="AG1823" t="s">
        <v>199</v>
      </c>
      <c r="AH1823">
        <v>0</v>
      </c>
      <c r="AI1823" t="s">
        <v>201</v>
      </c>
      <c r="AJ1823" t="s">
        <v>201</v>
      </c>
      <c r="AK1823" t="s">
        <v>199</v>
      </c>
      <c r="AL1823" t="s">
        <v>246</v>
      </c>
      <c r="AM1823" t="s">
        <v>241</v>
      </c>
      <c r="AN1823">
        <v>2</v>
      </c>
      <c r="AO1823">
        <v>2</v>
      </c>
      <c r="AP1823">
        <v>24.52</v>
      </c>
      <c r="AQ1823">
        <v>12.26</v>
      </c>
      <c r="AR1823">
        <v>5.6</v>
      </c>
      <c r="AS1823" t="s">
        <v>204</v>
      </c>
      <c r="AT1823" t="s">
        <v>204</v>
      </c>
      <c r="AU1823" t="s">
        <v>199</v>
      </c>
      <c r="AV1823" t="s">
        <v>204</v>
      </c>
      <c r="AW1823" t="s">
        <v>204</v>
      </c>
      <c r="AX1823" t="s">
        <v>204</v>
      </c>
      <c r="AY1823">
        <v>0</v>
      </c>
    </row>
    <row r="1824" spans="1:51" x14ac:dyDescent="0.2">
      <c r="A1824">
        <v>7</v>
      </c>
      <c r="B1824" t="s">
        <v>225</v>
      </c>
      <c r="C1824">
        <v>72</v>
      </c>
      <c r="D1824" t="s">
        <v>360</v>
      </c>
      <c r="E1824">
        <v>720</v>
      </c>
      <c r="F1824" t="s">
        <v>361</v>
      </c>
      <c r="G1824" t="s">
        <v>4391</v>
      </c>
      <c r="H1824" t="s">
        <v>4392</v>
      </c>
      <c r="I1824" t="s">
        <v>199</v>
      </c>
      <c r="J1824">
        <v>0</v>
      </c>
      <c r="K1824">
        <v>0</v>
      </c>
      <c r="L1824" t="s">
        <v>199</v>
      </c>
      <c r="M1824" t="s">
        <v>199</v>
      </c>
      <c r="N1824" t="s">
        <v>199</v>
      </c>
      <c r="O1824" t="s">
        <v>199</v>
      </c>
      <c r="P1824" t="s">
        <v>199</v>
      </c>
      <c r="Q1824" t="s">
        <v>199</v>
      </c>
      <c r="R1824" t="s">
        <v>199</v>
      </c>
      <c r="S1824" t="s">
        <v>199</v>
      </c>
      <c r="U1824" t="s">
        <v>200</v>
      </c>
      <c r="V1824" t="s">
        <v>199</v>
      </c>
      <c r="W1824" t="s">
        <v>199</v>
      </c>
      <c r="Z1824" t="s">
        <v>199</v>
      </c>
      <c r="AA1824" t="s">
        <v>200</v>
      </c>
      <c r="AB1824" t="s">
        <v>200</v>
      </c>
      <c r="AC1824" t="s">
        <v>199</v>
      </c>
      <c r="AD1824" t="s">
        <v>200</v>
      </c>
      <c r="AE1824" t="s">
        <v>200</v>
      </c>
      <c r="AF1824" t="s">
        <v>199</v>
      </c>
      <c r="AG1824" t="s">
        <v>199</v>
      </c>
      <c r="AH1824">
        <v>0</v>
      </c>
      <c r="AI1824" t="s">
        <v>201</v>
      </c>
      <c r="AJ1824" t="s">
        <v>201</v>
      </c>
      <c r="AK1824" t="s">
        <v>199</v>
      </c>
      <c r="AL1824" t="s">
        <v>312</v>
      </c>
      <c r="AM1824" t="s">
        <v>218</v>
      </c>
      <c r="AN1824">
        <v>3</v>
      </c>
      <c r="AO1824">
        <v>3</v>
      </c>
      <c r="AP1824">
        <v>3.06</v>
      </c>
      <c r="AQ1824">
        <v>1.02</v>
      </c>
      <c r="AR1824">
        <v>0.45</v>
      </c>
      <c r="AS1824" t="s">
        <v>204</v>
      </c>
      <c r="AT1824" t="s">
        <v>204</v>
      </c>
      <c r="AU1824" t="s">
        <v>199</v>
      </c>
      <c r="AV1824" t="s">
        <v>204</v>
      </c>
      <c r="AW1824" t="s">
        <v>204</v>
      </c>
      <c r="AX1824" t="s">
        <v>204</v>
      </c>
      <c r="AY1824">
        <v>0</v>
      </c>
    </row>
    <row r="1825" spans="1:51" x14ac:dyDescent="0.2">
      <c r="A1825">
        <v>7</v>
      </c>
      <c r="B1825" t="s">
        <v>225</v>
      </c>
      <c r="C1825">
        <v>72</v>
      </c>
      <c r="D1825" t="s">
        <v>360</v>
      </c>
      <c r="E1825">
        <v>721</v>
      </c>
      <c r="F1825" t="s">
        <v>844</v>
      </c>
      <c r="G1825" t="s">
        <v>4393</v>
      </c>
      <c r="H1825" t="s">
        <v>4394</v>
      </c>
      <c r="I1825" t="s">
        <v>199</v>
      </c>
      <c r="J1825">
        <v>0</v>
      </c>
      <c r="K1825">
        <v>0</v>
      </c>
      <c r="L1825" t="s">
        <v>199</v>
      </c>
      <c r="M1825" t="s">
        <v>199</v>
      </c>
      <c r="N1825" t="s">
        <v>199</v>
      </c>
      <c r="O1825" t="s">
        <v>199</v>
      </c>
      <c r="P1825" t="s">
        <v>199</v>
      </c>
      <c r="Q1825" t="s">
        <v>199</v>
      </c>
      <c r="R1825" t="s">
        <v>199</v>
      </c>
      <c r="S1825" t="s">
        <v>199</v>
      </c>
      <c r="U1825" t="s">
        <v>200</v>
      </c>
      <c r="V1825" t="s">
        <v>199</v>
      </c>
      <c r="W1825" t="s">
        <v>199</v>
      </c>
      <c r="Z1825" t="s">
        <v>199</v>
      </c>
      <c r="AA1825" t="s">
        <v>200</v>
      </c>
      <c r="AB1825" t="s">
        <v>200</v>
      </c>
      <c r="AC1825" t="s">
        <v>210</v>
      </c>
      <c r="AD1825" t="s">
        <v>200</v>
      </c>
      <c r="AE1825" t="s">
        <v>200</v>
      </c>
      <c r="AF1825" t="s">
        <v>210</v>
      </c>
      <c r="AG1825" t="s">
        <v>199</v>
      </c>
      <c r="AH1825">
        <v>0</v>
      </c>
      <c r="AI1825" t="s">
        <v>230</v>
      </c>
      <c r="AJ1825" t="s">
        <v>272</v>
      </c>
      <c r="AK1825" t="s">
        <v>199</v>
      </c>
      <c r="AL1825" t="s">
        <v>287</v>
      </c>
      <c r="AM1825" t="s">
        <v>218</v>
      </c>
      <c r="AN1825">
        <v>2</v>
      </c>
      <c r="AO1825">
        <v>4</v>
      </c>
      <c r="AP1825">
        <v>16.97</v>
      </c>
      <c r="AQ1825">
        <v>4.24</v>
      </c>
      <c r="AR1825">
        <v>1.04</v>
      </c>
      <c r="AS1825" t="s">
        <v>204</v>
      </c>
      <c r="AT1825" t="s">
        <v>204</v>
      </c>
      <c r="AU1825" t="s">
        <v>199</v>
      </c>
      <c r="AV1825" t="s">
        <v>204</v>
      </c>
      <c r="AW1825" t="s">
        <v>204</v>
      </c>
      <c r="AX1825" t="s">
        <v>204</v>
      </c>
      <c r="AY1825">
        <v>0</v>
      </c>
    </row>
    <row r="1826" spans="1:51" x14ac:dyDescent="0.2">
      <c r="A1826">
        <v>7</v>
      </c>
      <c r="B1826" t="s">
        <v>225</v>
      </c>
      <c r="C1826">
        <v>81</v>
      </c>
      <c r="D1826" t="s">
        <v>253</v>
      </c>
      <c r="E1826">
        <v>810</v>
      </c>
      <c r="F1826" t="s">
        <v>353</v>
      </c>
      <c r="G1826" t="s">
        <v>4395</v>
      </c>
      <c r="H1826" t="s">
        <v>4396</v>
      </c>
      <c r="I1826" t="s">
        <v>199</v>
      </c>
      <c r="J1826">
        <v>0</v>
      </c>
      <c r="K1826">
        <v>0</v>
      </c>
      <c r="L1826" t="s">
        <v>199</v>
      </c>
      <c r="M1826" t="s">
        <v>199</v>
      </c>
      <c r="N1826" t="s">
        <v>199</v>
      </c>
      <c r="O1826" t="s">
        <v>199</v>
      </c>
      <c r="P1826" t="s">
        <v>199</v>
      </c>
      <c r="Q1826" t="s">
        <v>199</v>
      </c>
      <c r="R1826" t="s">
        <v>199</v>
      </c>
      <c r="S1826" t="s">
        <v>199</v>
      </c>
      <c r="U1826" t="s">
        <v>200</v>
      </c>
      <c r="V1826" t="s">
        <v>199</v>
      </c>
      <c r="W1826" t="s">
        <v>199</v>
      </c>
      <c r="Z1826" t="s">
        <v>199</v>
      </c>
      <c r="AA1826" t="s">
        <v>200</v>
      </c>
      <c r="AB1826" t="s">
        <v>200</v>
      </c>
      <c r="AC1826" t="s">
        <v>199</v>
      </c>
      <c r="AD1826" t="s">
        <v>200</v>
      </c>
      <c r="AE1826" t="s">
        <v>200</v>
      </c>
      <c r="AF1826" t="s">
        <v>199</v>
      </c>
      <c r="AG1826" t="s">
        <v>199</v>
      </c>
      <c r="AH1826">
        <v>0</v>
      </c>
      <c r="AI1826" t="s">
        <v>201</v>
      </c>
      <c r="AJ1826" t="s">
        <v>201</v>
      </c>
      <c r="AK1826" t="s">
        <v>199</v>
      </c>
      <c r="AL1826" t="s">
        <v>217</v>
      </c>
      <c r="AM1826" t="s">
        <v>203</v>
      </c>
      <c r="AN1826">
        <v>1</v>
      </c>
      <c r="AO1826">
        <v>1</v>
      </c>
      <c r="AP1826">
        <v>13.79</v>
      </c>
      <c r="AQ1826">
        <v>13.79</v>
      </c>
      <c r="AR1826">
        <v>1.2</v>
      </c>
      <c r="AS1826" t="s">
        <v>204</v>
      </c>
      <c r="AT1826" t="s">
        <v>204</v>
      </c>
      <c r="AU1826" t="s">
        <v>199</v>
      </c>
      <c r="AV1826" t="s">
        <v>204</v>
      </c>
      <c r="AW1826" t="s">
        <v>204</v>
      </c>
      <c r="AX1826" t="s">
        <v>204</v>
      </c>
      <c r="AY1826">
        <v>0</v>
      </c>
    </row>
    <row r="1827" spans="1:51" x14ac:dyDescent="0.2">
      <c r="A1827">
        <v>7</v>
      </c>
      <c r="B1827" t="s">
        <v>225</v>
      </c>
      <c r="C1827">
        <v>73</v>
      </c>
      <c r="D1827" t="s">
        <v>570</v>
      </c>
      <c r="E1827">
        <v>734</v>
      </c>
      <c r="F1827" t="s">
        <v>2298</v>
      </c>
      <c r="G1827" t="s">
        <v>4397</v>
      </c>
      <c r="H1827" t="s">
        <v>4398</v>
      </c>
      <c r="I1827" t="s">
        <v>199</v>
      </c>
      <c r="J1827">
        <v>0</v>
      </c>
      <c r="K1827">
        <v>0</v>
      </c>
      <c r="L1827" t="s">
        <v>199</v>
      </c>
      <c r="M1827" t="s">
        <v>210</v>
      </c>
      <c r="N1827" t="s">
        <v>199</v>
      </c>
      <c r="O1827" t="s">
        <v>199</v>
      </c>
      <c r="P1827" t="s">
        <v>199</v>
      </c>
      <c r="Q1827" t="s">
        <v>199</v>
      </c>
      <c r="R1827" t="s">
        <v>199</v>
      </c>
      <c r="S1827" t="s">
        <v>199</v>
      </c>
      <c r="U1827" t="s">
        <v>200</v>
      </c>
      <c r="V1827" t="s">
        <v>199</v>
      </c>
      <c r="W1827" t="s">
        <v>199</v>
      </c>
      <c r="Z1827" t="s">
        <v>199</v>
      </c>
      <c r="AA1827" t="s">
        <v>574</v>
      </c>
      <c r="AB1827" t="s">
        <v>200</v>
      </c>
      <c r="AC1827" t="s">
        <v>210</v>
      </c>
      <c r="AD1827" t="s">
        <v>200</v>
      </c>
      <c r="AE1827" t="s">
        <v>200</v>
      </c>
      <c r="AF1827" t="s">
        <v>199</v>
      </c>
      <c r="AG1827" t="s">
        <v>199</v>
      </c>
      <c r="AH1827">
        <v>0</v>
      </c>
      <c r="AI1827" t="s">
        <v>230</v>
      </c>
      <c r="AJ1827" t="s">
        <v>272</v>
      </c>
      <c r="AK1827" t="s">
        <v>199</v>
      </c>
      <c r="AL1827" t="s">
        <v>1517</v>
      </c>
      <c r="AM1827" t="s">
        <v>224</v>
      </c>
      <c r="AN1827">
        <v>1</v>
      </c>
      <c r="AO1827">
        <v>1</v>
      </c>
      <c r="AP1827">
        <v>1.54</v>
      </c>
      <c r="AQ1827">
        <v>1.54</v>
      </c>
      <c r="AR1827">
        <v>0.1</v>
      </c>
      <c r="AS1827" t="s">
        <v>204</v>
      </c>
      <c r="AT1827" t="s">
        <v>204</v>
      </c>
      <c r="AU1827" t="s">
        <v>199</v>
      </c>
      <c r="AV1827" t="s">
        <v>204</v>
      </c>
      <c r="AW1827" t="s">
        <v>204</v>
      </c>
      <c r="AX1827" t="s">
        <v>204</v>
      </c>
      <c r="AY1827">
        <v>0</v>
      </c>
    </row>
    <row r="1828" spans="1:51" x14ac:dyDescent="0.2">
      <c r="A1828">
        <v>5</v>
      </c>
      <c r="B1828" t="s">
        <v>212</v>
      </c>
      <c r="C1828">
        <v>94</v>
      </c>
      <c r="D1828" t="s">
        <v>213</v>
      </c>
      <c r="E1828">
        <v>948</v>
      </c>
      <c r="F1828" t="s">
        <v>847</v>
      </c>
      <c r="G1828" t="s">
        <v>4399</v>
      </c>
      <c r="H1828" t="s">
        <v>4400</v>
      </c>
      <c r="I1828" t="s">
        <v>199</v>
      </c>
      <c r="J1828">
        <v>0</v>
      </c>
      <c r="K1828">
        <v>0</v>
      </c>
      <c r="L1828" t="s">
        <v>199</v>
      </c>
      <c r="M1828" t="s">
        <v>199</v>
      </c>
      <c r="N1828" t="s">
        <v>199</v>
      </c>
      <c r="O1828" t="s">
        <v>199</v>
      </c>
      <c r="P1828" t="s">
        <v>199</v>
      </c>
      <c r="Q1828" t="s">
        <v>199</v>
      </c>
      <c r="R1828" t="s">
        <v>199</v>
      </c>
      <c r="S1828" t="s">
        <v>199</v>
      </c>
      <c r="U1828" t="s">
        <v>200</v>
      </c>
      <c r="V1828" t="s">
        <v>199</v>
      </c>
      <c r="W1828" t="s">
        <v>199</v>
      </c>
      <c r="Z1828" t="s">
        <v>199</v>
      </c>
      <c r="AA1828" t="s">
        <v>200</v>
      </c>
      <c r="AB1828" t="s">
        <v>200</v>
      </c>
      <c r="AC1828" t="s">
        <v>210</v>
      </c>
      <c r="AD1828" t="s">
        <v>200</v>
      </c>
      <c r="AE1828" t="s">
        <v>200</v>
      </c>
      <c r="AF1828" t="s">
        <v>199</v>
      </c>
      <c r="AG1828" t="s">
        <v>199</v>
      </c>
      <c r="AH1828">
        <v>0</v>
      </c>
      <c r="AI1828" t="s">
        <v>201</v>
      </c>
      <c r="AJ1828" t="s">
        <v>201</v>
      </c>
      <c r="AK1828" t="s">
        <v>210</v>
      </c>
      <c r="AL1828" t="s">
        <v>850</v>
      </c>
      <c r="AM1828" t="s">
        <v>241</v>
      </c>
      <c r="AN1828">
        <v>1</v>
      </c>
      <c r="AO1828">
        <v>1</v>
      </c>
      <c r="AP1828">
        <v>7.29</v>
      </c>
      <c r="AQ1828">
        <v>7.29</v>
      </c>
      <c r="AR1828">
        <v>0.7</v>
      </c>
      <c r="AS1828" t="s">
        <v>204</v>
      </c>
      <c r="AT1828" t="s">
        <v>204</v>
      </c>
      <c r="AU1828" t="s">
        <v>199</v>
      </c>
      <c r="AV1828" t="s">
        <v>204</v>
      </c>
      <c r="AW1828" t="s">
        <v>204</v>
      </c>
      <c r="AX1828" t="s">
        <v>204</v>
      </c>
      <c r="AY1828">
        <v>0</v>
      </c>
    </row>
    <row r="1829" spans="1:51" x14ac:dyDescent="0.2">
      <c r="A1829">
        <v>5</v>
      </c>
      <c r="B1829" t="s">
        <v>212</v>
      </c>
      <c r="C1829">
        <v>96</v>
      </c>
      <c r="D1829" t="s">
        <v>257</v>
      </c>
      <c r="E1829">
        <v>969</v>
      </c>
      <c r="F1829" t="s">
        <v>778</v>
      </c>
      <c r="G1829" t="s">
        <v>4401</v>
      </c>
      <c r="H1829" t="s">
        <v>4402</v>
      </c>
      <c r="I1829" t="s">
        <v>199</v>
      </c>
      <c r="J1829">
        <v>0</v>
      </c>
      <c r="K1829">
        <v>0</v>
      </c>
      <c r="L1829" t="s">
        <v>199</v>
      </c>
      <c r="M1829" t="s">
        <v>210</v>
      </c>
      <c r="N1829" t="s">
        <v>199</v>
      </c>
      <c r="O1829" t="s">
        <v>199</v>
      </c>
      <c r="P1829" t="s">
        <v>199</v>
      </c>
      <c r="Q1829" t="s">
        <v>210</v>
      </c>
      <c r="R1829" t="s">
        <v>199</v>
      </c>
      <c r="S1829" t="s">
        <v>199</v>
      </c>
      <c r="U1829" t="s">
        <v>200</v>
      </c>
      <c r="V1829" t="s">
        <v>199</v>
      </c>
      <c r="W1829" t="s">
        <v>199</v>
      </c>
      <c r="Z1829" t="s">
        <v>199</v>
      </c>
      <c r="AA1829" t="s">
        <v>200</v>
      </c>
      <c r="AB1829" t="s">
        <v>200</v>
      </c>
      <c r="AC1829" t="s">
        <v>210</v>
      </c>
      <c r="AD1829" t="s">
        <v>200</v>
      </c>
      <c r="AE1829" t="s">
        <v>200</v>
      </c>
      <c r="AF1829" t="s">
        <v>199</v>
      </c>
      <c r="AG1829" t="s">
        <v>199</v>
      </c>
      <c r="AH1829">
        <v>0</v>
      </c>
      <c r="AI1829" t="s">
        <v>230</v>
      </c>
      <c r="AJ1829" t="s">
        <v>231</v>
      </c>
      <c r="AK1829" t="s">
        <v>210</v>
      </c>
      <c r="AL1829" t="s">
        <v>273</v>
      </c>
      <c r="AM1829" t="s">
        <v>241</v>
      </c>
      <c r="AN1829">
        <v>1</v>
      </c>
      <c r="AO1829">
        <v>1</v>
      </c>
      <c r="AP1829">
        <v>18.3</v>
      </c>
      <c r="AQ1829">
        <v>18.3</v>
      </c>
      <c r="AR1829">
        <v>3</v>
      </c>
      <c r="AS1829" t="s">
        <v>204</v>
      </c>
      <c r="AT1829" t="s">
        <v>204</v>
      </c>
      <c r="AU1829" t="s">
        <v>199</v>
      </c>
      <c r="AV1829" t="s">
        <v>204</v>
      </c>
      <c r="AW1829" t="s">
        <v>204</v>
      </c>
      <c r="AX1829" t="s">
        <v>210</v>
      </c>
      <c r="AY1829">
        <v>0</v>
      </c>
    </row>
    <row r="1830" spans="1:51" x14ac:dyDescent="0.2">
      <c r="A1830">
        <v>5</v>
      </c>
      <c r="B1830" t="s">
        <v>212</v>
      </c>
      <c r="C1830">
        <v>93</v>
      </c>
      <c r="D1830" t="s">
        <v>437</v>
      </c>
      <c r="E1830">
        <v>933</v>
      </c>
      <c r="F1830" t="s">
        <v>1304</v>
      </c>
      <c r="G1830" t="s">
        <v>4403</v>
      </c>
      <c r="H1830" t="s">
        <v>4404</v>
      </c>
      <c r="I1830" t="s">
        <v>199</v>
      </c>
      <c r="J1830">
        <v>0</v>
      </c>
      <c r="K1830">
        <v>0</v>
      </c>
      <c r="L1830" t="s">
        <v>199</v>
      </c>
      <c r="M1830" t="s">
        <v>199</v>
      </c>
      <c r="N1830" t="s">
        <v>199</v>
      </c>
      <c r="O1830" t="s">
        <v>199</v>
      </c>
      <c r="P1830" t="s">
        <v>199</v>
      </c>
      <c r="Q1830" t="s">
        <v>199</v>
      </c>
      <c r="R1830" t="s">
        <v>199</v>
      </c>
      <c r="S1830" t="s">
        <v>199</v>
      </c>
      <c r="U1830" t="s">
        <v>200</v>
      </c>
      <c r="V1830" t="s">
        <v>199</v>
      </c>
      <c r="W1830" t="s">
        <v>199</v>
      </c>
      <c r="Z1830" t="s">
        <v>199</v>
      </c>
      <c r="AA1830" t="s">
        <v>200</v>
      </c>
      <c r="AB1830" t="s">
        <v>200</v>
      </c>
      <c r="AC1830" t="s">
        <v>199</v>
      </c>
      <c r="AD1830" t="s">
        <v>200</v>
      </c>
      <c r="AE1830" t="s">
        <v>200</v>
      </c>
      <c r="AF1830" t="s">
        <v>199</v>
      </c>
      <c r="AG1830" t="s">
        <v>199</v>
      </c>
      <c r="AH1830">
        <v>0</v>
      </c>
      <c r="AI1830" t="s">
        <v>201</v>
      </c>
      <c r="AJ1830" t="s">
        <v>201</v>
      </c>
      <c r="AK1830" t="s">
        <v>199</v>
      </c>
      <c r="AL1830" t="s">
        <v>217</v>
      </c>
      <c r="AM1830" t="s">
        <v>203</v>
      </c>
      <c r="AN1830">
        <v>2</v>
      </c>
      <c r="AO1830">
        <v>2</v>
      </c>
      <c r="AP1830">
        <v>20.62</v>
      </c>
      <c r="AQ1830">
        <v>10.31</v>
      </c>
      <c r="AR1830">
        <v>2.6</v>
      </c>
      <c r="AS1830" t="s">
        <v>204</v>
      </c>
      <c r="AT1830" t="s">
        <v>204</v>
      </c>
      <c r="AU1830" t="s">
        <v>199</v>
      </c>
      <c r="AV1830" t="s">
        <v>204</v>
      </c>
      <c r="AW1830" t="s">
        <v>204</v>
      </c>
      <c r="AX1830" t="s">
        <v>204</v>
      </c>
      <c r="AY1830">
        <v>0</v>
      </c>
    </row>
    <row r="1831" spans="1:51" x14ac:dyDescent="0.2">
      <c r="A1831">
        <v>2</v>
      </c>
      <c r="B1831" t="s">
        <v>247</v>
      </c>
      <c r="C1831">
        <v>21</v>
      </c>
      <c r="D1831" t="s">
        <v>331</v>
      </c>
      <c r="E1831">
        <v>216</v>
      </c>
      <c r="F1831" t="s">
        <v>995</v>
      </c>
      <c r="G1831" t="s">
        <v>4405</v>
      </c>
      <c r="H1831" t="s">
        <v>4406</v>
      </c>
      <c r="I1831" t="s">
        <v>199</v>
      </c>
      <c r="J1831">
        <v>0</v>
      </c>
      <c r="K1831">
        <v>0</v>
      </c>
      <c r="L1831" t="s">
        <v>199</v>
      </c>
      <c r="M1831" t="s">
        <v>199</v>
      </c>
      <c r="N1831" t="s">
        <v>199</v>
      </c>
      <c r="O1831" t="s">
        <v>199</v>
      </c>
      <c r="P1831" t="s">
        <v>199</v>
      </c>
      <c r="Q1831" t="s">
        <v>199</v>
      </c>
      <c r="R1831" t="s">
        <v>199</v>
      </c>
      <c r="S1831" t="s">
        <v>199</v>
      </c>
      <c r="U1831" t="s">
        <v>200</v>
      </c>
      <c r="V1831" t="s">
        <v>199</v>
      </c>
      <c r="W1831" t="s">
        <v>199</v>
      </c>
      <c r="Z1831" t="s">
        <v>199</v>
      </c>
      <c r="AA1831" t="s">
        <v>200</v>
      </c>
      <c r="AB1831" t="s">
        <v>200</v>
      </c>
      <c r="AC1831" t="s">
        <v>210</v>
      </c>
      <c r="AD1831" t="s">
        <v>200</v>
      </c>
      <c r="AE1831" t="s">
        <v>200</v>
      </c>
      <c r="AF1831" t="s">
        <v>199</v>
      </c>
      <c r="AG1831" t="s">
        <v>199</v>
      </c>
      <c r="AH1831">
        <v>0</v>
      </c>
      <c r="AI1831" t="s">
        <v>201</v>
      </c>
      <c r="AJ1831" t="s">
        <v>201</v>
      </c>
      <c r="AK1831" t="s">
        <v>199</v>
      </c>
      <c r="AL1831" t="s">
        <v>2477</v>
      </c>
      <c r="AM1831" t="s">
        <v>241</v>
      </c>
      <c r="AN1831">
        <v>2</v>
      </c>
      <c r="AO1831">
        <v>3</v>
      </c>
      <c r="AP1831">
        <v>33.6</v>
      </c>
      <c r="AQ1831">
        <v>11.2</v>
      </c>
      <c r="AR1831">
        <v>0.56999999999999995</v>
      </c>
      <c r="AS1831" t="s">
        <v>204</v>
      </c>
      <c r="AT1831" t="s">
        <v>204</v>
      </c>
      <c r="AU1831" t="s">
        <v>199</v>
      </c>
      <c r="AV1831" t="s">
        <v>204</v>
      </c>
      <c r="AW1831" t="s">
        <v>204</v>
      </c>
      <c r="AX1831" t="s">
        <v>204</v>
      </c>
      <c r="AY1831">
        <v>0</v>
      </c>
    </row>
    <row r="1832" spans="1:51" x14ac:dyDescent="0.2">
      <c r="A1832">
        <v>5</v>
      </c>
      <c r="B1832" t="s">
        <v>212</v>
      </c>
      <c r="C1832">
        <v>92</v>
      </c>
      <c r="D1832" t="s">
        <v>538</v>
      </c>
      <c r="E1832">
        <v>925</v>
      </c>
      <c r="F1832" t="s">
        <v>1956</v>
      </c>
      <c r="G1832" t="s">
        <v>4407</v>
      </c>
      <c r="H1832" t="s">
        <v>4408</v>
      </c>
      <c r="I1832" t="s">
        <v>199</v>
      </c>
      <c r="J1832">
        <v>0</v>
      </c>
      <c r="K1832">
        <v>0</v>
      </c>
      <c r="L1832" t="s">
        <v>199</v>
      </c>
      <c r="M1832" t="s">
        <v>199</v>
      </c>
      <c r="N1832" t="s">
        <v>199</v>
      </c>
      <c r="O1832" t="s">
        <v>199</v>
      </c>
      <c r="P1832" t="s">
        <v>199</v>
      </c>
      <c r="Q1832" t="s">
        <v>199</v>
      </c>
      <c r="R1832" t="s">
        <v>199</v>
      </c>
      <c r="S1832" t="s">
        <v>199</v>
      </c>
      <c r="U1832" t="s">
        <v>200</v>
      </c>
      <c r="V1832" t="s">
        <v>199</v>
      </c>
      <c r="W1832" t="s">
        <v>199</v>
      </c>
      <c r="Z1832" t="s">
        <v>199</v>
      </c>
      <c r="AA1832" t="s">
        <v>200</v>
      </c>
      <c r="AB1832" t="s">
        <v>200</v>
      </c>
      <c r="AC1832" t="s">
        <v>210</v>
      </c>
      <c r="AD1832" t="s">
        <v>200</v>
      </c>
      <c r="AE1832" t="s">
        <v>200</v>
      </c>
      <c r="AF1832" t="s">
        <v>199</v>
      </c>
      <c r="AG1832" t="s">
        <v>199</v>
      </c>
      <c r="AH1832">
        <v>0</v>
      </c>
      <c r="AI1832" t="s">
        <v>201</v>
      </c>
      <c r="AJ1832" t="s">
        <v>201</v>
      </c>
      <c r="AK1832" t="s">
        <v>199</v>
      </c>
      <c r="AL1832" t="s">
        <v>542</v>
      </c>
      <c r="AM1832" t="s">
        <v>241</v>
      </c>
      <c r="AN1832">
        <v>2</v>
      </c>
      <c r="AO1832">
        <v>2</v>
      </c>
      <c r="AP1832">
        <v>27.27</v>
      </c>
      <c r="AQ1832">
        <v>13.64</v>
      </c>
      <c r="AR1832">
        <v>1.4</v>
      </c>
      <c r="AS1832" t="s">
        <v>204</v>
      </c>
      <c r="AT1832" t="s">
        <v>204</v>
      </c>
      <c r="AU1832" t="s">
        <v>199</v>
      </c>
      <c r="AV1832" t="s">
        <v>204</v>
      </c>
      <c r="AW1832" t="s">
        <v>204</v>
      </c>
      <c r="AX1832" t="s">
        <v>204</v>
      </c>
      <c r="AY1832">
        <v>0</v>
      </c>
    </row>
    <row r="1833" spans="1:51" x14ac:dyDescent="0.2">
      <c r="A1833">
        <v>5</v>
      </c>
      <c r="B1833" t="s">
        <v>212</v>
      </c>
      <c r="C1833">
        <v>50</v>
      </c>
      <c r="D1833" t="s">
        <v>219</v>
      </c>
      <c r="E1833">
        <v>514</v>
      </c>
      <c r="F1833" t="s">
        <v>709</v>
      </c>
      <c r="G1833" t="s">
        <v>4409</v>
      </c>
      <c r="H1833" t="s">
        <v>4410</v>
      </c>
      <c r="I1833" t="s">
        <v>210</v>
      </c>
      <c r="J1833">
        <v>100</v>
      </c>
      <c r="K1833">
        <v>100</v>
      </c>
      <c r="L1833" t="s">
        <v>199</v>
      </c>
      <c r="M1833" t="s">
        <v>199</v>
      </c>
      <c r="N1833" t="s">
        <v>199</v>
      </c>
      <c r="O1833" t="s">
        <v>199</v>
      </c>
      <c r="P1833" t="s">
        <v>199</v>
      </c>
      <c r="Q1833" t="s">
        <v>199</v>
      </c>
      <c r="R1833" t="s">
        <v>199</v>
      </c>
      <c r="S1833" t="s">
        <v>199</v>
      </c>
      <c r="U1833" t="s">
        <v>200</v>
      </c>
      <c r="V1833" t="s">
        <v>199</v>
      </c>
      <c r="W1833" t="s">
        <v>199</v>
      </c>
      <c r="Z1833" t="s">
        <v>199</v>
      </c>
      <c r="AA1833" t="s">
        <v>200</v>
      </c>
      <c r="AB1833" t="s">
        <v>200</v>
      </c>
      <c r="AC1833" t="s">
        <v>199</v>
      </c>
      <c r="AD1833" t="s">
        <v>200</v>
      </c>
      <c r="AE1833" t="s">
        <v>200</v>
      </c>
      <c r="AF1833" t="s">
        <v>199</v>
      </c>
      <c r="AG1833" t="s">
        <v>199</v>
      </c>
      <c r="AH1833">
        <v>0</v>
      </c>
      <c r="AI1833" t="s">
        <v>230</v>
      </c>
      <c r="AJ1833" t="s">
        <v>231</v>
      </c>
      <c r="AK1833" t="s">
        <v>199</v>
      </c>
      <c r="AL1833" t="s">
        <v>217</v>
      </c>
      <c r="AM1833" t="s">
        <v>241</v>
      </c>
      <c r="AN1833">
        <v>22</v>
      </c>
      <c r="AO1833">
        <v>28</v>
      </c>
      <c r="AP1833">
        <v>447.2</v>
      </c>
      <c r="AQ1833">
        <v>15.97</v>
      </c>
      <c r="AR1833">
        <v>198.8</v>
      </c>
      <c r="AS1833" t="s">
        <v>204</v>
      </c>
      <c r="AT1833" t="s">
        <v>204</v>
      </c>
      <c r="AU1833" t="s">
        <v>199</v>
      </c>
      <c r="AV1833" t="s">
        <v>204</v>
      </c>
      <c r="AW1833" t="s">
        <v>210</v>
      </c>
      <c r="AX1833" t="s">
        <v>204</v>
      </c>
      <c r="AY1833">
        <v>0</v>
      </c>
    </row>
    <row r="1834" spans="1:51" x14ac:dyDescent="0.2">
      <c r="A1834">
        <v>5</v>
      </c>
      <c r="B1834" t="s">
        <v>212</v>
      </c>
      <c r="C1834">
        <v>94</v>
      </c>
      <c r="D1834" t="s">
        <v>213</v>
      </c>
      <c r="E1834">
        <v>946</v>
      </c>
      <c r="F1834" t="s">
        <v>560</v>
      </c>
      <c r="G1834" t="s">
        <v>4411</v>
      </c>
      <c r="H1834" t="s">
        <v>4412</v>
      </c>
      <c r="I1834" t="s">
        <v>199</v>
      </c>
      <c r="J1834">
        <v>0</v>
      </c>
      <c r="K1834">
        <v>0</v>
      </c>
      <c r="L1834" t="s">
        <v>199</v>
      </c>
      <c r="M1834" t="s">
        <v>199</v>
      </c>
      <c r="N1834" t="s">
        <v>199</v>
      </c>
      <c r="O1834" t="s">
        <v>199</v>
      </c>
      <c r="P1834" t="s">
        <v>199</v>
      </c>
      <c r="Q1834" t="s">
        <v>199</v>
      </c>
      <c r="R1834" t="s">
        <v>199</v>
      </c>
      <c r="S1834" t="s">
        <v>199</v>
      </c>
      <c r="U1834" t="s">
        <v>200</v>
      </c>
      <c r="V1834" t="s">
        <v>199</v>
      </c>
      <c r="W1834" t="s">
        <v>199</v>
      </c>
      <c r="Z1834" t="s">
        <v>199</v>
      </c>
      <c r="AA1834" t="s">
        <v>200</v>
      </c>
      <c r="AB1834" t="s">
        <v>200</v>
      </c>
      <c r="AC1834" t="s">
        <v>199</v>
      </c>
      <c r="AD1834" t="s">
        <v>200</v>
      </c>
      <c r="AE1834" t="s">
        <v>200</v>
      </c>
      <c r="AF1834" t="s">
        <v>199</v>
      </c>
      <c r="AG1834" t="s">
        <v>199</v>
      </c>
      <c r="AH1834">
        <v>0</v>
      </c>
      <c r="AI1834" t="s">
        <v>201</v>
      </c>
      <c r="AJ1834" t="s">
        <v>201</v>
      </c>
      <c r="AK1834" t="s">
        <v>210</v>
      </c>
      <c r="AL1834" t="s">
        <v>563</v>
      </c>
      <c r="AM1834" t="s">
        <v>203</v>
      </c>
      <c r="AN1834">
        <v>1</v>
      </c>
      <c r="AO1834">
        <v>2</v>
      </c>
      <c r="AP1834">
        <v>31.98</v>
      </c>
      <c r="AQ1834">
        <v>15.99</v>
      </c>
      <c r="AR1834">
        <v>0.8</v>
      </c>
      <c r="AS1834" t="s">
        <v>204</v>
      </c>
      <c r="AT1834" t="s">
        <v>204</v>
      </c>
      <c r="AU1834" t="s">
        <v>199</v>
      </c>
      <c r="AV1834" t="s">
        <v>204</v>
      </c>
      <c r="AW1834" t="s">
        <v>204</v>
      </c>
      <c r="AX1834" t="s">
        <v>204</v>
      </c>
      <c r="AY1834">
        <v>0</v>
      </c>
    </row>
    <row r="1835" spans="1:51" x14ac:dyDescent="0.2">
      <c r="A1835">
        <v>7</v>
      </c>
      <c r="B1835" t="s">
        <v>225</v>
      </c>
      <c r="C1835">
        <v>81</v>
      </c>
      <c r="D1835" t="s">
        <v>253</v>
      </c>
      <c r="E1835">
        <v>813</v>
      </c>
      <c r="F1835" t="s">
        <v>254</v>
      </c>
      <c r="G1835" t="s">
        <v>4413</v>
      </c>
      <c r="H1835" t="s">
        <v>4414</v>
      </c>
      <c r="I1835" t="s">
        <v>199</v>
      </c>
      <c r="J1835">
        <v>0</v>
      </c>
      <c r="K1835">
        <v>0</v>
      </c>
      <c r="L1835" t="s">
        <v>199</v>
      </c>
      <c r="M1835" t="s">
        <v>199</v>
      </c>
      <c r="N1835" t="s">
        <v>199</v>
      </c>
      <c r="O1835" t="s">
        <v>199</v>
      </c>
      <c r="P1835" t="s">
        <v>199</v>
      </c>
      <c r="Q1835" t="s">
        <v>199</v>
      </c>
      <c r="R1835" t="s">
        <v>199</v>
      </c>
      <c r="S1835" t="s">
        <v>199</v>
      </c>
      <c r="U1835" t="s">
        <v>200</v>
      </c>
      <c r="V1835" t="s">
        <v>199</v>
      </c>
      <c r="W1835" t="s">
        <v>199</v>
      </c>
      <c r="Z1835" t="s">
        <v>199</v>
      </c>
      <c r="AA1835" t="s">
        <v>200</v>
      </c>
      <c r="AB1835" t="s">
        <v>200</v>
      </c>
      <c r="AC1835" t="s">
        <v>210</v>
      </c>
      <c r="AD1835" t="s">
        <v>200</v>
      </c>
      <c r="AE1835" t="s">
        <v>200</v>
      </c>
      <c r="AF1835" t="s">
        <v>199</v>
      </c>
      <c r="AG1835" t="s">
        <v>199</v>
      </c>
      <c r="AH1835">
        <v>0</v>
      </c>
      <c r="AI1835" t="s">
        <v>201</v>
      </c>
      <c r="AJ1835" t="s">
        <v>201</v>
      </c>
      <c r="AK1835" t="s">
        <v>199</v>
      </c>
      <c r="AL1835" t="s">
        <v>217</v>
      </c>
      <c r="AM1835" t="s">
        <v>203</v>
      </c>
      <c r="AN1835">
        <v>1</v>
      </c>
      <c r="AO1835">
        <v>3</v>
      </c>
      <c r="AP1835">
        <v>36.869999999999997</v>
      </c>
      <c r="AQ1835">
        <v>12.29</v>
      </c>
      <c r="AR1835">
        <v>3.54</v>
      </c>
      <c r="AS1835" t="s">
        <v>204</v>
      </c>
      <c r="AT1835" t="s">
        <v>204</v>
      </c>
      <c r="AU1835" t="s">
        <v>199</v>
      </c>
      <c r="AV1835" t="s">
        <v>204</v>
      </c>
      <c r="AW1835" t="s">
        <v>204</v>
      </c>
      <c r="AX1835" t="s">
        <v>204</v>
      </c>
      <c r="AY1835">
        <v>0</v>
      </c>
    </row>
    <row r="1836" spans="1:51" x14ac:dyDescent="0.2">
      <c r="A1836">
        <v>7</v>
      </c>
      <c r="B1836" t="s">
        <v>225</v>
      </c>
      <c r="C1836">
        <v>75</v>
      </c>
      <c r="D1836" t="s">
        <v>283</v>
      </c>
      <c r="E1836">
        <v>753</v>
      </c>
      <c r="F1836" t="s">
        <v>309</v>
      </c>
      <c r="G1836" t="s">
        <v>4415</v>
      </c>
      <c r="H1836" t="s">
        <v>4416</v>
      </c>
      <c r="I1836" t="s">
        <v>199</v>
      </c>
      <c r="J1836">
        <v>0</v>
      </c>
      <c r="K1836">
        <v>0</v>
      </c>
      <c r="L1836" t="s">
        <v>199</v>
      </c>
      <c r="M1836" t="s">
        <v>210</v>
      </c>
      <c r="N1836" t="s">
        <v>199</v>
      </c>
      <c r="O1836" t="s">
        <v>199</v>
      </c>
      <c r="P1836" t="s">
        <v>210</v>
      </c>
      <c r="Q1836" t="s">
        <v>199</v>
      </c>
      <c r="R1836" t="s">
        <v>199</v>
      </c>
      <c r="S1836" t="s">
        <v>199</v>
      </c>
      <c r="U1836" t="s">
        <v>200</v>
      </c>
      <c r="V1836" t="s">
        <v>199</v>
      </c>
      <c r="W1836" t="s">
        <v>199</v>
      </c>
      <c r="Z1836" t="s">
        <v>199</v>
      </c>
      <c r="AA1836" t="s">
        <v>200</v>
      </c>
      <c r="AB1836" t="s">
        <v>200</v>
      </c>
      <c r="AC1836" t="s">
        <v>199</v>
      </c>
      <c r="AD1836" t="s">
        <v>200</v>
      </c>
      <c r="AE1836" t="s">
        <v>200</v>
      </c>
      <c r="AF1836" t="s">
        <v>199</v>
      </c>
      <c r="AG1836" t="s">
        <v>199</v>
      </c>
      <c r="AH1836">
        <v>0</v>
      </c>
      <c r="AI1836" t="s">
        <v>230</v>
      </c>
      <c r="AJ1836" t="s">
        <v>272</v>
      </c>
      <c r="AK1836" t="s">
        <v>199</v>
      </c>
      <c r="AL1836" t="s">
        <v>287</v>
      </c>
      <c r="AM1836" t="s">
        <v>218</v>
      </c>
      <c r="AN1836">
        <v>4</v>
      </c>
      <c r="AO1836">
        <v>5</v>
      </c>
      <c r="AP1836">
        <v>74.569999999999993</v>
      </c>
      <c r="AQ1836">
        <v>14.91</v>
      </c>
      <c r="AR1836">
        <v>3.8</v>
      </c>
      <c r="AS1836" t="s">
        <v>204</v>
      </c>
      <c r="AT1836" t="s">
        <v>204</v>
      </c>
      <c r="AU1836" t="s">
        <v>199</v>
      </c>
      <c r="AV1836" t="s">
        <v>204</v>
      </c>
      <c r="AW1836" t="s">
        <v>204</v>
      </c>
      <c r="AX1836" t="s">
        <v>204</v>
      </c>
      <c r="AY1836">
        <v>0</v>
      </c>
    </row>
    <row r="1837" spans="1:51" x14ac:dyDescent="0.2">
      <c r="A1837">
        <v>7</v>
      </c>
      <c r="B1837" t="s">
        <v>225</v>
      </c>
      <c r="C1837">
        <v>72</v>
      </c>
      <c r="D1837" t="s">
        <v>360</v>
      </c>
      <c r="E1837">
        <v>724</v>
      </c>
      <c r="F1837" t="s">
        <v>369</v>
      </c>
      <c r="G1837" t="s">
        <v>4417</v>
      </c>
      <c r="H1837" t="s">
        <v>4418</v>
      </c>
      <c r="I1837" t="s">
        <v>199</v>
      </c>
      <c r="J1837">
        <v>0</v>
      </c>
      <c r="K1837">
        <v>0</v>
      </c>
      <c r="L1837" t="s">
        <v>199</v>
      </c>
      <c r="M1837" t="s">
        <v>199</v>
      </c>
      <c r="N1837" t="s">
        <v>199</v>
      </c>
      <c r="O1837" t="s">
        <v>199</v>
      </c>
      <c r="P1837" t="s">
        <v>199</v>
      </c>
      <c r="Q1837" t="s">
        <v>199</v>
      </c>
      <c r="R1837" t="s">
        <v>199</v>
      </c>
      <c r="S1837" t="s">
        <v>199</v>
      </c>
      <c r="U1837" t="s">
        <v>200</v>
      </c>
      <c r="V1837" t="s">
        <v>199</v>
      </c>
      <c r="W1837" t="s">
        <v>199</v>
      </c>
      <c r="Z1837" t="s">
        <v>199</v>
      </c>
      <c r="AA1837" t="s">
        <v>200</v>
      </c>
      <c r="AB1837" t="s">
        <v>200</v>
      </c>
      <c r="AC1837" t="s">
        <v>210</v>
      </c>
      <c r="AD1837" t="s">
        <v>200</v>
      </c>
      <c r="AE1837" t="s">
        <v>200</v>
      </c>
      <c r="AF1837" t="s">
        <v>210</v>
      </c>
      <c r="AG1837" t="s">
        <v>199</v>
      </c>
      <c r="AH1837">
        <v>0</v>
      </c>
      <c r="AI1837" t="s">
        <v>230</v>
      </c>
      <c r="AJ1837" t="s">
        <v>272</v>
      </c>
      <c r="AK1837" t="s">
        <v>199</v>
      </c>
      <c r="AL1837" t="s">
        <v>548</v>
      </c>
      <c r="AM1837" t="s">
        <v>218</v>
      </c>
      <c r="AN1837">
        <v>1</v>
      </c>
      <c r="AO1837">
        <v>2</v>
      </c>
      <c r="AP1837">
        <v>27.24</v>
      </c>
      <c r="AQ1837">
        <v>13.62</v>
      </c>
      <c r="AR1837">
        <v>0.6</v>
      </c>
      <c r="AS1837" t="s">
        <v>204</v>
      </c>
      <c r="AT1837" t="s">
        <v>204</v>
      </c>
      <c r="AU1837" t="s">
        <v>199</v>
      </c>
      <c r="AV1837" t="s">
        <v>204</v>
      </c>
      <c r="AW1837" t="s">
        <v>204</v>
      </c>
      <c r="AX1837" t="s">
        <v>204</v>
      </c>
      <c r="AY1837">
        <v>0</v>
      </c>
    </row>
    <row r="1838" spans="1:51" x14ac:dyDescent="0.2">
      <c r="A1838">
        <v>9</v>
      </c>
      <c r="B1838" t="s">
        <v>1098</v>
      </c>
      <c r="C1838">
        <v>46</v>
      </c>
      <c r="D1838" t="s">
        <v>4419</v>
      </c>
      <c r="E1838">
        <v>490</v>
      </c>
      <c r="F1838" t="s">
        <v>4420</v>
      </c>
      <c r="G1838" t="s">
        <v>4421</v>
      </c>
      <c r="H1838" t="s">
        <v>4422</v>
      </c>
      <c r="I1838" t="s">
        <v>199</v>
      </c>
      <c r="J1838">
        <v>0</v>
      </c>
      <c r="K1838">
        <v>0</v>
      </c>
      <c r="L1838" t="s">
        <v>199</v>
      </c>
      <c r="M1838" t="s">
        <v>199</v>
      </c>
      <c r="N1838" t="s">
        <v>199</v>
      </c>
      <c r="O1838" t="s">
        <v>199</v>
      </c>
      <c r="P1838" t="s">
        <v>199</v>
      </c>
      <c r="Q1838" t="s">
        <v>199</v>
      </c>
      <c r="R1838" t="s">
        <v>199</v>
      </c>
      <c r="S1838" t="s">
        <v>199</v>
      </c>
      <c r="U1838" t="s">
        <v>200</v>
      </c>
      <c r="V1838" t="s">
        <v>199</v>
      </c>
      <c r="W1838" t="s">
        <v>199</v>
      </c>
      <c r="Z1838" t="s">
        <v>199</v>
      </c>
      <c r="AA1838" t="s">
        <v>200</v>
      </c>
      <c r="AB1838" t="s">
        <v>200</v>
      </c>
      <c r="AC1838" t="s">
        <v>199</v>
      </c>
      <c r="AD1838" t="s">
        <v>200</v>
      </c>
      <c r="AE1838" t="s">
        <v>200</v>
      </c>
      <c r="AF1838" t="s">
        <v>199</v>
      </c>
      <c r="AG1838" t="s">
        <v>199</v>
      </c>
      <c r="AH1838">
        <v>0</v>
      </c>
      <c r="AI1838" t="s">
        <v>201</v>
      </c>
      <c r="AJ1838" t="s">
        <v>201</v>
      </c>
      <c r="AK1838" t="s">
        <v>199</v>
      </c>
      <c r="AL1838" t="s">
        <v>1103</v>
      </c>
      <c r="AM1838" t="s">
        <v>203</v>
      </c>
      <c r="AN1838">
        <v>6</v>
      </c>
      <c r="AO1838">
        <v>-12</v>
      </c>
      <c r="AP1838">
        <v>-108.87</v>
      </c>
      <c r="AQ1838">
        <v>9.07</v>
      </c>
      <c r="AR1838">
        <v>-0.72</v>
      </c>
      <c r="AS1838" t="s">
        <v>204</v>
      </c>
      <c r="AT1838" t="s">
        <v>204</v>
      </c>
      <c r="AU1838" t="s">
        <v>199</v>
      </c>
      <c r="AV1838" t="s">
        <v>204</v>
      </c>
      <c r="AW1838" t="s">
        <v>204</v>
      </c>
      <c r="AX1838" t="s">
        <v>204</v>
      </c>
      <c r="AY1838">
        <v>0</v>
      </c>
    </row>
    <row r="1839" spans="1:51" x14ac:dyDescent="0.2">
      <c r="A1839">
        <v>7</v>
      </c>
      <c r="B1839" t="s">
        <v>225</v>
      </c>
      <c r="C1839">
        <v>82</v>
      </c>
      <c r="D1839" t="s">
        <v>277</v>
      </c>
      <c r="E1839">
        <v>944</v>
      </c>
      <c r="F1839" t="s">
        <v>1166</v>
      </c>
      <c r="G1839" t="s">
        <v>4423</v>
      </c>
      <c r="H1839" t="s">
        <v>1168</v>
      </c>
      <c r="I1839" t="s">
        <v>199</v>
      </c>
      <c r="J1839">
        <v>0</v>
      </c>
      <c r="K1839">
        <v>0</v>
      </c>
      <c r="L1839" t="s">
        <v>199</v>
      </c>
      <c r="M1839" t="s">
        <v>199</v>
      </c>
      <c r="N1839" t="s">
        <v>199</v>
      </c>
      <c r="O1839" t="s">
        <v>199</v>
      </c>
      <c r="P1839" t="s">
        <v>199</v>
      </c>
      <c r="Q1839" t="s">
        <v>199</v>
      </c>
      <c r="R1839" t="s">
        <v>199</v>
      </c>
      <c r="S1839" t="s">
        <v>199</v>
      </c>
      <c r="U1839" t="s">
        <v>200</v>
      </c>
      <c r="V1839" t="s">
        <v>199</v>
      </c>
      <c r="W1839" t="s">
        <v>199</v>
      </c>
      <c r="Z1839" t="s">
        <v>199</v>
      </c>
      <c r="AA1839" t="s">
        <v>200</v>
      </c>
      <c r="AB1839" t="s">
        <v>200</v>
      </c>
      <c r="AC1839" t="s">
        <v>210</v>
      </c>
      <c r="AD1839" t="s">
        <v>200</v>
      </c>
      <c r="AE1839" t="s">
        <v>200</v>
      </c>
      <c r="AF1839" t="s">
        <v>199</v>
      </c>
      <c r="AG1839" t="s">
        <v>199</v>
      </c>
      <c r="AH1839">
        <v>0</v>
      </c>
      <c r="AI1839" t="s">
        <v>201</v>
      </c>
      <c r="AJ1839" t="s">
        <v>201</v>
      </c>
      <c r="AK1839" t="s">
        <v>210</v>
      </c>
      <c r="AL1839" t="s">
        <v>291</v>
      </c>
      <c r="AM1839" t="s">
        <v>968</v>
      </c>
      <c r="AN1839">
        <v>1</v>
      </c>
      <c r="AO1839">
        <v>1</v>
      </c>
      <c r="AP1839">
        <v>75.78</v>
      </c>
      <c r="AQ1839">
        <v>75.78</v>
      </c>
      <c r="AR1839">
        <v>31.5</v>
      </c>
      <c r="AS1839" t="s">
        <v>204</v>
      </c>
      <c r="AT1839" t="s">
        <v>204</v>
      </c>
      <c r="AU1839" t="s">
        <v>199</v>
      </c>
      <c r="AV1839" t="s">
        <v>204</v>
      </c>
      <c r="AW1839" t="s">
        <v>204</v>
      </c>
      <c r="AX1839" t="s">
        <v>204</v>
      </c>
      <c r="AY1839">
        <v>0</v>
      </c>
    </row>
    <row r="1840" spans="1:51" x14ac:dyDescent="0.2">
      <c r="A1840">
        <v>7</v>
      </c>
      <c r="B1840" t="s">
        <v>225</v>
      </c>
      <c r="C1840">
        <v>70</v>
      </c>
      <c r="D1840" t="s">
        <v>226</v>
      </c>
      <c r="E1840">
        <v>704</v>
      </c>
      <c r="F1840" t="s">
        <v>321</v>
      </c>
      <c r="G1840" t="s">
        <v>4424</v>
      </c>
      <c r="H1840" t="s">
        <v>4425</v>
      </c>
      <c r="I1840" t="s">
        <v>210</v>
      </c>
      <c r="J1840">
        <v>30</v>
      </c>
      <c r="K1840">
        <v>30</v>
      </c>
      <c r="L1840" t="s">
        <v>199</v>
      </c>
      <c r="M1840" t="s">
        <v>210</v>
      </c>
      <c r="N1840" t="s">
        <v>199</v>
      </c>
      <c r="O1840" t="s">
        <v>199</v>
      </c>
      <c r="P1840" t="s">
        <v>199</v>
      </c>
      <c r="Q1840" t="s">
        <v>199</v>
      </c>
      <c r="R1840" t="s">
        <v>199</v>
      </c>
      <c r="S1840" t="s">
        <v>199</v>
      </c>
      <c r="U1840" t="s">
        <v>200</v>
      </c>
      <c r="V1840" t="s">
        <v>199</v>
      </c>
      <c r="W1840" t="s">
        <v>199</v>
      </c>
      <c r="Z1840" t="s">
        <v>210</v>
      </c>
      <c r="AA1840" t="s">
        <v>200</v>
      </c>
      <c r="AB1840" t="s">
        <v>200</v>
      </c>
      <c r="AC1840" t="s">
        <v>199</v>
      </c>
      <c r="AD1840" t="s">
        <v>200</v>
      </c>
      <c r="AE1840" t="s">
        <v>200</v>
      </c>
      <c r="AF1840" t="s">
        <v>199</v>
      </c>
      <c r="AG1840" t="s">
        <v>199</v>
      </c>
      <c r="AH1840">
        <v>0</v>
      </c>
      <c r="AI1840" t="s">
        <v>230</v>
      </c>
      <c r="AJ1840" t="s">
        <v>231</v>
      </c>
      <c r="AK1840" t="s">
        <v>199</v>
      </c>
      <c r="AL1840" t="s">
        <v>232</v>
      </c>
      <c r="AM1840" t="s">
        <v>203</v>
      </c>
      <c r="AN1840">
        <v>2</v>
      </c>
      <c r="AO1840">
        <v>3</v>
      </c>
      <c r="AP1840">
        <v>52.47</v>
      </c>
      <c r="AQ1840">
        <v>17.489999999999998</v>
      </c>
      <c r="AR1840">
        <v>1.1100000000000001</v>
      </c>
      <c r="AS1840" t="s">
        <v>204</v>
      </c>
      <c r="AT1840" t="s">
        <v>204</v>
      </c>
      <c r="AU1840" t="s">
        <v>199</v>
      </c>
      <c r="AV1840" t="s">
        <v>204</v>
      </c>
      <c r="AW1840" t="s">
        <v>204</v>
      </c>
      <c r="AX1840" t="s">
        <v>204</v>
      </c>
      <c r="AY1840">
        <v>30</v>
      </c>
    </row>
    <row r="1841" spans="1:51" x14ac:dyDescent="0.2">
      <c r="A1841">
        <v>7</v>
      </c>
      <c r="B1841" t="s">
        <v>225</v>
      </c>
      <c r="C1841">
        <v>80</v>
      </c>
      <c r="D1841" t="s">
        <v>870</v>
      </c>
      <c r="E1841">
        <v>802</v>
      </c>
      <c r="F1841" t="s">
        <v>1600</v>
      </c>
      <c r="G1841" t="s">
        <v>4426</v>
      </c>
      <c r="H1841" t="s">
        <v>4427</v>
      </c>
      <c r="I1841" t="s">
        <v>199</v>
      </c>
      <c r="J1841">
        <v>0</v>
      </c>
      <c r="K1841">
        <v>0</v>
      </c>
      <c r="L1841" t="s">
        <v>199</v>
      </c>
      <c r="M1841" t="s">
        <v>199</v>
      </c>
      <c r="N1841" t="s">
        <v>199</v>
      </c>
      <c r="O1841" t="s">
        <v>199</v>
      </c>
      <c r="P1841" t="s">
        <v>199</v>
      </c>
      <c r="Q1841" t="s">
        <v>199</v>
      </c>
      <c r="R1841" t="s">
        <v>199</v>
      </c>
      <c r="S1841" t="s">
        <v>199</v>
      </c>
      <c r="U1841" t="s">
        <v>200</v>
      </c>
      <c r="V1841" t="s">
        <v>199</v>
      </c>
      <c r="W1841" t="s">
        <v>199</v>
      </c>
      <c r="Z1841" t="s">
        <v>199</v>
      </c>
      <c r="AA1841" t="s">
        <v>200</v>
      </c>
      <c r="AB1841" t="s">
        <v>200</v>
      </c>
      <c r="AC1841" t="s">
        <v>210</v>
      </c>
      <c r="AD1841" t="s">
        <v>200</v>
      </c>
      <c r="AE1841" t="s">
        <v>200</v>
      </c>
      <c r="AF1841" t="s">
        <v>199</v>
      </c>
      <c r="AG1841" t="s">
        <v>199</v>
      </c>
      <c r="AH1841">
        <v>0</v>
      </c>
      <c r="AI1841" t="s">
        <v>201</v>
      </c>
      <c r="AJ1841" t="s">
        <v>201</v>
      </c>
      <c r="AK1841" t="s">
        <v>199</v>
      </c>
      <c r="AL1841" t="s">
        <v>2132</v>
      </c>
      <c r="AM1841" t="s">
        <v>203</v>
      </c>
      <c r="AN1841">
        <v>1</v>
      </c>
      <c r="AO1841">
        <v>1</v>
      </c>
      <c r="AP1841">
        <v>55.96</v>
      </c>
      <c r="AQ1841">
        <v>55.96</v>
      </c>
      <c r="AR1841">
        <v>14</v>
      </c>
      <c r="AS1841" t="s">
        <v>204</v>
      </c>
      <c r="AT1841" t="s">
        <v>204</v>
      </c>
      <c r="AU1841" t="s">
        <v>199</v>
      </c>
      <c r="AV1841" t="s">
        <v>204</v>
      </c>
      <c r="AW1841" t="s">
        <v>204</v>
      </c>
      <c r="AX1841" t="s">
        <v>204</v>
      </c>
      <c r="AY1841">
        <v>0</v>
      </c>
    </row>
    <row r="1842" spans="1:51" x14ac:dyDescent="0.2">
      <c r="A1842">
        <v>5</v>
      </c>
      <c r="B1842" t="s">
        <v>212</v>
      </c>
      <c r="C1842">
        <v>59</v>
      </c>
      <c r="D1842" t="s">
        <v>591</v>
      </c>
      <c r="E1842">
        <v>675</v>
      </c>
      <c r="F1842" t="s">
        <v>705</v>
      </c>
      <c r="G1842" t="s">
        <v>4428</v>
      </c>
      <c r="H1842" t="s">
        <v>4429</v>
      </c>
      <c r="I1842" t="s">
        <v>199</v>
      </c>
      <c r="J1842">
        <v>0</v>
      </c>
      <c r="K1842">
        <v>0</v>
      </c>
      <c r="L1842" t="s">
        <v>199</v>
      </c>
      <c r="M1842" t="s">
        <v>199</v>
      </c>
      <c r="N1842" t="s">
        <v>199</v>
      </c>
      <c r="O1842" t="s">
        <v>199</v>
      </c>
      <c r="P1842" t="s">
        <v>199</v>
      </c>
      <c r="Q1842" t="s">
        <v>199</v>
      </c>
      <c r="R1842" t="s">
        <v>199</v>
      </c>
      <c r="S1842" t="s">
        <v>199</v>
      </c>
      <c r="U1842" t="s">
        <v>200</v>
      </c>
      <c r="V1842" t="s">
        <v>199</v>
      </c>
      <c r="W1842" t="s">
        <v>199</v>
      </c>
      <c r="Z1842" t="s">
        <v>199</v>
      </c>
      <c r="AA1842" t="s">
        <v>200</v>
      </c>
      <c r="AB1842" t="s">
        <v>200</v>
      </c>
      <c r="AC1842" t="s">
        <v>199</v>
      </c>
      <c r="AD1842" t="s">
        <v>200</v>
      </c>
      <c r="AE1842" t="s">
        <v>200</v>
      </c>
      <c r="AF1842" t="s">
        <v>199</v>
      </c>
      <c r="AG1842" t="s">
        <v>199</v>
      </c>
      <c r="AH1842">
        <v>0</v>
      </c>
      <c r="AI1842" t="s">
        <v>201</v>
      </c>
      <c r="AJ1842" t="s">
        <v>201</v>
      </c>
      <c r="AK1842" t="s">
        <v>199</v>
      </c>
      <c r="AL1842" t="s">
        <v>657</v>
      </c>
      <c r="AM1842" t="s">
        <v>224</v>
      </c>
      <c r="AN1842">
        <v>4</v>
      </c>
      <c r="AO1842">
        <v>9</v>
      </c>
      <c r="AP1842">
        <v>18.27</v>
      </c>
      <c r="AQ1842">
        <v>2.0299999999999998</v>
      </c>
      <c r="AR1842">
        <v>2.7</v>
      </c>
      <c r="AS1842" t="s">
        <v>204</v>
      </c>
      <c r="AT1842" t="s">
        <v>204</v>
      </c>
      <c r="AU1842" t="s">
        <v>199</v>
      </c>
      <c r="AV1842" t="s">
        <v>204</v>
      </c>
      <c r="AW1842" t="s">
        <v>204</v>
      </c>
      <c r="AX1842" t="s">
        <v>204</v>
      </c>
      <c r="AY1842">
        <v>0</v>
      </c>
    </row>
    <row r="1843" spans="1:51" x14ac:dyDescent="0.2">
      <c r="A1843">
        <v>5</v>
      </c>
      <c r="B1843" t="s">
        <v>212</v>
      </c>
      <c r="C1843">
        <v>94</v>
      </c>
      <c r="D1843" t="s">
        <v>213</v>
      </c>
      <c r="E1843">
        <v>941</v>
      </c>
      <c r="F1843" t="s">
        <v>238</v>
      </c>
      <c r="G1843" t="s">
        <v>4430</v>
      </c>
      <c r="H1843" t="s">
        <v>4431</v>
      </c>
      <c r="I1843" t="s">
        <v>199</v>
      </c>
      <c r="J1843">
        <v>0</v>
      </c>
      <c r="K1843">
        <v>0</v>
      </c>
      <c r="L1843" t="s">
        <v>199</v>
      </c>
      <c r="M1843" t="s">
        <v>199</v>
      </c>
      <c r="N1843" t="s">
        <v>199</v>
      </c>
      <c r="O1843" t="s">
        <v>199</v>
      </c>
      <c r="P1843" t="s">
        <v>199</v>
      </c>
      <c r="Q1843" t="s">
        <v>199</v>
      </c>
      <c r="R1843" t="s">
        <v>199</v>
      </c>
      <c r="S1843" t="s">
        <v>199</v>
      </c>
      <c r="U1843" t="s">
        <v>200</v>
      </c>
      <c r="V1843" t="s">
        <v>199</v>
      </c>
      <c r="W1843" t="s">
        <v>199</v>
      </c>
      <c r="Z1843" t="s">
        <v>199</v>
      </c>
      <c r="AA1843" t="s">
        <v>200</v>
      </c>
      <c r="AB1843" t="s">
        <v>200</v>
      </c>
      <c r="AC1843" t="s">
        <v>210</v>
      </c>
      <c r="AD1843" t="s">
        <v>200</v>
      </c>
      <c r="AE1843" t="s">
        <v>200</v>
      </c>
      <c r="AF1843" t="s">
        <v>199</v>
      </c>
      <c r="AG1843" t="s">
        <v>199</v>
      </c>
      <c r="AH1843">
        <v>0</v>
      </c>
      <c r="AI1843" t="s">
        <v>201</v>
      </c>
      <c r="AJ1843" t="s">
        <v>201</v>
      </c>
      <c r="AK1843" t="s">
        <v>210</v>
      </c>
      <c r="AL1843" t="s">
        <v>217</v>
      </c>
      <c r="AM1843" t="s">
        <v>241</v>
      </c>
      <c r="AN1843">
        <v>1</v>
      </c>
      <c r="AO1843">
        <v>1</v>
      </c>
      <c r="AP1843">
        <v>4.2699999999999996</v>
      </c>
      <c r="AQ1843">
        <v>4.2699999999999996</v>
      </c>
      <c r="AR1843">
        <v>3.1</v>
      </c>
      <c r="AS1843" t="s">
        <v>204</v>
      </c>
      <c r="AT1843" t="s">
        <v>204</v>
      </c>
      <c r="AU1843" t="s">
        <v>199</v>
      </c>
      <c r="AV1843" t="s">
        <v>204</v>
      </c>
      <c r="AW1843" t="s">
        <v>204</v>
      </c>
      <c r="AX1843" t="s">
        <v>204</v>
      </c>
      <c r="AY1843">
        <v>0</v>
      </c>
    </row>
    <row r="1844" spans="1:51" x14ac:dyDescent="0.2">
      <c r="A1844">
        <v>5</v>
      </c>
      <c r="B1844" t="s">
        <v>212</v>
      </c>
      <c r="C1844">
        <v>94</v>
      </c>
      <c r="D1844" t="s">
        <v>213</v>
      </c>
      <c r="E1844">
        <v>946</v>
      </c>
      <c r="F1844" t="s">
        <v>560</v>
      </c>
      <c r="G1844" t="s">
        <v>4432</v>
      </c>
      <c r="H1844" t="s">
        <v>4433</v>
      </c>
      <c r="I1844" t="s">
        <v>199</v>
      </c>
      <c r="J1844">
        <v>0</v>
      </c>
      <c r="K1844">
        <v>0</v>
      </c>
      <c r="L1844" t="s">
        <v>199</v>
      </c>
      <c r="M1844" t="s">
        <v>199</v>
      </c>
      <c r="N1844" t="s">
        <v>199</v>
      </c>
      <c r="O1844" t="s">
        <v>199</v>
      </c>
      <c r="P1844" t="s">
        <v>199</v>
      </c>
      <c r="Q1844" t="s">
        <v>199</v>
      </c>
      <c r="R1844" t="s">
        <v>199</v>
      </c>
      <c r="S1844" t="s">
        <v>199</v>
      </c>
      <c r="U1844" t="s">
        <v>200</v>
      </c>
      <c r="V1844" t="s">
        <v>199</v>
      </c>
      <c r="W1844" t="s">
        <v>199</v>
      </c>
      <c r="Z1844" t="s">
        <v>199</v>
      </c>
      <c r="AA1844" t="s">
        <v>200</v>
      </c>
      <c r="AB1844" t="s">
        <v>200</v>
      </c>
      <c r="AC1844" t="s">
        <v>210</v>
      </c>
      <c r="AD1844" t="s">
        <v>200</v>
      </c>
      <c r="AE1844" t="s">
        <v>200</v>
      </c>
      <c r="AF1844" t="s">
        <v>199</v>
      </c>
      <c r="AG1844" t="s">
        <v>199</v>
      </c>
      <c r="AH1844">
        <v>0</v>
      </c>
      <c r="AI1844" t="s">
        <v>201</v>
      </c>
      <c r="AJ1844" t="s">
        <v>201</v>
      </c>
      <c r="AK1844" t="s">
        <v>210</v>
      </c>
      <c r="AL1844" t="s">
        <v>790</v>
      </c>
      <c r="AM1844" t="s">
        <v>241</v>
      </c>
      <c r="AN1844">
        <v>1</v>
      </c>
      <c r="AO1844">
        <v>3</v>
      </c>
      <c r="AP1844">
        <v>34.47</v>
      </c>
      <c r="AQ1844">
        <v>11.49</v>
      </c>
      <c r="AR1844">
        <v>1.5</v>
      </c>
      <c r="AS1844" t="s">
        <v>204</v>
      </c>
      <c r="AT1844" t="s">
        <v>204</v>
      </c>
      <c r="AU1844" t="s">
        <v>199</v>
      </c>
      <c r="AV1844" t="s">
        <v>204</v>
      </c>
      <c r="AW1844" t="s">
        <v>204</v>
      </c>
      <c r="AX1844" t="s">
        <v>204</v>
      </c>
      <c r="AY1844">
        <v>0</v>
      </c>
    </row>
    <row r="1845" spans="1:51" x14ac:dyDescent="0.2">
      <c r="A1845">
        <v>5</v>
      </c>
      <c r="B1845" t="s">
        <v>212</v>
      </c>
      <c r="C1845">
        <v>53</v>
      </c>
      <c r="D1845" t="s">
        <v>263</v>
      </c>
      <c r="E1845">
        <v>533</v>
      </c>
      <c r="F1845" t="s">
        <v>264</v>
      </c>
      <c r="G1845" t="s">
        <v>4434</v>
      </c>
      <c r="H1845" t="s">
        <v>4435</v>
      </c>
      <c r="I1845" t="s">
        <v>199</v>
      </c>
      <c r="J1845">
        <v>0</v>
      </c>
      <c r="K1845">
        <v>0</v>
      </c>
      <c r="L1845" t="s">
        <v>199</v>
      </c>
      <c r="M1845" t="s">
        <v>199</v>
      </c>
      <c r="N1845" t="s">
        <v>199</v>
      </c>
      <c r="O1845" t="s">
        <v>199</v>
      </c>
      <c r="P1845" t="s">
        <v>199</v>
      </c>
      <c r="Q1845" t="s">
        <v>199</v>
      </c>
      <c r="R1845" t="s">
        <v>199</v>
      </c>
      <c r="S1845" t="s">
        <v>199</v>
      </c>
      <c r="U1845" t="s">
        <v>200</v>
      </c>
      <c r="V1845" t="s">
        <v>199</v>
      </c>
      <c r="W1845" t="s">
        <v>199</v>
      </c>
      <c r="Z1845" t="s">
        <v>199</v>
      </c>
      <c r="AA1845" t="s">
        <v>200</v>
      </c>
      <c r="AB1845" t="s">
        <v>200</v>
      </c>
      <c r="AC1845" t="s">
        <v>210</v>
      </c>
      <c r="AD1845" t="s">
        <v>200</v>
      </c>
      <c r="AE1845" t="s">
        <v>200</v>
      </c>
      <c r="AF1845" t="s">
        <v>199</v>
      </c>
      <c r="AG1845" t="s">
        <v>199</v>
      </c>
      <c r="AH1845">
        <v>0</v>
      </c>
      <c r="AI1845" t="s">
        <v>201</v>
      </c>
      <c r="AJ1845" t="s">
        <v>201</v>
      </c>
      <c r="AK1845" t="s">
        <v>199</v>
      </c>
      <c r="AL1845" t="s">
        <v>267</v>
      </c>
      <c r="AM1845" t="s">
        <v>241</v>
      </c>
      <c r="AN1845">
        <v>1</v>
      </c>
      <c r="AO1845">
        <v>1</v>
      </c>
      <c r="AP1845">
        <v>6.47</v>
      </c>
      <c r="AQ1845">
        <v>6.47</v>
      </c>
      <c r="AR1845">
        <v>0.5</v>
      </c>
      <c r="AS1845" t="s">
        <v>204</v>
      </c>
      <c r="AT1845" t="s">
        <v>204</v>
      </c>
      <c r="AU1845" t="s">
        <v>199</v>
      </c>
      <c r="AV1845" t="s">
        <v>204</v>
      </c>
      <c r="AW1845" t="s">
        <v>204</v>
      </c>
      <c r="AX1845" t="s">
        <v>204</v>
      </c>
      <c r="AY1845">
        <v>0</v>
      </c>
    </row>
    <row r="1846" spans="1:51" x14ac:dyDescent="0.2">
      <c r="A1846">
        <v>7</v>
      </c>
      <c r="B1846" t="s">
        <v>225</v>
      </c>
      <c r="C1846">
        <v>79</v>
      </c>
      <c r="D1846" t="s">
        <v>297</v>
      </c>
      <c r="E1846">
        <v>794</v>
      </c>
      <c r="F1846" t="s">
        <v>444</v>
      </c>
      <c r="G1846" t="s">
        <v>4436</v>
      </c>
      <c r="H1846" t="s">
        <v>4437</v>
      </c>
      <c r="I1846" t="s">
        <v>199</v>
      </c>
      <c r="J1846">
        <v>0</v>
      </c>
      <c r="K1846">
        <v>0</v>
      </c>
      <c r="L1846" t="s">
        <v>199</v>
      </c>
      <c r="M1846" t="s">
        <v>199</v>
      </c>
      <c r="N1846" t="s">
        <v>199</v>
      </c>
      <c r="O1846" t="s">
        <v>199</v>
      </c>
      <c r="P1846" t="s">
        <v>199</v>
      </c>
      <c r="Q1846" t="s">
        <v>199</v>
      </c>
      <c r="R1846" t="s">
        <v>199</v>
      </c>
      <c r="S1846" t="s">
        <v>199</v>
      </c>
      <c r="U1846" t="s">
        <v>200</v>
      </c>
      <c r="V1846" t="s">
        <v>199</v>
      </c>
      <c r="W1846" t="s">
        <v>199</v>
      </c>
      <c r="Z1846" t="s">
        <v>199</v>
      </c>
      <c r="AA1846" t="s">
        <v>200</v>
      </c>
      <c r="AB1846" t="s">
        <v>200</v>
      </c>
      <c r="AC1846" t="s">
        <v>210</v>
      </c>
      <c r="AD1846" t="s">
        <v>200</v>
      </c>
      <c r="AE1846" t="s">
        <v>200</v>
      </c>
      <c r="AF1846" t="s">
        <v>199</v>
      </c>
      <c r="AG1846" t="s">
        <v>199</v>
      </c>
      <c r="AH1846">
        <v>0</v>
      </c>
      <c r="AI1846" t="s">
        <v>201</v>
      </c>
      <c r="AJ1846" t="s">
        <v>201</v>
      </c>
      <c r="AK1846" t="s">
        <v>199</v>
      </c>
      <c r="AL1846" t="s">
        <v>217</v>
      </c>
      <c r="AM1846" t="s">
        <v>241</v>
      </c>
      <c r="AN1846">
        <v>2</v>
      </c>
      <c r="AO1846">
        <v>2</v>
      </c>
      <c r="AP1846">
        <v>2.5</v>
      </c>
      <c r="AQ1846">
        <v>1.25</v>
      </c>
      <c r="AR1846">
        <v>0.4</v>
      </c>
      <c r="AS1846" t="s">
        <v>204</v>
      </c>
      <c r="AT1846" t="s">
        <v>204</v>
      </c>
      <c r="AU1846" t="s">
        <v>199</v>
      </c>
      <c r="AV1846" t="s">
        <v>204</v>
      </c>
      <c r="AW1846" t="s">
        <v>204</v>
      </c>
      <c r="AX1846" t="s">
        <v>204</v>
      </c>
      <c r="AY1846">
        <v>0</v>
      </c>
    </row>
    <row r="1847" spans="1:51" x14ac:dyDescent="0.2">
      <c r="A1847">
        <v>5</v>
      </c>
      <c r="B1847" t="s">
        <v>212</v>
      </c>
      <c r="C1847">
        <v>53</v>
      </c>
      <c r="D1847" t="s">
        <v>263</v>
      </c>
      <c r="E1847">
        <v>533</v>
      </c>
      <c r="F1847" t="s">
        <v>264</v>
      </c>
      <c r="G1847" t="s">
        <v>4438</v>
      </c>
      <c r="H1847" t="s">
        <v>4439</v>
      </c>
      <c r="I1847" t="s">
        <v>199</v>
      </c>
      <c r="J1847">
        <v>0</v>
      </c>
      <c r="K1847">
        <v>0</v>
      </c>
      <c r="L1847" t="s">
        <v>199</v>
      </c>
      <c r="M1847" t="s">
        <v>199</v>
      </c>
      <c r="N1847" t="s">
        <v>199</v>
      </c>
      <c r="O1847" t="s">
        <v>199</v>
      </c>
      <c r="P1847" t="s">
        <v>199</v>
      </c>
      <c r="Q1847" t="s">
        <v>199</v>
      </c>
      <c r="R1847" t="s">
        <v>199</v>
      </c>
      <c r="S1847" t="s">
        <v>199</v>
      </c>
      <c r="U1847" t="s">
        <v>200</v>
      </c>
      <c r="V1847" t="s">
        <v>199</v>
      </c>
      <c r="W1847" t="s">
        <v>199</v>
      </c>
      <c r="Z1847" t="s">
        <v>199</v>
      </c>
      <c r="AA1847" t="s">
        <v>200</v>
      </c>
      <c r="AB1847" t="s">
        <v>200</v>
      </c>
      <c r="AC1847" t="s">
        <v>199</v>
      </c>
      <c r="AD1847" t="s">
        <v>200</v>
      </c>
      <c r="AE1847" t="s">
        <v>200</v>
      </c>
      <c r="AF1847" t="s">
        <v>199</v>
      </c>
      <c r="AG1847" t="s">
        <v>199</v>
      </c>
      <c r="AH1847">
        <v>0</v>
      </c>
      <c r="AI1847" t="s">
        <v>201</v>
      </c>
      <c r="AJ1847" t="s">
        <v>201</v>
      </c>
      <c r="AK1847" t="s">
        <v>199</v>
      </c>
      <c r="AL1847" t="s">
        <v>267</v>
      </c>
      <c r="AM1847" t="s">
        <v>241</v>
      </c>
      <c r="AN1847">
        <v>8</v>
      </c>
      <c r="AO1847">
        <v>8</v>
      </c>
      <c r="AP1847">
        <v>129.84</v>
      </c>
      <c r="AQ1847">
        <v>16.23</v>
      </c>
      <c r="AR1847">
        <v>16</v>
      </c>
      <c r="AS1847" t="s">
        <v>204</v>
      </c>
      <c r="AT1847" t="s">
        <v>204</v>
      </c>
      <c r="AU1847" t="s">
        <v>199</v>
      </c>
      <c r="AV1847" t="s">
        <v>204</v>
      </c>
      <c r="AW1847" t="s">
        <v>204</v>
      </c>
      <c r="AX1847" t="s">
        <v>204</v>
      </c>
      <c r="AY1847">
        <v>0</v>
      </c>
    </row>
    <row r="1848" spans="1:51" x14ac:dyDescent="0.2">
      <c r="A1848">
        <v>7</v>
      </c>
      <c r="B1848" t="s">
        <v>225</v>
      </c>
      <c r="C1848">
        <v>79</v>
      </c>
      <c r="D1848" t="s">
        <v>297</v>
      </c>
      <c r="E1848">
        <v>797</v>
      </c>
      <c r="F1848" t="s">
        <v>760</v>
      </c>
      <c r="G1848" t="s">
        <v>4440</v>
      </c>
      <c r="H1848" t="s">
        <v>4441</v>
      </c>
      <c r="I1848" t="s">
        <v>199</v>
      </c>
      <c r="J1848">
        <v>0</v>
      </c>
      <c r="K1848">
        <v>0</v>
      </c>
      <c r="L1848" t="s">
        <v>199</v>
      </c>
      <c r="M1848" t="s">
        <v>199</v>
      </c>
      <c r="N1848" t="s">
        <v>199</v>
      </c>
      <c r="O1848" t="s">
        <v>199</v>
      </c>
      <c r="P1848" t="s">
        <v>199</v>
      </c>
      <c r="Q1848" t="s">
        <v>199</v>
      </c>
      <c r="R1848" t="s">
        <v>199</v>
      </c>
      <c r="S1848" t="s">
        <v>199</v>
      </c>
      <c r="U1848" t="s">
        <v>200</v>
      </c>
      <c r="V1848" t="s">
        <v>199</v>
      </c>
      <c r="W1848" t="s">
        <v>199</v>
      </c>
      <c r="Z1848" t="s">
        <v>199</v>
      </c>
      <c r="AA1848" t="s">
        <v>200</v>
      </c>
      <c r="AB1848" t="s">
        <v>200</v>
      </c>
      <c r="AC1848" t="s">
        <v>199</v>
      </c>
      <c r="AD1848" t="s">
        <v>200</v>
      </c>
      <c r="AE1848" t="s">
        <v>200</v>
      </c>
      <c r="AF1848" t="s">
        <v>199</v>
      </c>
      <c r="AG1848" t="s">
        <v>199</v>
      </c>
      <c r="AH1848">
        <v>0</v>
      </c>
      <c r="AI1848" t="s">
        <v>201</v>
      </c>
      <c r="AJ1848" t="s">
        <v>201</v>
      </c>
      <c r="AK1848" t="s">
        <v>199</v>
      </c>
      <c r="AL1848" t="s">
        <v>246</v>
      </c>
      <c r="AM1848" t="s">
        <v>241</v>
      </c>
      <c r="AN1848">
        <v>3</v>
      </c>
      <c r="AO1848">
        <v>9</v>
      </c>
      <c r="AP1848">
        <v>43.83</v>
      </c>
      <c r="AQ1848">
        <v>4.87</v>
      </c>
      <c r="AR1848">
        <v>0.9</v>
      </c>
      <c r="AS1848" t="s">
        <v>204</v>
      </c>
      <c r="AT1848" t="s">
        <v>204</v>
      </c>
      <c r="AU1848" t="s">
        <v>199</v>
      </c>
      <c r="AV1848" t="s">
        <v>204</v>
      </c>
      <c r="AW1848" t="s">
        <v>204</v>
      </c>
      <c r="AX1848" t="s">
        <v>204</v>
      </c>
      <c r="AY1848">
        <v>0</v>
      </c>
    </row>
    <row r="1849" spans="1:51" x14ac:dyDescent="0.2">
      <c r="A1849">
        <v>5</v>
      </c>
      <c r="B1849" t="s">
        <v>212</v>
      </c>
      <c r="C1849">
        <v>94</v>
      </c>
      <c r="D1849" t="s">
        <v>213</v>
      </c>
      <c r="E1849">
        <v>940</v>
      </c>
      <c r="F1849" t="s">
        <v>214</v>
      </c>
      <c r="G1849" t="s">
        <v>4442</v>
      </c>
      <c r="H1849" t="s">
        <v>4443</v>
      </c>
      <c r="I1849" t="s">
        <v>210</v>
      </c>
      <c r="J1849">
        <v>100</v>
      </c>
      <c r="K1849">
        <v>50</v>
      </c>
      <c r="L1849" t="s">
        <v>199</v>
      </c>
      <c r="M1849" t="s">
        <v>199</v>
      </c>
      <c r="N1849" t="s">
        <v>199</v>
      </c>
      <c r="O1849" t="s">
        <v>199</v>
      </c>
      <c r="P1849" t="s">
        <v>199</v>
      </c>
      <c r="Q1849" t="s">
        <v>199</v>
      </c>
      <c r="R1849" t="s">
        <v>199</v>
      </c>
      <c r="S1849" t="s">
        <v>199</v>
      </c>
      <c r="U1849" t="s">
        <v>200</v>
      </c>
      <c r="V1849" t="s">
        <v>199</v>
      </c>
      <c r="W1849" t="s">
        <v>199</v>
      </c>
      <c r="Z1849" t="s">
        <v>199</v>
      </c>
      <c r="AA1849" t="s">
        <v>200</v>
      </c>
      <c r="AB1849" t="s">
        <v>200</v>
      </c>
      <c r="AC1849" t="s">
        <v>199</v>
      </c>
      <c r="AD1849" t="s">
        <v>200</v>
      </c>
      <c r="AE1849" t="s">
        <v>200</v>
      </c>
      <c r="AF1849" t="s">
        <v>199</v>
      </c>
      <c r="AG1849" t="s">
        <v>199</v>
      </c>
      <c r="AH1849">
        <v>0</v>
      </c>
      <c r="AI1849" t="s">
        <v>230</v>
      </c>
      <c r="AJ1849" t="s">
        <v>231</v>
      </c>
      <c r="AK1849" t="s">
        <v>210</v>
      </c>
      <c r="AL1849" t="s">
        <v>411</v>
      </c>
      <c r="AM1849" t="s">
        <v>203</v>
      </c>
      <c r="AN1849">
        <v>1</v>
      </c>
      <c r="AO1849">
        <v>3</v>
      </c>
      <c r="AP1849">
        <v>4.38</v>
      </c>
      <c r="AQ1849">
        <v>1.46</v>
      </c>
      <c r="AR1849">
        <v>0.75</v>
      </c>
      <c r="AS1849" t="s">
        <v>204</v>
      </c>
      <c r="AT1849" t="s">
        <v>204</v>
      </c>
      <c r="AU1849" t="s">
        <v>199</v>
      </c>
      <c r="AV1849" t="s">
        <v>204</v>
      </c>
      <c r="AW1849" t="s">
        <v>204</v>
      </c>
      <c r="AX1849" t="s">
        <v>204</v>
      </c>
      <c r="AY1849">
        <v>50</v>
      </c>
    </row>
    <row r="1850" spans="1:51" x14ac:dyDescent="0.2">
      <c r="A1850">
        <v>5</v>
      </c>
      <c r="B1850" t="s">
        <v>212</v>
      </c>
      <c r="C1850">
        <v>90</v>
      </c>
      <c r="D1850" t="s">
        <v>509</v>
      </c>
      <c r="E1850">
        <v>903</v>
      </c>
      <c r="F1850" t="s">
        <v>1287</v>
      </c>
      <c r="G1850" t="s">
        <v>4444</v>
      </c>
      <c r="H1850" t="s">
        <v>4445</v>
      </c>
      <c r="I1850" t="s">
        <v>210</v>
      </c>
      <c r="J1850">
        <v>20</v>
      </c>
      <c r="K1850">
        <v>20</v>
      </c>
      <c r="L1850" t="s">
        <v>199</v>
      </c>
      <c r="M1850" t="s">
        <v>210</v>
      </c>
      <c r="N1850" t="s">
        <v>210</v>
      </c>
      <c r="O1850" t="s">
        <v>199</v>
      </c>
      <c r="P1850" t="s">
        <v>199</v>
      </c>
      <c r="Q1850" t="s">
        <v>199</v>
      </c>
      <c r="R1850" t="s">
        <v>199</v>
      </c>
      <c r="S1850" t="s">
        <v>199</v>
      </c>
      <c r="U1850" t="s">
        <v>200</v>
      </c>
      <c r="V1850" t="s">
        <v>199</v>
      </c>
      <c r="W1850" t="s">
        <v>199</v>
      </c>
      <c r="Z1850" t="s">
        <v>199</v>
      </c>
      <c r="AA1850" t="s">
        <v>200</v>
      </c>
      <c r="AB1850" t="s">
        <v>200</v>
      </c>
      <c r="AC1850" t="s">
        <v>210</v>
      </c>
      <c r="AD1850" t="s">
        <v>200</v>
      </c>
      <c r="AE1850" t="s">
        <v>200</v>
      </c>
      <c r="AF1850" t="s">
        <v>199</v>
      </c>
      <c r="AG1850" t="s">
        <v>199</v>
      </c>
      <c r="AH1850">
        <v>0</v>
      </c>
      <c r="AI1850" t="s">
        <v>230</v>
      </c>
      <c r="AJ1850" t="s">
        <v>272</v>
      </c>
      <c r="AK1850" t="s">
        <v>210</v>
      </c>
      <c r="AL1850" t="s">
        <v>217</v>
      </c>
      <c r="AM1850" t="s">
        <v>224</v>
      </c>
      <c r="AN1850">
        <v>2</v>
      </c>
      <c r="AO1850">
        <v>4</v>
      </c>
      <c r="AP1850">
        <v>34.56</v>
      </c>
      <c r="AQ1850">
        <v>8.64</v>
      </c>
      <c r="AR1850">
        <v>8.8000000000000007</v>
      </c>
      <c r="AS1850" t="s">
        <v>204</v>
      </c>
      <c r="AT1850" t="s">
        <v>204</v>
      </c>
      <c r="AU1850" t="s">
        <v>199</v>
      </c>
      <c r="AV1850" t="s">
        <v>204</v>
      </c>
      <c r="AW1850" t="s">
        <v>204</v>
      </c>
      <c r="AX1850" t="s">
        <v>204</v>
      </c>
      <c r="AY1850">
        <v>20</v>
      </c>
    </row>
    <row r="1851" spans="1:51" x14ac:dyDescent="0.2">
      <c r="A1851">
        <v>5</v>
      </c>
      <c r="B1851" t="s">
        <v>212</v>
      </c>
      <c r="C1851">
        <v>94</v>
      </c>
      <c r="D1851" t="s">
        <v>213</v>
      </c>
      <c r="E1851">
        <v>941</v>
      </c>
      <c r="F1851" t="s">
        <v>238</v>
      </c>
      <c r="G1851" t="s">
        <v>4446</v>
      </c>
      <c r="H1851" t="s">
        <v>4447</v>
      </c>
      <c r="I1851" t="s">
        <v>199</v>
      </c>
      <c r="J1851">
        <v>0</v>
      </c>
      <c r="K1851">
        <v>0</v>
      </c>
      <c r="L1851" t="s">
        <v>199</v>
      </c>
      <c r="M1851" t="s">
        <v>199</v>
      </c>
      <c r="N1851" t="s">
        <v>199</v>
      </c>
      <c r="O1851" t="s">
        <v>199</v>
      </c>
      <c r="P1851" t="s">
        <v>199</v>
      </c>
      <c r="Q1851" t="s">
        <v>199</v>
      </c>
      <c r="R1851" t="s">
        <v>199</v>
      </c>
      <c r="S1851" t="s">
        <v>199</v>
      </c>
      <c r="U1851" t="s">
        <v>200</v>
      </c>
      <c r="V1851" t="s">
        <v>199</v>
      </c>
      <c r="W1851" t="s">
        <v>199</v>
      </c>
      <c r="Z1851" t="s">
        <v>199</v>
      </c>
      <c r="AA1851" t="s">
        <v>200</v>
      </c>
      <c r="AB1851" t="s">
        <v>200</v>
      </c>
      <c r="AC1851" t="s">
        <v>199</v>
      </c>
      <c r="AD1851" t="s">
        <v>200</v>
      </c>
      <c r="AE1851" t="s">
        <v>200</v>
      </c>
      <c r="AF1851" t="s">
        <v>199</v>
      </c>
      <c r="AG1851" t="s">
        <v>199</v>
      </c>
      <c r="AH1851">
        <v>0</v>
      </c>
      <c r="AI1851" t="s">
        <v>201</v>
      </c>
      <c r="AJ1851" t="s">
        <v>201</v>
      </c>
      <c r="AK1851" t="s">
        <v>210</v>
      </c>
      <c r="AL1851" t="s">
        <v>217</v>
      </c>
      <c r="AM1851" t="s">
        <v>203</v>
      </c>
      <c r="AN1851">
        <v>1</v>
      </c>
      <c r="AO1851">
        <v>2</v>
      </c>
      <c r="AP1851">
        <v>17.18</v>
      </c>
      <c r="AQ1851">
        <v>8.59</v>
      </c>
      <c r="AR1851">
        <v>0.4</v>
      </c>
      <c r="AS1851" t="s">
        <v>204</v>
      </c>
      <c r="AT1851" t="s">
        <v>204</v>
      </c>
      <c r="AU1851" t="s">
        <v>199</v>
      </c>
      <c r="AV1851" t="s">
        <v>204</v>
      </c>
      <c r="AW1851" t="s">
        <v>204</v>
      </c>
      <c r="AX1851" t="s">
        <v>204</v>
      </c>
      <c r="AY1851">
        <v>0</v>
      </c>
    </row>
    <row r="1852" spans="1:51" x14ac:dyDescent="0.2">
      <c r="A1852">
        <v>5</v>
      </c>
      <c r="B1852" t="s">
        <v>212</v>
      </c>
      <c r="C1852">
        <v>97</v>
      </c>
      <c r="D1852" t="s">
        <v>233</v>
      </c>
      <c r="E1852">
        <v>975</v>
      </c>
      <c r="F1852" t="s">
        <v>1402</v>
      </c>
      <c r="G1852" t="s">
        <v>4448</v>
      </c>
      <c r="H1852" t="s">
        <v>4449</v>
      </c>
      <c r="I1852" t="s">
        <v>210</v>
      </c>
      <c r="J1852">
        <v>10</v>
      </c>
      <c r="K1852">
        <v>10</v>
      </c>
      <c r="L1852" t="s">
        <v>199</v>
      </c>
      <c r="M1852" t="s">
        <v>199</v>
      </c>
      <c r="N1852" t="s">
        <v>199</v>
      </c>
      <c r="O1852" t="s">
        <v>199</v>
      </c>
      <c r="P1852" t="s">
        <v>199</v>
      </c>
      <c r="Q1852" t="s">
        <v>199</v>
      </c>
      <c r="R1852" t="s">
        <v>199</v>
      </c>
      <c r="S1852" t="s">
        <v>199</v>
      </c>
      <c r="U1852" t="s">
        <v>200</v>
      </c>
      <c r="V1852" t="s">
        <v>199</v>
      </c>
      <c r="W1852" t="s">
        <v>199</v>
      </c>
      <c r="Z1852" t="s">
        <v>199</v>
      </c>
      <c r="AA1852" t="s">
        <v>200</v>
      </c>
      <c r="AB1852" t="s">
        <v>200</v>
      </c>
      <c r="AC1852" t="s">
        <v>210</v>
      </c>
      <c r="AD1852" t="s">
        <v>200</v>
      </c>
      <c r="AE1852" t="s">
        <v>200</v>
      </c>
      <c r="AF1852" t="s">
        <v>199</v>
      </c>
      <c r="AG1852" t="s">
        <v>199</v>
      </c>
      <c r="AH1852">
        <v>0</v>
      </c>
      <c r="AI1852" t="s">
        <v>230</v>
      </c>
      <c r="AJ1852" t="s">
        <v>272</v>
      </c>
      <c r="AK1852" t="s">
        <v>210</v>
      </c>
      <c r="AL1852" t="s">
        <v>237</v>
      </c>
      <c r="AM1852" t="s">
        <v>241</v>
      </c>
      <c r="AN1852">
        <v>2</v>
      </c>
      <c r="AO1852">
        <v>-12</v>
      </c>
      <c r="AP1852">
        <v>-45.18</v>
      </c>
      <c r="AQ1852">
        <v>3.76</v>
      </c>
      <c r="AR1852">
        <v>-0.24</v>
      </c>
      <c r="AS1852" t="s">
        <v>204</v>
      </c>
      <c r="AT1852" t="s">
        <v>204</v>
      </c>
      <c r="AU1852" t="s">
        <v>199</v>
      </c>
      <c r="AV1852" t="s">
        <v>204</v>
      </c>
      <c r="AW1852" t="s">
        <v>204</v>
      </c>
      <c r="AX1852" t="s">
        <v>204</v>
      </c>
      <c r="AY1852">
        <v>10</v>
      </c>
    </row>
    <row r="1853" spans="1:51" x14ac:dyDescent="0.2">
      <c r="A1853">
        <v>7</v>
      </c>
      <c r="B1853" t="s">
        <v>225</v>
      </c>
      <c r="C1853">
        <v>76</v>
      </c>
      <c r="D1853" t="s">
        <v>364</v>
      </c>
      <c r="E1853">
        <v>765</v>
      </c>
      <c r="F1853" t="s">
        <v>883</v>
      </c>
      <c r="G1853" t="s">
        <v>4450</v>
      </c>
      <c r="H1853" t="s">
        <v>4451</v>
      </c>
      <c r="I1853" t="s">
        <v>199</v>
      </c>
      <c r="J1853">
        <v>0</v>
      </c>
      <c r="K1853">
        <v>0</v>
      </c>
      <c r="L1853" t="s">
        <v>199</v>
      </c>
      <c r="M1853" t="s">
        <v>199</v>
      </c>
      <c r="N1853" t="s">
        <v>199</v>
      </c>
      <c r="O1853" t="s">
        <v>199</v>
      </c>
      <c r="P1853" t="s">
        <v>199</v>
      </c>
      <c r="Q1853" t="s">
        <v>199</v>
      </c>
      <c r="R1853" t="s">
        <v>199</v>
      </c>
      <c r="S1853" t="s">
        <v>199</v>
      </c>
      <c r="U1853" t="s">
        <v>200</v>
      </c>
      <c r="V1853" t="s">
        <v>199</v>
      </c>
      <c r="W1853" t="s">
        <v>199</v>
      </c>
      <c r="Z1853" t="s">
        <v>199</v>
      </c>
      <c r="AA1853" t="s">
        <v>200</v>
      </c>
      <c r="AB1853" t="s">
        <v>200</v>
      </c>
      <c r="AC1853" t="s">
        <v>210</v>
      </c>
      <c r="AD1853" t="s">
        <v>200</v>
      </c>
      <c r="AE1853" t="s">
        <v>200</v>
      </c>
      <c r="AF1853" t="s">
        <v>199</v>
      </c>
      <c r="AG1853" t="s">
        <v>199</v>
      </c>
      <c r="AH1853">
        <v>0</v>
      </c>
      <c r="AI1853" t="s">
        <v>201</v>
      </c>
      <c r="AJ1853" t="s">
        <v>201</v>
      </c>
      <c r="AK1853" t="s">
        <v>199</v>
      </c>
      <c r="AL1853" t="s">
        <v>217</v>
      </c>
      <c r="AM1853" t="s">
        <v>203</v>
      </c>
      <c r="AN1853">
        <v>1</v>
      </c>
      <c r="AO1853">
        <v>16</v>
      </c>
      <c r="AP1853">
        <v>99.84</v>
      </c>
      <c r="AQ1853">
        <v>6.24</v>
      </c>
      <c r="AR1853">
        <v>14.4</v>
      </c>
      <c r="AS1853" t="s">
        <v>204</v>
      </c>
      <c r="AT1853" t="s">
        <v>204</v>
      </c>
      <c r="AU1853" t="s">
        <v>199</v>
      </c>
      <c r="AV1853" t="s">
        <v>204</v>
      </c>
      <c r="AW1853" t="s">
        <v>204</v>
      </c>
      <c r="AX1853" t="s">
        <v>204</v>
      </c>
      <c r="AY1853">
        <v>0</v>
      </c>
    </row>
    <row r="1854" spans="1:51" x14ac:dyDescent="0.2">
      <c r="A1854">
        <v>7</v>
      </c>
      <c r="B1854" t="s">
        <v>225</v>
      </c>
      <c r="C1854">
        <v>79</v>
      </c>
      <c r="D1854" t="s">
        <v>297</v>
      </c>
      <c r="E1854">
        <v>798</v>
      </c>
      <c r="F1854" t="s">
        <v>732</v>
      </c>
      <c r="G1854" t="s">
        <v>4452</v>
      </c>
      <c r="H1854" t="s">
        <v>4453</v>
      </c>
      <c r="I1854" t="s">
        <v>199</v>
      </c>
      <c r="J1854">
        <v>0</v>
      </c>
      <c r="K1854">
        <v>0</v>
      </c>
      <c r="L1854" t="s">
        <v>199</v>
      </c>
      <c r="M1854" t="s">
        <v>199</v>
      </c>
      <c r="N1854" t="s">
        <v>199</v>
      </c>
      <c r="O1854" t="s">
        <v>199</v>
      </c>
      <c r="P1854" t="s">
        <v>199</v>
      </c>
      <c r="Q1854" t="s">
        <v>199</v>
      </c>
      <c r="R1854" t="s">
        <v>199</v>
      </c>
      <c r="S1854" t="s">
        <v>199</v>
      </c>
      <c r="U1854" t="s">
        <v>200</v>
      </c>
      <c r="V1854" t="s">
        <v>199</v>
      </c>
      <c r="W1854" t="s">
        <v>199</v>
      </c>
      <c r="Z1854" t="s">
        <v>199</v>
      </c>
      <c r="AA1854" t="s">
        <v>200</v>
      </c>
      <c r="AB1854" t="s">
        <v>200</v>
      </c>
      <c r="AC1854" t="s">
        <v>210</v>
      </c>
      <c r="AD1854" t="s">
        <v>200</v>
      </c>
      <c r="AE1854" t="s">
        <v>200</v>
      </c>
      <c r="AF1854" t="s">
        <v>199</v>
      </c>
      <c r="AG1854" t="s">
        <v>199</v>
      </c>
      <c r="AH1854">
        <v>0</v>
      </c>
      <c r="AI1854" t="s">
        <v>201</v>
      </c>
      <c r="AJ1854" t="s">
        <v>201</v>
      </c>
      <c r="AK1854" t="s">
        <v>199</v>
      </c>
      <c r="AL1854" t="s">
        <v>217</v>
      </c>
      <c r="AM1854" t="s">
        <v>203</v>
      </c>
      <c r="AN1854">
        <v>20</v>
      </c>
      <c r="AO1854">
        <v>24</v>
      </c>
      <c r="AP1854">
        <v>54</v>
      </c>
      <c r="AQ1854">
        <v>2.25</v>
      </c>
      <c r="AR1854">
        <v>24</v>
      </c>
      <c r="AS1854" t="s">
        <v>204</v>
      </c>
      <c r="AT1854" t="s">
        <v>204</v>
      </c>
      <c r="AU1854" t="s">
        <v>199</v>
      </c>
      <c r="AV1854" t="s">
        <v>204</v>
      </c>
      <c r="AW1854" t="s">
        <v>204</v>
      </c>
      <c r="AX1854" t="s">
        <v>204</v>
      </c>
      <c r="AY1854">
        <v>0</v>
      </c>
    </row>
    <row r="1855" spans="1:51" x14ac:dyDescent="0.2">
      <c r="A1855">
        <v>7</v>
      </c>
      <c r="B1855" t="s">
        <v>225</v>
      </c>
      <c r="C1855">
        <v>79</v>
      </c>
      <c r="D1855" t="s">
        <v>297</v>
      </c>
      <c r="E1855">
        <v>799</v>
      </c>
      <c r="F1855" t="s">
        <v>357</v>
      </c>
      <c r="G1855" t="s">
        <v>4454</v>
      </c>
      <c r="H1855" t="s">
        <v>4455</v>
      </c>
      <c r="I1855" t="s">
        <v>199</v>
      </c>
      <c r="J1855">
        <v>0</v>
      </c>
      <c r="K1855">
        <v>0</v>
      </c>
      <c r="L1855" t="s">
        <v>199</v>
      </c>
      <c r="M1855" t="s">
        <v>199</v>
      </c>
      <c r="N1855" t="s">
        <v>199</v>
      </c>
      <c r="O1855" t="s">
        <v>199</v>
      </c>
      <c r="P1855" t="s">
        <v>199</v>
      </c>
      <c r="Q1855" t="s">
        <v>199</v>
      </c>
      <c r="R1855" t="s">
        <v>199</v>
      </c>
      <c r="S1855" t="s">
        <v>199</v>
      </c>
      <c r="U1855" t="s">
        <v>200</v>
      </c>
      <c r="V1855" t="s">
        <v>199</v>
      </c>
      <c r="W1855" t="s">
        <v>199</v>
      </c>
      <c r="Z1855" t="s">
        <v>199</v>
      </c>
      <c r="AA1855" t="s">
        <v>200</v>
      </c>
      <c r="AB1855" t="s">
        <v>200</v>
      </c>
      <c r="AC1855" t="s">
        <v>199</v>
      </c>
      <c r="AD1855" t="s">
        <v>200</v>
      </c>
      <c r="AE1855" t="s">
        <v>200</v>
      </c>
      <c r="AF1855" t="s">
        <v>199</v>
      </c>
      <c r="AG1855" t="s">
        <v>199</v>
      </c>
      <c r="AH1855">
        <v>0</v>
      </c>
      <c r="AI1855" t="s">
        <v>201</v>
      </c>
      <c r="AJ1855" t="s">
        <v>201</v>
      </c>
      <c r="AK1855" t="s">
        <v>199</v>
      </c>
      <c r="AL1855" t="s">
        <v>246</v>
      </c>
      <c r="AM1855" t="s">
        <v>241</v>
      </c>
      <c r="AN1855">
        <v>1</v>
      </c>
      <c r="AO1855">
        <v>1</v>
      </c>
      <c r="AP1855">
        <v>6.38</v>
      </c>
      <c r="AQ1855">
        <v>6.38</v>
      </c>
      <c r="AR1855">
        <v>0.11</v>
      </c>
      <c r="AS1855" t="s">
        <v>204</v>
      </c>
      <c r="AT1855" t="s">
        <v>204</v>
      </c>
      <c r="AU1855" t="s">
        <v>199</v>
      </c>
      <c r="AV1855" t="s">
        <v>204</v>
      </c>
      <c r="AW1855" t="s">
        <v>204</v>
      </c>
      <c r="AX1855" t="s">
        <v>204</v>
      </c>
      <c r="AY1855">
        <v>0</v>
      </c>
    </row>
    <row r="1856" spans="1:51" x14ac:dyDescent="0.2">
      <c r="A1856">
        <v>7</v>
      </c>
      <c r="B1856" t="s">
        <v>225</v>
      </c>
      <c r="C1856">
        <v>78</v>
      </c>
      <c r="D1856" t="s">
        <v>305</v>
      </c>
      <c r="E1856">
        <v>783</v>
      </c>
      <c r="F1856" t="s">
        <v>880</v>
      </c>
      <c r="G1856" t="s">
        <v>4456</v>
      </c>
      <c r="H1856" t="s">
        <v>4457</v>
      </c>
      <c r="I1856" t="s">
        <v>199</v>
      </c>
      <c r="J1856">
        <v>0</v>
      </c>
      <c r="K1856">
        <v>0</v>
      </c>
      <c r="L1856" t="s">
        <v>199</v>
      </c>
      <c r="M1856" t="s">
        <v>199</v>
      </c>
      <c r="N1856" t="s">
        <v>199</v>
      </c>
      <c r="O1856" t="s">
        <v>199</v>
      </c>
      <c r="P1856" t="s">
        <v>199</v>
      </c>
      <c r="Q1856" t="s">
        <v>199</v>
      </c>
      <c r="R1856" t="s">
        <v>199</v>
      </c>
      <c r="S1856" t="s">
        <v>199</v>
      </c>
      <c r="U1856" t="s">
        <v>200</v>
      </c>
      <c r="V1856" t="s">
        <v>199</v>
      </c>
      <c r="W1856" t="s">
        <v>199</v>
      </c>
      <c r="Z1856" t="s">
        <v>199</v>
      </c>
      <c r="AA1856" t="s">
        <v>200</v>
      </c>
      <c r="AB1856" t="s">
        <v>200</v>
      </c>
      <c r="AC1856" t="s">
        <v>199</v>
      </c>
      <c r="AD1856" t="s">
        <v>200</v>
      </c>
      <c r="AE1856" t="s">
        <v>200</v>
      </c>
      <c r="AF1856" t="s">
        <v>199</v>
      </c>
      <c r="AG1856" t="s">
        <v>199</v>
      </c>
      <c r="AH1856">
        <v>0</v>
      </c>
      <c r="AI1856" t="s">
        <v>201</v>
      </c>
      <c r="AJ1856" t="s">
        <v>201</v>
      </c>
      <c r="AK1856" t="s">
        <v>199</v>
      </c>
      <c r="AL1856" t="s">
        <v>211</v>
      </c>
      <c r="AM1856" t="s">
        <v>203</v>
      </c>
      <c r="AN1856">
        <v>13</v>
      </c>
      <c r="AO1856">
        <v>17</v>
      </c>
      <c r="AP1856">
        <v>113.71</v>
      </c>
      <c r="AQ1856">
        <v>6.69</v>
      </c>
      <c r="AR1856">
        <v>15.3</v>
      </c>
      <c r="AS1856" t="s">
        <v>204</v>
      </c>
      <c r="AT1856" t="s">
        <v>204</v>
      </c>
      <c r="AU1856" t="s">
        <v>199</v>
      </c>
      <c r="AV1856" t="s">
        <v>204</v>
      </c>
      <c r="AW1856" t="s">
        <v>204</v>
      </c>
      <c r="AX1856" t="s">
        <v>204</v>
      </c>
      <c r="AY1856">
        <v>0</v>
      </c>
    </row>
    <row r="1857" spans="1:51" x14ac:dyDescent="0.2">
      <c r="A1857">
        <v>7</v>
      </c>
      <c r="B1857" t="s">
        <v>225</v>
      </c>
      <c r="C1857">
        <v>78</v>
      </c>
      <c r="D1857" t="s">
        <v>305</v>
      </c>
      <c r="E1857">
        <v>788</v>
      </c>
      <c r="F1857" t="s">
        <v>306</v>
      </c>
      <c r="G1857" t="s">
        <v>4458</v>
      </c>
      <c r="H1857" t="s">
        <v>4459</v>
      </c>
      <c r="I1857" t="s">
        <v>199</v>
      </c>
      <c r="J1857">
        <v>0</v>
      </c>
      <c r="K1857">
        <v>0</v>
      </c>
      <c r="L1857" t="s">
        <v>199</v>
      </c>
      <c r="M1857" t="s">
        <v>199</v>
      </c>
      <c r="N1857" t="s">
        <v>199</v>
      </c>
      <c r="O1857" t="s">
        <v>199</v>
      </c>
      <c r="P1857" t="s">
        <v>199</v>
      </c>
      <c r="Q1857" t="s">
        <v>199</v>
      </c>
      <c r="R1857" t="s">
        <v>199</v>
      </c>
      <c r="S1857" t="s">
        <v>199</v>
      </c>
      <c r="U1857" t="s">
        <v>200</v>
      </c>
      <c r="V1857" t="s">
        <v>199</v>
      </c>
      <c r="W1857" t="s">
        <v>199</v>
      </c>
      <c r="Z1857" t="s">
        <v>199</v>
      </c>
      <c r="AA1857" t="s">
        <v>200</v>
      </c>
      <c r="AB1857" t="s">
        <v>200</v>
      </c>
      <c r="AC1857" t="s">
        <v>210</v>
      </c>
      <c r="AD1857" t="s">
        <v>200</v>
      </c>
      <c r="AE1857" t="s">
        <v>200</v>
      </c>
      <c r="AF1857" t="s">
        <v>199</v>
      </c>
      <c r="AG1857" t="s">
        <v>199</v>
      </c>
      <c r="AH1857">
        <v>0</v>
      </c>
      <c r="AI1857" t="s">
        <v>201</v>
      </c>
      <c r="AJ1857" t="s">
        <v>201</v>
      </c>
      <c r="AK1857" t="s">
        <v>199</v>
      </c>
      <c r="AL1857" t="s">
        <v>217</v>
      </c>
      <c r="AM1857" t="s">
        <v>203</v>
      </c>
      <c r="AN1857">
        <v>2</v>
      </c>
      <c r="AO1857">
        <v>21</v>
      </c>
      <c r="AP1857">
        <v>85.05</v>
      </c>
      <c r="AQ1857">
        <v>4.05</v>
      </c>
      <c r="AR1857">
        <v>21</v>
      </c>
      <c r="AS1857" t="s">
        <v>204</v>
      </c>
      <c r="AT1857" t="s">
        <v>204</v>
      </c>
      <c r="AU1857" t="s">
        <v>199</v>
      </c>
      <c r="AV1857" t="s">
        <v>204</v>
      </c>
      <c r="AW1857" t="s">
        <v>204</v>
      </c>
      <c r="AX1857" t="s">
        <v>204</v>
      </c>
      <c r="AY1857">
        <v>0</v>
      </c>
    </row>
    <row r="1858" spans="1:51" x14ac:dyDescent="0.2">
      <c r="A1858">
        <v>5</v>
      </c>
      <c r="B1858" t="s">
        <v>212</v>
      </c>
      <c r="C1858">
        <v>96</v>
      </c>
      <c r="D1858" t="s">
        <v>257</v>
      </c>
      <c r="E1858">
        <v>961</v>
      </c>
      <c r="F1858" t="s">
        <v>596</v>
      </c>
      <c r="G1858" t="s">
        <v>4460</v>
      </c>
      <c r="H1858" t="s">
        <v>4461</v>
      </c>
      <c r="I1858" t="s">
        <v>199</v>
      </c>
      <c r="J1858">
        <v>0</v>
      </c>
      <c r="K1858">
        <v>0</v>
      </c>
      <c r="L1858" t="s">
        <v>199</v>
      </c>
      <c r="M1858" t="s">
        <v>199</v>
      </c>
      <c r="N1858" t="s">
        <v>199</v>
      </c>
      <c r="O1858" t="s">
        <v>199</v>
      </c>
      <c r="P1858" t="s">
        <v>199</v>
      </c>
      <c r="Q1858" t="s">
        <v>199</v>
      </c>
      <c r="R1858" t="s">
        <v>199</v>
      </c>
      <c r="S1858" t="s">
        <v>199</v>
      </c>
      <c r="U1858" t="s">
        <v>200</v>
      </c>
      <c r="V1858" t="s">
        <v>199</v>
      </c>
      <c r="W1858" t="s">
        <v>199</v>
      </c>
      <c r="Z1858" t="s">
        <v>199</v>
      </c>
      <c r="AA1858" t="s">
        <v>200</v>
      </c>
      <c r="AB1858" t="s">
        <v>200</v>
      </c>
      <c r="AC1858" t="s">
        <v>199</v>
      </c>
      <c r="AD1858" t="s">
        <v>200</v>
      </c>
      <c r="AE1858" t="s">
        <v>200</v>
      </c>
      <c r="AF1858" t="s">
        <v>199</v>
      </c>
      <c r="AG1858" t="s">
        <v>199</v>
      </c>
      <c r="AH1858">
        <v>0</v>
      </c>
      <c r="AI1858" t="s">
        <v>201</v>
      </c>
      <c r="AJ1858" t="s">
        <v>201</v>
      </c>
      <c r="AK1858" t="s">
        <v>210</v>
      </c>
      <c r="AL1858" t="s">
        <v>599</v>
      </c>
      <c r="AM1858" t="s">
        <v>262</v>
      </c>
      <c r="AN1858">
        <v>1</v>
      </c>
      <c r="AO1858">
        <v>1</v>
      </c>
      <c r="AP1858">
        <v>17.79</v>
      </c>
      <c r="AQ1858">
        <v>17.79</v>
      </c>
      <c r="AR1858">
        <v>6</v>
      </c>
      <c r="AS1858" t="s">
        <v>204</v>
      </c>
      <c r="AT1858" t="s">
        <v>204</v>
      </c>
      <c r="AU1858" t="s">
        <v>199</v>
      </c>
      <c r="AV1858" t="s">
        <v>210</v>
      </c>
      <c r="AW1858" t="s">
        <v>204</v>
      </c>
      <c r="AX1858" t="s">
        <v>204</v>
      </c>
      <c r="AY1858">
        <v>0</v>
      </c>
    </row>
    <row r="1859" spans="1:51" x14ac:dyDescent="0.2">
      <c r="A1859">
        <v>2</v>
      </c>
      <c r="B1859" t="s">
        <v>247</v>
      </c>
      <c r="C1859">
        <v>27</v>
      </c>
      <c r="D1859" t="s">
        <v>268</v>
      </c>
      <c r="E1859">
        <v>270</v>
      </c>
      <c r="F1859" t="s">
        <v>269</v>
      </c>
      <c r="G1859" t="s">
        <v>4462</v>
      </c>
      <c r="H1859" t="s">
        <v>4463</v>
      </c>
      <c r="I1859" t="s">
        <v>199</v>
      </c>
      <c r="J1859">
        <v>0</v>
      </c>
      <c r="K1859">
        <v>0</v>
      </c>
      <c r="L1859" t="s">
        <v>199</v>
      </c>
      <c r="M1859" t="s">
        <v>199</v>
      </c>
      <c r="N1859" t="s">
        <v>199</v>
      </c>
      <c r="O1859" t="s">
        <v>199</v>
      </c>
      <c r="P1859" t="s">
        <v>199</v>
      </c>
      <c r="Q1859" t="s">
        <v>199</v>
      </c>
      <c r="R1859" t="s">
        <v>199</v>
      </c>
      <c r="S1859" t="s">
        <v>199</v>
      </c>
      <c r="U1859" t="s">
        <v>200</v>
      </c>
      <c r="V1859" t="s">
        <v>199</v>
      </c>
      <c r="W1859" t="s">
        <v>199</v>
      </c>
      <c r="Z1859" t="s">
        <v>199</v>
      </c>
      <c r="AA1859" t="s">
        <v>200</v>
      </c>
      <c r="AB1859" t="s">
        <v>200</v>
      </c>
      <c r="AC1859" t="s">
        <v>210</v>
      </c>
      <c r="AD1859" t="s">
        <v>200</v>
      </c>
      <c r="AE1859" t="s">
        <v>200</v>
      </c>
      <c r="AF1859" t="s">
        <v>199</v>
      </c>
      <c r="AG1859" t="s">
        <v>199</v>
      </c>
      <c r="AH1859">
        <v>0</v>
      </c>
      <c r="AI1859" t="s">
        <v>201</v>
      </c>
      <c r="AJ1859" t="s">
        <v>201</v>
      </c>
      <c r="AK1859" t="s">
        <v>199</v>
      </c>
      <c r="AL1859" t="s">
        <v>2477</v>
      </c>
      <c r="AM1859" t="s">
        <v>203</v>
      </c>
      <c r="AN1859">
        <v>1</v>
      </c>
      <c r="AO1859">
        <v>1</v>
      </c>
      <c r="AP1859">
        <v>30.82</v>
      </c>
      <c r="AQ1859">
        <v>30.82</v>
      </c>
      <c r="AR1859">
        <v>1.5</v>
      </c>
      <c r="AS1859" t="s">
        <v>204</v>
      </c>
      <c r="AT1859" t="s">
        <v>204</v>
      </c>
      <c r="AU1859" t="s">
        <v>199</v>
      </c>
      <c r="AV1859" t="s">
        <v>204</v>
      </c>
      <c r="AW1859" t="s">
        <v>204</v>
      </c>
      <c r="AX1859" t="s">
        <v>204</v>
      </c>
      <c r="AY1859">
        <v>0</v>
      </c>
    </row>
    <row r="1860" spans="1:51" x14ac:dyDescent="0.2">
      <c r="A1860">
        <v>7</v>
      </c>
      <c r="B1860" t="s">
        <v>225</v>
      </c>
      <c r="C1860">
        <v>72</v>
      </c>
      <c r="D1860" t="s">
        <v>360</v>
      </c>
      <c r="E1860">
        <v>721</v>
      </c>
      <c r="F1860" t="s">
        <v>844</v>
      </c>
      <c r="G1860" t="s">
        <v>4464</v>
      </c>
      <c r="H1860" t="s">
        <v>4465</v>
      </c>
      <c r="I1860" t="s">
        <v>199</v>
      </c>
      <c r="J1860">
        <v>0</v>
      </c>
      <c r="K1860">
        <v>0</v>
      </c>
      <c r="L1860" t="s">
        <v>199</v>
      </c>
      <c r="M1860" t="s">
        <v>199</v>
      </c>
      <c r="N1860" t="s">
        <v>199</v>
      </c>
      <c r="O1860" t="s">
        <v>199</v>
      </c>
      <c r="P1860" t="s">
        <v>199</v>
      </c>
      <c r="Q1860" t="s">
        <v>199</v>
      </c>
      <c r="R1860" t="s">
        <v>199</v>
      </c>
      <c r="S1860" t="s">
        <v>199</v>
      </c>
      <c r="U1860" t="s">
        <v>200</v>
      </c>
      <c r="V1860" t="s">
        <v>199</v>
      </c>
      <c r="W1860" t="s">
        <v>199</v>
      </c>
      <c r="Z1860" t="s">
        <v>199</v>
      </c>
      <c r="AA1860" t="s">
        <v>200</v>
      </c>
      <c r="AB1860" t="s">
        <v>200</v>
      </c>
      <c r="AC1860" t="s">
        <v>210</v>
      </c>
      <c r="AD1860" t="s">
        <v>200</v>
      </c>
      <c r="AE1860" t="s">
        <v>200</v>
      </c>
      <c r="AF1860" t="s">
        <v>199</v>
      </c>
      <c r="AG1860" t="s">
        <v>199</v>
      </c>
      <c r="AH1860">
        <v>0</v>
      </c>
      <c r="AI1860" t="s">
        <v>201</v>
      </c>
      <c r="AJ1860" t="s">
        <v>201</v>
      </c>
      <c r="AK1860" t="s">
        <v>199</v>
      </c>
      <c r="AL1860" t="s">
        <v>1591</v>
      </c>
      <c r="AM1860" t="s">
        <v>218</v>
      </c>
      <c r="AN1860">
        <v>1</v>
      </c>
      <c r="AO1860">
        <v>2</v>
      </c>
      <c r="AP1860">
        <v>12.72</v>
      </c>
      <c r="AQ1860">
        <v>6.36</v>
      </c>
      <c r="AR1860">
        <v>0.5</v>
      </c>
      <c r="AS1860" t="s">
        <v>204</v>
      </c>
      <c r="AT1860" t="s">
        <v>204</v>
      </c>
      <c r="AU1860" t="s">
        <v>199</v>
      </c>
      <c r="AV1860" t="s">
        <v>204</v>
      </c>
      <c r="AW1860" t="s">
        <v>204</v>
      </c>
      <c r="AX1860" t="s">
        <v>204</v>
      </c>
      <c r="AY1860">
        <v>0</v>
      </c>
    </row>
    <row r="1861" spans="1:51" x14ac:dyDescent="0.2">
      <c r="A1861">
        <v>5</v>
      </c>
      <c r="B1861" t="s">
        <v>212</v>
      </c>
      <c r="C1861">
        <v>95</v>
      </c>
      <c r="D1861" t="s">
        <v>242</v>
      </c>
      <c r="E1861">
        <v>951</v>
      </c>
      <c r="F1861" t="s">
        <v>243</v>
      </c>
      <c r="G1861" t="s">
        <v>4466</v>
      </c>
      <c r="H1861" t="s">
        <v>4467</v>
      </c>
      <c r="I1861" t="s">
        <v>199</v>
      </c>
      <c r="J1861">
        <v>0</v>
      </c>
      <c r="K1861">
        <v>0</v>
      </c>
      <c r="L1861" t="s">
        <v>199</v>
      </c>
      <c r="M1861" t="s">
        <v>210</v>
      </c>
      <c r="N1861" t="s">
        <v>199</v>
      </c>
      <c r="O1861" t="s">
        <v>199</v>
      </c>
      <c r="P1861" t="s">
        <v>199</v>
      </c>
      <c r="Q1861" t="s">
        <v>199</v>
      </c>
      <c r="R1861" t="s">
        <v>199</v>
      </c>
      <c r="S1861" t="s">
        <v>199</v>
      </c>
      <c r="U1861" t="s">
        <v>200</v>
      </c>
      <c r="V1861" t="s">
        <v>199</v>
      </c>
      <c r="W1861" t="s">
        <v>199</v>
      </c>
      <c r="Z1861" t="s">
        <v>210</v>
      </c>
      <c r="AA1861" t="s">
        <v>200</v>
      </c>
      <c r="AB1861" t="s">
        <v>200</v>
      </c>
      <c r="AC1861" t="s">
        <v>199</v>
      </c>
      <c r="AD1861" t="s">
        <v>200</v>
      </c>
      <c r="AE1861" t="s">
        <v>200</v>
      </c>
      <c r="AF1861" t="s">
        <v>199</v>
      </c>
      <c r="AG1861" t="s">
        <v>199</v>
      </c>
      <c r="AH1861">
        <v>0</v>
      </c>
      <c r="AI1861" t="s">
        <v>230</v>
      </c>
      <c r="AJ1861" t="s">
        <v>272</v>
      </c>
      <c r="AK1861" t="s">
        <v>210</v>
      </c>
      <c r="AL1861" t="s">
        <v>246</v>
      </c>
      <c r="AM1861" t="s">
        <v>241</v>
      </c>
      <c r="AN1861">
        <v>3</v>
      </c>
      <c r="AO1861">
        <v>7</v>
      </c>
      <c r="AP1861">
        <v>82.77</v>
      </c>
      <c r="AQ1861">
        <v>11.82</v>
      </c>
      <c r="AR1861">
        <v>8.4</v>
      </c>
      <c r="AS1861" t="s">
        <v>204</v>
      </c>
      <c r="AT1861" t="s">
        <v>204</v>
      </c>
      <c r="AU1861" t="s">
        <v>199</v>
      </c>
      <c r="AV1861" t="s">
        <v>204</v>
      </c>
      <c r="AW1861" t="s">
        <v>204</v>
      </c>
      <c r="AX1861" t="s">
        <v>204</v>
      </c>
      <c r="AY1861">
        <v>0</v>
      </c>
    </row>
    <row r="1862" spans="1:51" x14ac:dyDescent="0.2">
      <c r="A1862">
        <v>1</v>
      </c>
      <c r="B1862" t="s">
        <v>205</v>
      </c>
      <c r="C1862">
        <v>56</v>
      </c>
      <c r="D1862" t="s">
        <v>206</v>
      </c>
      <c r="E1862">
        <v>564</v>
      </c>
      <c r="F1862" t="s">
        <v>434</v>
      </c>
      <c r="G1862" t="s">
        <v>4468</v>
      </c>
      <c r="H1862" t="s">
        <v>4469</v>
      </c>
      <c r="I1862" t="s">
        <v>199</v>
      </c>
      <c r="J1862">
        <v>0</v>
      </c>
      <c r="K1862">
        <v>0</v>
      </c>
      <c r="L1862" t="s">
        <v>199</v>
      </c>
      <c r="M1862" t="s">
        <v>199</v>
      </c>
      <c r="N1862" t="s">
        <v>199</v>
      </c>
      <c r="O1862" t="s">
        <v>199</v>
      </c>
      <c r="P1862" t="s">
        <v>199</v>
      </c>
      <c r="Q1862" t="s">
        <v>199</v>
      </c>
      <c r="R1862" t="s">
        <v>199</v>
      </c>
      <c r="S1862" t="s">
        <v>199</v>
      </c>
      <c r="U1862" t="s">
        <v>200</v>
      </c>
      <c r="V1862" t="s">
        <v>199</v>
      </c>
      <c r="W1862" t="s">
        <v>199</v>
      </c>
      <c r="Z1862" t="s">
        <v>199</v>
      </c>
      <c r="AA1862" t="s">
        <v>200</v>
      </c>
      <c r="AB1862" t="s">
        <v>200</v>
      </c>
      <c r="AC1862" t="s">
        <v>199</v>
      </c>
      <c r="AD1862" t="s">
        <v>200</v>
      </c>
      <c r="AE1862" t="s">
        <v>200</v>
      </c>
      <c r="AF1862" t="s">
        <v>199</v>
      </c>
      <c r="AG1862" t="s">
        <v>199</v>
      </c>
      <c r="AH1862">
        <v>0</v>
      </c>
      <c r="AI1862" t="s">
        <v>201</v>
      </c>
      <c r="AJ1862" t="s">
        <v>201</v>
      </c>
      <c r="AK1862" t="s">
        <v>199</v>
      </c>
      <c r="AL1862" t="s">
        <v>985</v>
      </c>
      <c r="AM1862" t="s">
        <v>241</v>
      </c>
      <c r="AN1862">
        <v>1</v>
      </c>
      <c r="AO1862">
        <v>1</v>
      </c>
      <c r="AP1862">
        <v>32.39</v>
      </c>
      <c r="AQ1862">
        <v>32.39</v>
      </c>
      <c r="AR1862">
        <v>0.6</v>
      </c>
      <c r="AS1862" t="s">
        <v>204</v>
      </c>
      <c r="AT1862" t="s">
        <v>204</v>
      </c>
      <c r="AU1862" t="s">
        <v>199</v>
      </c>
      <c r="AV1862" t="s">
        <v>204</v>
      </c>
      <c r="AW1862" t="s">
        <v>204</v>
      </c>
      <c r="AX1862" t="s">
        <v>204</v>
      </c>
      <c r="AY1862">
        <v>0</v>
      </c>
    </row>
    <row r="1863" spans="1:51" x14ac:dyDescent="0.2">
      <c r="A1863">
        <v>7</v>
      </c>
      <c r="B1863" t="s">
        <v>225</v>
      </c>
      <c r="C1863">
        <v>78</v>
      </c>
      <c r="D1863" t="s">
        <v>305</v>
      </c>
      <c r="E1863">
        <v>787</v>
      </c>
      <c r="F1863" t="s">
        <v>1346</v>
      </c>
      <c r="G1863" t="s">
        <v>4470</v>
      </c>
      <c r="H1863" t="s">
        <v>4471</v>
      </c>
      <c r="I1863" t="s">
        <v>199</v>
      </c>
      <c r="J1863">
        <v>0</v>
      </c>
      <c r="K1863">
        <v>0</v>
      </c>
      <c r="L1863" t="s">
        <v>199</v>
      </c>
      <c r="M1863" t="s">
        <v>199</v>
      </c>
      <c r="N1863" t="s">
        <v>199</v>
      </c>
      <c r="O1863" t="s">
        <v>199</v>
      </c>
      <c r="P1863" t="s">
        <v>199</v>
      </c>
      <c r="Q1863" t="s">
        <v>199</v>
      </c>
      <c r="R1863" t="s">
        <v>199</v>
      </c>
      <c r="S1863" t="s">
        <v>199</v>
      </c>
      <c r="U1863" t="s">
        <v>200</v>
      </c>
      <c r="V1863" t="s">
        <v>199</v>
      </c>
      <c r="W1863" t="s">
        <v>199</v>
      </c>
      <c r="Z1863" t="s">
        <v>199</v>
      </c>
      <c r="AA1863" t="s">
        <v>200</v>
      </c>
      <c r="AB1863" t="s">
        <v>200</v>
      </c>
      <c r="AC1863" t="s">
        <v>199</v>
      </c>
      <c r="AD1863" t="s">
        <v>200</v>
      </c>
      <c r="AE1863" t="s">
        <v>200</v>
      </c>
      <c r="AF1863" t="s">
        <v>199</v>
      </c>
      <c r="AG1863" t="s">
        <v>199</v>
      </c>
      <c r="AH1863">
        <v>0</v>
      </c>
      <c r="AI1863" t="s">
        <v>201</v>
      </c>
      <c r="AJ1863" t="s">
        <v>201</v>
      </c>
      <c r="AK1863" t="s">
        <v>199</v>
      </c>
      <c r="AL1863" t="s">
        <v>211</v>
      </c>
      <c r="AM1863" t="s">
        <v>224</v>
      </c>
      <c r="AN1863">
        <v>1</v>
      </c>
      <c r="AO1863">
        <v>1</v>
      </c>
      <c r="AP1863">
        <v>3.22</v>
      </c>
      <c r="AQ1863">
        <v>3.22</v>
      </c>
      <c r="AR1863">
        <v>0.4</v>
      </c>
      <c r="AS1863" t="s">
        <v>204</v>
      </c>
      <c r="AT1863" t="s">
        <v>204</v>
      </c>
      <c r="AU1863" t="s">
        <v>199</v>
      </c>
      <c r="AV1863" t="s">
        <v>204</v>
      </c>
      <c r="AW1863" t="s">
        <v>204</v>
      </c>
      <c r="AX1863" t="s">
        <v>204</v>
      </c>
      <c r="AY1863">
        <v>0</v>
      </c>
    </row>
    <row r="1864" spans="1:51" x14ac:dyDescent="0.2">
      <c r="A1864">
        <v>5</v>
      </c>
      <c r="B1864" t="s">
        <v>212</v>
      </c>
      <c r="C1864">
        <v>50</v>
      </c>
      <c r="D1864" t="s">
        <v>219</v>
      </c>
      <c r="E1864">
        <v>585</v>
      </c>
      <c r="F1864" t="s">
        <v>665</v>
      </c>
      <c r="G1864" t="s">
        <v>4472</v>
      </c>
      <c r="H1864" t="s">
        <v>4473</v>
      </c>
      <c r="I1864" t="s">
        <v>199</v>
      </c>
      <c r="J1864">
        <v>0</v>
      </c>
      <c r="K1864">
        <v>0</v>
      </c>
      <c r="L1864" t="s">
        <v>199</v>
      </c>
      <c r="M1864" t="s">
        <v>199</v>
      </c>
      <c r="N1864" t="s">
        <v>199</v>
      </c>
      <c r="O1864" t="s">
        <v>199</v>
      </c>
      <c r="P1864" t="s">
        <v>199</v>
      </c>
      <c r="Q1864" t="s">
        <v>199</v>
      </c>
      <c r="R1864" t="s">
        <v>199</v>
      </c>
      <c r="S1864" t="s">
        <v>199</v>
      </c>
      <c r="U1864" t="s">
        <v>200</v>
      </c>
      <c r="V1864" t="s">
        <v>199</v>
      </c>
      <c r="W1864" t="s">
        <v>199</v>
      </c>
      <c r="Z1864" t="s">
        <v>199</v>
      </c>
      <c r="AA1864" t="s">
        <v>200</v>
      </c>
      <c r="AB1864" t="s">
        <v>200</v>
      </c>
      <c r="AC1864" t="s">
        <v>210</v>
      </c>
      <c r="AD1864" t="s">
        <v>200</v>
      </c>
      <c r="AE1864" t="s">
        <v>200</v>
      </c>
      <c r="AF1864" t="s">
        <v>199</v>
      </c>
      <c r="AG1864" t="s">
        <v>199</v>
      </c>
      <c r="AH1864">
        <v>0</v>
      </c>
      <c r="AI1864" t="s">
        <v>201</v>
      </c>
      <c r="AJ1864" t="s">
        <v>201</v>
      </c>
      <c r="AK1864" t="s">
        <v>199</v>
      </c>
      <c r="AL1864" t="s">
        <v>327</v>
      </c>
      <c r="AM1864" t="s">
        <v>224</v>
      </c>
      <c r="AN1864">
        <v>2</v>
      </c>
      <c r="AO1864">
        <v>2</v>
      </c>
      <c r="AP1864">
        <v>32.46</v>
      </c>
      <c r="AQ1864">
        <v>16.23</v>
      </c>
      <c r="AR1864">
        <v>11</v>
      </c>
      <c r="AS1864" t="s">
        <v>204</v>
      </c>
      <c r="AT1864" t="s">
        <v>204</v>
      </c>
      <c r="AU1864" t="s">
        <v>199</v>
      </c>
      <c r="AV1864" t="s">
        <v>204</v>
      </c>
      <c r="AW1864" t="s">
        <v>204</v>
      </c>
      <c r="AX1864" t="s">
        <v>204</v>
      </c>
      <c r="AY1864">
        <v>0</v>
      </c>
    </row>
    <row r="1865" spans="1:51" x14ac:dyDescent="0.2">
      <c r="A1865">
        <v>5</v>
      </c>
      <c r="B1865" t="s">
        <v>212</v>
      </c>
      <c r="C1865">
        <v>52</v>
      </c>
      <c r="D1865" t="s">
        <v>412</v>
      </c>
      <c r="E1865">
        <v>511</v>
      </c>
      <c r="F1865" t="s">
        <v>2087</v>
      </c>
      <c r="G1865" t="s">
        <v>4474</v>
      </c>
      <c r="H1865" t="s">
        <v>4475</v>
      </c>
      <c r="I1865" t="s">
        <v>199</v>
      </c>
      <c r="J1865">
        <v>0</v>
      </c>
      <c r="K1865">
        <v>0</v>
      </c>
      <c r="L1865" t="s">
        <v>199</v>
      </c>
      <c r="M1865" t="s">
        <v>210</v>
      </c>
      <c r="N1865" t="s">
        <v>199</v>
      </c>
      <c r="O1865" t="s">
        <v>199</v>
      </c>
      <c r="P1865" t="s">
        <v>199</v>
      </c>
      <c r="Q1865" t="s">
        <v>199</v>
      </c>
      <c r="R1865" t="s">
        <v>210</v>
      </c>
      <c r="S1865" t="s">
        <v>199</v>
      </c>
      <c r="U1865" t="s">
        <v>200</v>
      </c>
      <c r="V1865" t="s">
        <v>199</v>
      </c>
      <c r="W1865" t="s">
        <v>210</v>
      </c>
      <c r="Z1865" t="s">
        <v>199</v>
      </c>
      <c r="AA1865" t="s">
        <v>200</v>
      </c>
      <c r="AB1865" t="s">
        <v>200</v>
      </c>
      <c r="AC1865" t="s">
        <v>199</v>
      </c>
      <c r="AD1865" t="s">
        <v>200</v>
      </c>
      <c r="AE1865" t="s">
        <v>200</v>
      </c>
      <c r="AF1865" t="s">
        <v>199</v>
      </c>
      <c r="AG1865" t="s">
        <v>199</v>
      </c>
      <c r="AH1865">
        <v>0</v>
      </c>
      <c r="AI1865" t="s">
        <v>230</v>
      </c>
      <c r="AJ1865" t="s">
        <v>231</v>
      </c>
      <c r="AK1865" t="s">
        <v>199</v>
      </c>
      <c r="AL1865" t="s">
        <v>217</v>
      </c>
      <c r="AM1865" t="s">
        <v>203</v>
      </c>
      <c r="AN1865">
        <v>1</v>
      </c>
      <c r="AO1865">
        <v>1</v>
      </c>
      <c r="AP1865">
        <v>3.49</v>
      </c>
      <c r="AQ1865">
        <v>3.49</v>
      </c>
      <c r="AR1865">
        <v>2.2999999999999998</v>
      </c>
      <c r="AS1865" t="s">
        <v>204</v>
      </c>
      <c r="AT1865" t="s">
        <v>210</v>
      </c>
      <c r="AU1865" t="s">
        <v>210</v>
      </c>
      <c r="AV1865" t="s">
        <v>204</v>
      </c>
      <c r="AW1865" t="s">
        <v>204</v>
      </c>
      <c r="AX1865" t="s">
        <v>204</v>
      </c>
      <c r="AY1865">
        <v>0</v>
      </c>
    </row>
    <row r="1866" spans="1:51" x14ac:dyDescent="0.2">
      <c r="A1866">
        <v>7</v>
      </c>
      <c r="B1866" t="s">
        <v>225</v>
      </c>
      <c r="C1866">
        <v>70</v>
      </c>
      <c r="D1866" t="s">
        <v>226</v>
      </c>
      <c r="E1866">
        <v>709</v>
      </c>
      <c r="F1866" t="s">
        <v>2361</v>
      </c>
      <c r="G1866" t="s">
        <v>4476</v>
      </c>
      <c r="H1866" t="s">
        <v>4477</v>
      </c>
      <c r="I1866" t="s">
        <v>210</v>
      </c>
      <c r="J1866">
        <v>100</v>
      </c>
      <c r="K1866">
        <v>100</v>
      </c>
      <c r="L1866" t="s">
        <v>199</v>
      </c>
      <c r="M1866" t="s">
        <v>210</v>
      </c>
      <c r="N1866" t="s">
        <v>199</v>
      </c>
      <c r="O1866" t="s">
        <v>199</v>
      </c>
      <c r="P1866" t="s">
        <v>199</v>
      </c>
      <c r="Q1866" t="s">
        <v>210</v>
      </c>
      <c r="R1866" t="s">
        <v>199</v>
      </c>
      <c r="S1866" t="s">
        <v>199</v>
      </c>
      <c r="U1866" t="s">
        <v>200</v>
      </c>
      <c r="V1866" t="s">
        <v>199</v>
      </c>
      <c r="W1866" t="s">
        <v>199</v>
      </c>
      <c r="Z1866" t="s">
        <v>199</v>
      </c>
      <c r="AA1866" t="s">
        <v>200</v>
      </c>
      <c r="AB1866" t="s">
        <v>200</v>
      </c>
      <c r="AC1866" t="s">
        <v>199</v>
      </c>
      <c r="AD1866" t="s">
        <v>200</v>
      </c>
      <c r="AE1866" t="s">
        <v>200</v>
      </c>
      <c r="AF1866" t="s">
        <v>199</v>
      </c>
      <c r="AG1866" t="s">
        <v>199</v>
      </c>
      <c r="AH1866">
        <v>0</v>
      </c>
      <c r="AI1866" t="s">
        <v>230</v>
      </c>
      <c r="AJ1866" t="s">
        <v>231</v>
      </c>
      <c r="AK1866" t="s">
        <v>199</v>
      </c>
      <c r="AL1866" t="s">
        <v>2364</v>
      </c>
      <c r="AM1866" t="s">
        <v>203</v>
      </c>
      <c r="AN1866">
        <v>1</v>
      </c>
      <c r="AO1866">
        <v>1</v>
      </c>
      <c r="AP1866">
        <v>18.489999999999998</v>
      </c>
      <c r="AQ1866">
        <v>18.489999999999998</v>
      </c>
      <c r="AR1866">
        <v>0.64</v>
      </c>
      <c r="AS1866" t="s">
        <v>204</v>
      </c>
      <c r="AT1866" t="s">
        <v>204</v>
      </c>
      <c r="AU1866" t="s">
        <v>199</v>
      </c>
      <c r="AV1866" t="s">
        <v>204</v>
      </c>
      <c r="AW1866" t="s">
        <v>210</v>
      </c>
      <c r="AX1866" t="s">
        <v>204</v>
      </c>
      <c r="AY1866">
        <v>0</v>
      </c>
    </row>
    <row r="1867" spans="1:51" x14ac:dyDescent="0.2">
      <c r="A1867">
        <v>5</v>
      </c>
      <c r="B1867" t="s">
        <v>212</v>
      </c>
      <c r="C1867">
        <v>96</v>
      </c>
      <c r="D1867" t="s">
        <v>257</v>
      </c>
      <c r="E1867">
        <v>961</v>
      </c>
      <c r="F1867" t="s">
        <v>596</v>
      </c>
      <c r="G1867" t="s">
        <v>4478</v>
      </c>
      <c r="H1867" t="s">
        <v>4479</v>
      </c>
      <c r="I1867" t="s">
        <v>199</v>
      </c>
      <c r="J1867">
        <v>0</v>
      </c>
      <c r="K1867">
        <v>0</v>
      </c>
      <c r="L1867" t="s">
        <v>199</v>
      </c>
      <c r="M1867" t="s">
        <v>199</v>
      </c>
      <c r="N1867" t="s">
        <v>199</v>
      </c>
      <c r="O1867" t="s">
        <v>199</v>
      </c>
      <c r="P1867" t="s">
        <v>199</v>
      </c>
      <c r="Q1867" t="s">
        <v>199</v>
      </c>
      <c r="R1867" t="s">
        <v>199</v>
      </c>
      <c r="S1867" t="s">
        <v>199</v>
      </c>
      <c r="U1867" t="s">
        <v>200</v>
      </c>
      <c r="V1867" t="s">
        <v>199</v>
      </c>
      <c r="W1867" t="s">
        <v>199</v>
      </c>
      <c r="Z1867" t="s">
        <v>199</v>
      </c>
      <c r="AA1867" t="s">
        <v>200</v>
      </c>
      <c r="AB1867" t="s">
        <v>200</v>
      </c>
      <c r="AC1867" t="s">
        <v>199</v>
      </c>
      <c r="AD1867" t="s">
        <v>200</v>
      </c>
      <c r="AE1867" t="s">
        <v>200</v>
      </c>
      <c r="AF1867" t="s">
        <v>199</v>
      </c>
      <c r="AG1867" t="s">
        <v>199</v>
      </c>
      <c r="AH1867">
        <v>0</v>
      </c>
      <c r="AI1867" t="s">
        <v>201</v>
      </c>
      <c r="AJ1867" t="s">
        <v>201</v>
      </c>
      <c r="AK1867" t="s">
        <v>210</v>
      </c>
      <c r="AL1867" t="s">
        <v>599</v>
      </c>
      <c r="AM1867" t="s">
        <v>241</v>
      </c>
      <c r="AN1867">
        <v>1</v>
      </c>
      <c r="AO1867">
        <v>1</v>
      </c>
      <c r="AP1867">
        <v>19.989999999999998</v>
      </c>
      <c r="AQ1867">
        <v>19.989999999999998</v>
      </c>
      <c r="AR1867">
        <v>5.9</v>
      </c>
      <c r="AS1867" t="s">
        <v>204</v>
      </c>
      <c r="AT1867" t="s">
        <v>204</v>
      </c>
      <c r="AU1867" t="s">
        <v>199</v>
      </c>
      <c r="AV1867" t="s">
        <v>210</v>
      </c>
      <c r="AW1867" t="s">
        <v>204</v>
      </c>
      <c r="AX1867" t="s">
        <v>204</v>
      </c>
      <c r="AY1867">
        <v>0</v>
      </c>
    </row>
    <row r="1868" spans="1:51" x14ac:dyDescent="0.2">
      <c r="A1868">
        <v>5</v>
      </c>
      <c r="B1868" t="s">
        <v>212</v>
      </c>
      <c r="C1868">
        <v>93</v>
      </c>
      <c r="D1868" t="s">
        <v>437</v>
      </c>
      <c r="E1868">
        <v>934</v>
      </c>
      <c r="F1868" t="s">
        <v>438</v>
      </c>
      <c r="G1868" t="s">
        <v>4480</v>
      </c>
      <c r="H1868" t="s">
        <v>4481</v>
      </c>
      <c r="I1868" t="s">
        <v>199</v>
      </c>
      <c r="J1868">
        <v>0</v>
      </c>
      <c r="K1868">
        <v>0</v>
      </c>
      <c r="L1868" t="s">
        <v>199</v>
      </c>
      <c r="M1868" t="s">
        <v>199</v>
      </c>
      <c r="N1868" t="s">
        <v>199</v>
      </c>
      <c r="O1868" t="s">
        <v>199</v>
      </c>
      <c r="P1868" t="s">
        <v>199</v>
      </c>
      <c r="Q1868" t="s">
        <v>199</v>
      </c>
      <c r="R1868" t="s">
        <v>199</v>
      </c>
      <c r="S1868" t="s">
        <v>199</v>
      </c>
      <c r="U1868" t="s">
        <v>200</v>
      </c>
      <c r="V1868" t="s">
        <v>199</v>
      </c>
      <c r="W1868" t="s">
        <v>199</v>
      </c>
      <c r="Z1868" t="s">
        <v>199</v>
      </c>
      <c r="AA1868" t="s">
        <v>200</v>
      </c>
      <c r="AB1868" t="s">
        <v>200</v>
      </c>
      <c r="AC1868" t="s">
        <v>210</v>
      </c>
      <c r="AD1868" t="s">
        <v>200</v>
      </c>
      <c r="AE1868" t="s">
        <v>200</v>
      </c>
      <c r="AF1868" t="s">
        <v>199</v>
      </c>
      <c r="AG1868" t="s">
        <v>199</v>
      </c>
      <c r="AH1868">
        <v>0</v>
      </c>
      <c r="AI1868" t="s">
        <v>201</v>
      </c>
      <c r="AJ1868" t="s">
        <v>201</v>
      </c>
      <c r="AK1868" t="s">
        <v>199</v>
      </c>
      <c r="AL1868" t="s">
        <v>691</v>
      </c>
      <c r="AM1868" t="s">
        <v>203</v>
      </c>
      <c r="AN1868">
        <v>1</v>
      </c>
      <c r="AO1868">
        <v>1</v>
      </c>
      <c r="AP1868">
        <v>7.19</v>
      </c>
      <c r="AQ1868">
        <v>7.19</v>
      </c>
      <c r="AR1868">
        <v>0.2</v>
      </c>
      <c r="AS1868" t="s">
        <v>204</v>
      </c>
      <c r="AT1868" t="s">
        <v>204</v>
      </c>
      <c r="AU1868" t="s">
        <v>199</v>
      </c>
      <c r="AV1868" t="s">
        <v>204</v>
      </c>
      <c r="AW1868" t="s">
        <v>204</v>
      </c>
      <c r="AX1868" t="s">
        <v>204</v>
      </c>
      <c r="AY1868">
        <v>0</v>
      </c>
    </row>
    <row r="1869" spans="1:51" x14ac:dyDescent="0.2">
      <c r="A1869">
        <v>5</v>
      </c>
      <c r="B1869" t="s">
        <v>212</v>
      </c>
      <c r="C1869">
        <v>53</v>
      </c>
      <c r="D1869" t="s">
        <v>263</v>
      </c>
      <c r="E1869">
        <v>533</v>
      </c>
      <c r="F1869" t="s">
        <v>264</v>
      </c>
      <c r="G1869" t="s">
        <v>4482</v>
      </c>
      <c r="H1869" t="s">
        <v>4483</v>
      </c>
      <c r="I1869" t="s">
        <v>199</v>
      </c>
      <c r="J1869">
        <v>0</v>
      </c>
      <c r="K1869">
        <v>0</v>
      </c>
      <c r="L1869" t="s">
        <v>199</v>
      </c>
      <c r="M1869" t="s">
        <v>199</v>
      </c>
      <c r="N1869" t="s">
        <v>199</v>
      </c>
      <c r="O1869" t="s">
        <v>199</v>
      </c>
      <c r="P1869" t="s">
        <v>199</v>
      </c>
      <c r="Q1869" t="s">
        <v>199</v>
      </c>
      <c r="R1869" t="s">
        <v>199</v>
      </c>
      <c r="S1869" t="s">
        <v>199</v>
      </c>
      <c r="U1869" t="s">
        <v>200</v>
      </c>
      <c r="V1869" t="s">
        <v>199</v>
      </c>
      <c r="W1869" t="s">
        <v>199</v>
      </c>
      <c r="Z1869" t="s">
        <v>199</v>
      </c>
      <c r="AA1869" t="s">
        <v>200</v>
      </c>
      <c r="AB1869" t="s">
        <v>200</v>
      </c>
      <c r="AC1869" t="s">
        <v>210</v>
      </c>
      <c r="AD1869" t="s">
        <v>200</v>
      </c>
      <c r="AE1869" t="s">
        <v>200</v>
      </c>
      <c r="AF1869" t="s">
        <v>199</v>
      </c>
      <c r="AG1869" t="s">
        <v>199</v>
      </c>
      <c r="AH1869">
        <v>0</v>
      </c>
      <c r="AI1869" t="s">
        <v>201</v>
      </c>
      <c r="AJ1869" t="s">
        <v>201</v>
      </c>
      <c r="AK1869" t="s">
        <v>199</v>
      </c>
      <c r="AL1869" t="s">
        <v>267</v>
      </c>
      <c r="AM1869" t="s">
        <v>241</v>
      </c>
      <c r="AN1869">
        <v>3</v>
      </c>
      <c r="AO1869">
        <v>3</v>
      </c>
      <c r="AP1869">
        <v>47.37</v>
      </c>
      <c r="AQ1869">
        <v>15.79</v>
      </c>
      <c r="AR1869">
        <v>1.5</v>
      </c>
      <c r="AS1869" t="s">
        <v>204</v>
      </c>
      <c r="AT1869" t="s">
        <v>204</v>
      </c>
      <c r="AU1869" t="s">
        <v>199</v>
      </c>
      <c r="AV1869" t="s">
        <v>204</v>
      </c>
      <c r="AW1869" t="s">
        <v>204</v>
      </c>
      <c r="AX1869" t="s">
        <v>204</v>
      </c>
      <c r="AY1869">
        <v>0</v>
      </c>
    </row>
    <row r="1870" spans="1:51" x14ac:dyDescent="0.2">
      <c r="A1870">
        <v>5</v>
      </c>
      <c r="B1870" t="s">
        <v>212</v>
      </c>
      <c r="C1870">
        <v>97</v>
      </c>
      <c r="D1870" t="s">
        <v>233</v>
      </c>
      <c r="E1870">
        <v>975</v>
      </c>
      <c r="F1870" t="s">
        <v>1402</v>
      </c>
      <c r="G1870" t="s">
        <v>4484</v>
      </c>
      <c r="H1870" t="s">
        <v>4485</v>
      </c>
      <c r="I1870" t="s">
        <v>199</v>
      </c>
      <c r="J1870">
        <v>0</v>
      </c>
      <c r="K1870">
        <v>0</v>
      </c>
      <c r="L1870" t="s">
        <v>199</v>
      </c>
      <c r="M1870" t="s">
        <v>199</v>
      </c>
      <c r="N1870" t="s">
        <v>199</v>
      </c>
      <c r="O1870" t="s">
        <v>199</v>
      </c>
      <c r="P1870" t="s">
        <v>199</v>
      </c>
      <c r="Q1870" t="s">
        <v>199</v>
      </c>
      <c r="R1870" t="s">
        <v>199</v>
      </c>
      <c r="S1870" t="s">
        <v>199</v>
      </c>
      <c r="U1870" t="s">
        <v>200</v>
      </c>
      <c r="V1870" t="s">
        <v>199</v>
      </c>
      <c r="W1870" t="s">
        <v>199</v>
      </c>
      <c r="Z1870" t="s">
        <v>199</v>
      </c>
      <c r="AA1870" t="s">
        <v>200</v>
      </c>
      <c r="AB1870" t="s">
        <v>200</v>
      </c>
      <c r="AC1870" t="s">
        <v>199</v>
      </c>
      <c r="AD1870" t="s">
        <v>200</v>
      </c>
      <c r="AE1870" t="s">
        <v>200</v>
      </c>
      <c r="AF1870" t="s">
        <v>199</v>
      </c>
      <c r="AG1870" t="s">
        <v>199</v>
      </c>
      <c r="AH1870">
        <v>0</v>
      </c>
      <c r="AI1870" t="s">
        <v>201</v>
      </c>
      <c r="AJ1870" t="s">
        <v>201</v>
      </c>
      <c r="AK1870" t="s">
        <v>210</v>
      </c>
      <c r="AL1870" t="s">
        <v>237</v>
      </c>
      <c r="AM1870" t="s">
        <v>241</v>
      </c>
      <c r="AN1870">
        <v>4</v>
      </c>
      <c r="AO1870">
        <v>8</v>
      </c>
      <c r="AP1870">
        <v>23.84</v>
      </c>
      <c r="AQ1870">
        <v>2.98</v>
      </c>
      <c r="AR1870">
        <v>0.8</v>
      </c>
      <c r="AS1870" t="s">
        <v>204</v>
      </c>
      <c r="AT1870" t="s">
        <v>204</v>
      </c>
      <c r="AU1870" t="s">
        <v>199</v>
      </c>
      <c r="AV1870" t="s">
        <v>204</v>
      </c>
      <c r="AW1870" t="s">
        <v>204</v>
      </c>
      <c r="AX1870" t="s">
        <v>204</v>
      </c>
      <c r="AY1870">
        <v>0</v>
      </c>
    </row>
    <row r="1871" spans="1:51" x14ac:dyDescent="0.2">
      <c r="A1871">
        <v>7</v>
      </c>
      <c r="B1871" t="s">
        <v>225</v>
      </c>
      <c r="C1871">
        <v>72</v>
      </c>
      <c r="D1871" t="s">
        <v>360</v>
      </c>
      <c r="E1871">
        <v>724</v>
      </c>
      <c r="F1871" t="s">
        <v>369</v>
      </c>
      <c r="G1871" t="s">
        <v>4486</v>
      </c>
      <c r="H1871" t="s">
        <v>4487</v>
      </c>
      <c r="I1871" t="s">
        <v>199</v>
      </c>
      <c r="J1871">
        <v>0</v>
      </c>
      <c r="K1871">
        <v>0</v>
      </c>
      <c r="L1871" t="s">
        <v>199</v>
      </c>
      <c r="M1871" t="s">
        <v>199</v>
      </c>
      <c r="N1871" t="s">
        <v>199</v>
      </c>
      <c r="O1871" t="s">
        <v>199</v>
      </c>
      <c r="P1871" t="s">
        <v>199</v>
      </c>
      <c r="Q1871" t="s">
        <v>199</v>
      </c>
      <c r="R1871" t="s">
        <v>199</v>
      </c>
      <c r="S1871" t="s">
        <v>199</v>
      </c>
      <c r="U1871" t="s">
        <v>200</v>
      </c>
      <c r="V1871" t="s">
        <v>199</v>
      </c>
      <c r="W1871" t="s">
        <v>199</v>
      </c>
      <c r="Z1871" t="s">
        <v>199</v>
      </c>
      <c r="AA1871" t="s">
        <v>200</v>
      </c>
      <c r="AB1871" t="s">
        <v>200</v>
      </c>
      <c r="AC1871" t="s">
        <v>210</v>
      </c>
      <c r="AD1871" t="s">
        <v>200</v>
      </c>
      <c r="AE1871" t="s">
        <v>200</v>
      </c>
      <c r="AF1871" t="s">
        <v>210</v>
      </c>
      <c r="AG1871" t="s">
        <v>199</v>
      </c>
      <c r="AH1871">
        <v>0</v>
      </c>
      <c r="AI1871" t="s">
        <v>230</v>
      </c>
      <c r="AJ1871" t="s">
        <v>272</v>
      </c>
      <c r="AK1871" t="s">
        <v>199</v>
      </c>
      <c r="AL1871" t="s">
        <v>217</v>
      </c>
      <c r="AM1871" t="s">
        <v>218</v>
      </c>
      <c r="AN1871">
        <v>1</v>
      </c>
      <c r="AO1871">
        <v>6</v>
      </c>
      <c r="AP1871">
        <v>23.94</v>
      </c>
      <c r="AQ1871">
        <v>3.99</v>
      </c>
      <c r="AR1871">
        <v>1.8</v>
      </c>
      <c r="AS1871" t="s">
        <v>204</v>
      </c>
      <c r="AT1871" t="s">
        <v>204</v>
      </c>
      <c r="AU1871" t="s">
        <v>199</v>
      </c>
      <c r="AV1871" t="s">
        <v>204</v>
      </c>
      <c r="AW1871" t="s">
        <v>204</v>
      </c>
      <c r="AX1871" t="s">
        <v>204</v>
      </c>
      <c r="AY1871">
        <v>0</v>
      </c>
    </row>
    <row r="1872" spans="1:51" x14ac:dyDescent="0.2">
      <c r="A1872">
        <v>7</v>
      </c>
      <c r="B1872" t="s">
        <v>225</v>
      </c>
      <c r="C1872">
        <v>75</v>
      </c>
      <c r="D1872" t="s">
        <v>283</v>
      </c>
      <c r="E1872">
        <v>751</v>
      </c>
      <c r="F1872" t="s">
        <v>284</v>
      </c>
      <c r="G1872" t="s">
        <v>4488</v>
      </c>
      <c r="H1872" t="s">
        <v>4489</v>
      </c>
      <c r="I1872" t="s">
        <v>199</v>
      </c>
      <c r="J1872">
        <v>0</v>
      </c>
      <c r="K1872">
        <v>0</v>
      </c>
      <c r="L1872" t="s">
        <v>199</v>
      </c>
      <c r="M1872" t="s">
        <v>210</v>
      </c>
      <c r="N1872" t="s">
        <v>199</v>
      </c>
      <c r="O1872" t="s">
        <v>199</v>
      </c>
      <c r="P1872" t="s">
        <v>210</v>
      </c>
      <c r="Q1872" t="s">
        <v>199</v>
      </c>
      <c r="R1872" t="s">
        <v>199</v>
      </c>
      <c r="S1872" t="s">
        <v>199</v>
      </c>
      <c r="U1872" t="s">
        <v>200</v>
      </c>
      <c r="V1872" t="s">
        <v>199</v>
      </c>
      <c r="W1872" t="s">
        <v>199</v>
      </c>
      <c r="Z1872" t="s">
        <v>199</v>
      </c>
      <c r="AA1872" t="s">
        <v>200</v>
      </c>
      <c r="AB1872" t="s">
        <v>200</v>
      </c>
      <c r="AC1872" t="s">
        <v>210</v>
      </c>
      <c r="AD1872" t="s">
        <v>200</v>
      </c>
      <c r="AE1872" t="s">
        <v>200</v>
      </c>
      <c r="AF1872" t="s">
        <v>199</v>
      </c>
      <c r="AG1872" t="s">
        <v>199</v>
      </c>
      <c r="AH1872">
        <v>0</v>
      </c>
      <c r="AI1872" t="s">
        <v>230</v>
      </c>
      <c r="AJ1872" t="s">
        <v>272</v>
      </c>
      <c r="AK1872" t="s">
        <v>199</v>
      </c>
      <c r="AL1872" t="s">
        <v>287</v>
      </c>
      <c r="AM1872" t="s">
        <v>241</v>
      </c>
      <c r="AN1872">
        <v>1</v>
      </c>
      <c r="AO1872">
        <v>5</v>
      </c>
      <c r="AP1872">
        <v>31.3</v>
      </c>
      <c r="AQ1872">
        <v>6.26</v>
      </c>
      <c r="AR1872">
        <v>1.5</v>
      </c>
      <c r="AS1872" t="s">
        <v>204</v>
      </c>
      <c r="AT1872" t="s">
        <v>204</v>
      </c>
      <c r="AU1872" t="s">
        <v>199</v>
      </c>
      <c r="AV1872" t="s">
        <v>204</v>
      </c>
      <c r="AW1872" t="s">
        <v>204</v>
      </c>
      <c r="AX1872" t="s">
        <v>204</v>
      </c>
      <c r="AY1872">
        <v>0</v>
      </c>
    </row>
    <row r="1873" spans="1:51" x14ac:dyDescent="0.2">
      <c r="A1873">
        <v>5</v>
      </c>
      <c r="B1873" t="s">
        <v>212</v>
      </c>
      <c r="C1873">
        <v>59</v>
      </c>
      <c r="D1873" t="s">
        <v>591</v>
      </c>
      <c r="E1873">
        <v>675</v>
      </c>
      <c r="F1873" t="s">
        <v>705</v>
      </c>
      <c r="G1873" t="s">
        <v>4490</v>
      </c>
      <c r="H1873" t="s">
        <v>4491</v>
      </c>
      <c r="I1873" t="s">
        <v>199</v>
      </c>
      <c r="J1873">
        <v>0</v>
      </c>
      <c r="K1873">
        <v>0</v>
      </c>
      <c r="L1873" t="s">
        <v>199</v>
      </c>
      <c r="M1873" t="s">
        <v>199</v>
      </c>
      <c r="N1873" t="s">
        <v>199</v>
      </c>
      <c r="O1873" t="s">
        <v>199</v>
      </c>
      <c r="P1873" t="s">
        <v>199</v>
      </c>
      <c r="Q1873" t="s">
        <v>199</v>
      </c>
      <c r="R1873" t="s">
        <v>199</v>
      </c>
      <c r="S1873" t="s">
        <v>199</v>
      </c>
      <c r="U1873" t="s">
        <v>200</v>
      </c>
      <c r="V1873" t="s">
        <v>199</v>
      </c>
      <c r="W1873" t="s">
        <v>199</v>
      </c>
      <c r="Z1873" t="s">
        <v>199</v>
      </c>
      <c r="AA1873" t="s">
        <v>200</v>
      </c>
      <c r="AB1873" t="s">
        <v>200</v>
      </c>
      <c r="AC1873" t="s">
        <v>210</v>
      </c>
      <c r="AD1873" t="s">
        <v>200</v>
      </c>
      <c r="AE1873" t="s">
        <v>200</v>
      </c>
      <c r="AF1873" t="s">
        <v>199</v>
      </c>
      <c r="AG1873" t="s">
        <v>199</v>
      </c>
      <c r="AH1873">
        <v>0</v>
      </c>
      <c r="AI1873" t="s">
        <v>201</v>
      </c>
      <c r="AJ1873" t="s">
        <v>201</v>
      </c>
      <c r="AK1873" t="s">
        <v>199</v>
      </c>
      <c r="AL1873" t="s">
        <v>657</v>
      </c>
      <c r="AM1873" t="s">
        <v>224</v>
      </c>
      <c r="AN1873">
        <v>1</v>
      </c>
      <c r="AO1873">
        <v>3</v>
      </c>
      <c r="AP1873">
        <v>8.82</v>
      </c>
      <c r="AQ1873">
        <v>2.94</v>
      </c>
      <c r="AR1873">
        <v>0.3</v>
      </c>
      <c r="AS1873" t="s">
        <v>204</v>
      </c>
      <c r="AT1873" t="s">
        <v>204</v>
      </c>
      <c r="AU1873" t="s">
        <v>199</v>
      </c>
      <c r="AV1873" t="s">
        <v>204</v>
      </c>
      <c r="AW1873" t="s">
        <v>204</v>
      </c>
      <c r="AX1873" t="s">
        <v>204</v>
      </c>
      <c r="AY1873">
        <v>0</v>
      </c>
    </row>
    <row r="1874" spans="1:51" x14ac:dyDescent="0.2">
      <c r="A1874">
        <v>7</v>
      </c>
      <c r="B1874" t="s">
        <v>225</v>
      </c>
      <c r="C1874">
        <v>78</v>
      </c>
      <c r="D1874" t="s">
        <v>305</v>
      </c>
      <c r="E1874">
        <v>789</v>
      </c>
      <c r="F1874" t="s">
        <v>1077</v>
      </c>
      <c r="G1874" t="s">
        <v>4492</v>
      </c>
      <c r="H1874" t="s">
        <v>4493</v>
      </c>
      <c r="I1874" t="s">
        <v>199</v>
      </c>
      <c r="J1874">
        <v>0</v>
      </c>
      <c r="K1874">
        <v>0</v>
      </c>
      <c r="L1874" t="s">
        <v>199</v>
      </c>
      <c r="M1874" t="s">
        <v>199</v>
      </c>
      <c r="N1874" t="s">
        <v>199</v>
      </c>
      <c r="O1874" t="s">
        <v>199</v>
      </c>
      <c r="P1874" t="s">
        <v>199</v>
      </c>
      <c r="Q1874" t="s">
        <v>199</v>
      </c>
      <c r="R1874" t="s">
        <v>199</v>
      </c>
      <c r="S1874" t="s">
        <v>199</v>
      </c>
      <c r="U1874" t="s">
        <v>200</v>
      </c>
      <c r="V1874" t="s">
        <v>199</v>
      </c>
      <c r="W1874" t="s">
        <v>199</v>
      </c>
      <c r="Z1874" t="s">
        <v>199</v>
      </c>
      <c r="AA1874" t="s">
        <v>200</v>
      </c>
      <c r="AB1874" t="s">
        <v>200</v>
      </c>
      <c r="AC1874" t="s">
        <v>210</v>
      </c>
      <c r="AD1874" t="s">
        <v>200</v>
      </c>
      <c r="AE1874" t="s">
        <v>200</v>
      </c>
      <c r="AF1874" t="s">
        <v>199</v>
      </c>
      <c r="AG1874" t="s">
        <v>199</v>
      </c>
      <c r="AH1874">
        <v>0</v>
      </c>
      <c r="AI1874" t="s">
        <v>201</v>
      </c>
      <c r="AJ1874" t="s">
        <v>201</v>
      </c>
      <c r="AK1874" t="s">
        <v>199</v>
      </c>
      <c r="AL1874" t="s">
        <v>657</v>
      </c>
      <c r="AM1874" t="s">
        <v>203</v>
      </c>
      <c r="AN1874">
        <v>2</v>
      </c>
      <c r="AO1874">
        <v>13</v>
      </c>
      <c r="AP1874">
        <v>34.57</v>
      </c>
      <c r="AQ1874">
        <v>2.66</v>
      </c>
      <c r="AR1874">
        <v>1.3</v>
      </c>
      <c r="AS1874" t="s">
        <v>204</v>
      </c>
      <c r="AT1874" t="s">
        <v>204</v>
      </c>
      <c r="AU1874" t="s">
        <v>199</v>
      </c>
      <c r="AV1874" t="s">
        <v>204</v>
      </c>
      <c r="AW1874" t="s">
        <v>204</v>
      </c>
      <c r="AX1874" t="s">
        <v>204</v>
      </c>
      <c r="AY1874">
        <v>0</v>
      </c>
    </row>
    <row r="1875" spans="1:51" x14ac:dyDescent="0.2">
      <c r="A1875">
        <v>5</v>
      </c>
      <c r="B1875" t="s">
        <v>212</v>
      </c>
      <c r="C1875">
        <v>50</v>
      </c>
      <c r="D1875" t="s">
        <v>219</v>
      </c>
      <c r="E1875">
        <v>585</v>
      </c>
      <c r="F1875" t="s">
        <v>665</v>
      </c>
      <c r="G1875" t="s">
        <v>4494</v>
      </c>
      <c r="H1875" t="s">
        <v>4495</v>
      </c>
      <c r="I1875" t="s">
        <v>199</v>
      </c>
      <c r="J1875">
        <v>0</v>
      </c>
      <c r="K1875">
        <v>0</v>
      </c>
      <c r="L1875" t="s">
        <v>199</v>
      </c>
      <c r="M1875" t="s">
        <v>199</v>
      </c>
      <c r="N1875" t="s">
        <v>199</v>
      </c>
      <c r="O1875" t="s">
        <v>199</v>
      </c>
      <c r="P1875" t="s">
        <v>199</v>
      </c>
      <c r="Q1875" t="s">
        <v>199</v>
      </c>
      <c r="R1875" t="s">
        <v>199</v>
      </c>
      <c r="S1875" t="s">
        <v>199</v>
      </c>
      <c r="U1875" t="s">
        <v>200</v>
      </c>
      <c r="V1875" t="s">
        <v>199</v>
      </c>
      <c r="W1875" t="s">
        <v>199</v>
      </c>
      <c r="Z1875" t="s">
        <v>199</v>
      </c>
      <c r="AA1875" t="s">
        <v>200</v>
      </c>
      <c r="AB1875" t="s">
        <v>200</v>
      </c>
      <c r="AC1875" t="s">
        <v>210</v>
      </c>
      <c r="AD1875" t="s">
        <v>200</v>
      </c>
      <c r="AE1875" t="s">
        <v>200</v>
      </c>
      <c r="AF1875" t="s">
        <v>199</v>
      </c>
      <c r="AG1875" t="s">
        <v>199</v>
      </c>
      <c r="AH1875">
        <v>0</v>
      </c>
      <c r="AI1875" t="s">
        <v>201</v>
      </c>
      <c r="AJ1875" t="s">
        <v>201</v>
      </c>
      <c r="AK1875" t="s">
        <v>199</v>
      </c>
      <c r="AL1875" t="s">
        <v>327</v>
      </c>
      <c r="AM1875" t="s">
        <v>203</v>
      </c>
      <c r="AN1875">
        <v>3</v>
      </c>
      <c r="AO1875">
        <v>4</v>
      </c>
      <c r="AP1875">
        <v>18.32</v>
      </c>
      <c r="AQ1875">
        <v>4.58</v>
      </c>
      <c r="AR1875">
        <v>6.4</v>
      </c>
      <c r="AS1875" t="s">
        <v>204</v>
      </c>
      <c r="AT1875" t="s">
        <v>204</v>
      </c>
      <c r="AU1875" t="s">
        <v>199</v>
      </c>
      <c r="AV1875" t="s">
        <v>204</v>
      </c>
      <c r="AW1875" t="s">
        <v>204</v>
      </c>
      <c r="AX1875" t="s">
        <v>204</v>
      </c>
      <c r="AY1875">
        <v>0</v>
      </c>
    </row>
    <row r="1876" spans="1:51" x14ac:dyDescent="0.2">
      <c r="A1876">
        <v>7</v>
      </c>
      <c r="B1876" t="s">
        <v>225</v>
      </c>
      <c r="C1876">
        <v>79</v>
      </c>
      <c r="D1876" t="s">
        <v>297</v>
      </c>
      <c r="E1876">
        <v>791</v>
      </c>
      <c r="F1876" t="s">
        <v>298</v>
      </c>
      <c r="G1876" t="s">
        <v>4496</v>
      </c>
      <c r="H1876" t="s">
        <v>4497</v>
      </c>
      <c r="I1876" t="s">
        <v>199</v>
      </c>
      <c r="J1876">
        <v>0</v>
      </c>
      <c r="K1876">
        <v>0</v>
      </c>
      <c r="L1876" t="s">
        <v>199</v>
      </c>
      <c r="M1876" t="s">
        <v>199</v>
      </c>
      <c r="N1876" t="s">
        <v>199</v>
      </c>
      <c r="O1876" t="s">
        <v>199</v>
      </c>
      <c r="P1876" t="s">
        <v>199</v>
      </c>
      <c r="Q1876" t="s">
        <v>199</v>
      </c>
      <c r="R1876" t="s">
        <v>199</v>
      </c>
      <c r="S1876" t="s">
        <v>199</v>
      </c>
      <c r="U1876" t="s">
        <v>200</v>
      </c>
      <c r="V1876" t="s">
        <v>199</v>
      </c>
      <c r="W1876" t="s">
        <v>199</v>
      </c>
      <c r="Z1876" t="s">
        <v>199</v>
      </c>
      <c r="AA1876" t="s">
        <v>200</v>
      </c>
      <c r="AB1876" t="s">
        <v>200</v>
      </c>
      <c r="AC1876" t="s">
        <v>210</v>
      </c>
      <c r="AD1876" t="s">
        <v>200</v>
      </c>
      <c r="AE1876" t="s">
        <v>200</v>
      </c>
      <c r="AF1876" t="s">
        <v>199</v>
      </c>
      <c r="AG1876" t="s">
        <v>199</v>
      </c>
      <c r="AH1876">
        <v>0</v>
      </c>
      <c r="AI1876" t="s">
        <v>201</v>
      </c>
      <c r="AJ1876" t="s">
        <v>201</v>
      </c>
      <c r="AK1876" t="s">
        <v>199</v>
      </c>
      <c r="AL1876" t="s">
        <v>217</v>
      </c>
      <c r="AM1876" t="s">
        <v>241</v>
      </c>
      <c r="AN1876">
        <v>2</v>
      </c>
      <c r="AO1876">
        <v>2</v>
      </c>
      <c r="AP1876">
        <v>3.32</v>
      </c>
      <c r="AQ1876">
        <v>1.66</v>
      </c>
      <c r="AR1876">
        <v>0.4</v>
      </c>
      <c r="AS1876" t="s">
        <v>204</v>
      </c>
      <c r="AT1876" t="s">
        <v>204</v>
      </c>
      <c r="AU1876" t="s">
        <v>199</v>
      </c>
      <c r="AV1876" t="s">
        <v>204</v>
      </c>
      <c r="AW1876" t="s">
        <v>204</v>
      </c>
      <c r="AX1876" t="s">
        <v>204</v>
      </c>
      <c r="AY1876">
        <v>0</v>
      </c>
    </row>
    <row r="1877" spans="1:51" x14ac:dyDescent="0.2">
      <c r="A1877">
        <v>5</v>
      </c>
      <c r="B1877" t="s">
        <v>212</v>
      </c>
      <c r="C1877">
        <v>50</v>
      </c>
      <c r="D1877" t="s">
        <v>219</v>
      </c>
      <c r="E1877">
        <v>500</v>
      </c>
      <c r="F1877" t="s">
        <v>324</v>
      </c>
      <c r="G1877" t="s">
        <v>4498</v>
      </c>
      <c r="H1877" t="s">
        <v>4499</v>
      </c>
      <c r="I1877" t="s">
        <v>199</v>
      </c>
      <c r="J1877">
        <v>0</v>
      </c>
      <c r="K1877">
        <v>0</v>
      </c>
      <c r="L1877" t="s">
        <v>199</v>
      </c>
      <c r="M1877" t="s">
        <v>199</v>
      </c>
      <c r="N1877" t="s">
        <v>199</v>
      </c>
      <c r="O1877" t="s">
        <v>199</v>
      </c>
      <c r="P1877" t="s">
        <v>199</v>
      </c>
      <c r="Q1877" t="s">
        <v>199</v>
      </c>
      <c r="R1877" t="s">
        <v>199</v>
      </c>
      <c r="S1877" t="s">
        <v>199</v>
      </c>
      <c r="U1877" t="s">
        <v>200</v>
      </c>
      <c r="V1877" t="s">
        <v>199</v>
      </c>
      <c r="W1877" t="s">
        <v>199</v>
      </c>
      <c r="Z1877" t="s">
        <v>199</v>
      </c>
      <c r="AA1877" t="s">
        <v>200</v>
      </c>
      <c r="AB1877" t="s">
        <v>200</v>
      </c>
      <c r="AC1877" t="s">
        <v>210</v>
      </c>
      <c r="AD1877" t="s">
        <v>200</v>
      </c>
      <c r="AE1877" t="s">
        <v>200</v>
      </c>
      <c r="AF1877" t="s">
        <v>199</v>
      </c>
      <c r="AG1877" t="s">
        <v>199</v>
      </c>
      <c r="AH1877">
        <v>0</v>
      </c>
      <c r="AI1877" t="s">
        <v>201</v>
      </c>
      <c r="AJ1877" t="s">
        <v>201</v>
      </c>
      <c r="AK1877" t="s">
        <v>199</v>
      </c>
      <c r="AL1877" t="s">
        <v>327</v>
      </c>
      <c r="AM1877" t="s">
        <v>203</v>
      </c>
      <c r="AN1877">
        <v>4</v>
      </c>
      <c r="AO1877">
        <v>7</v>
      </c>
      <c r="AP1877">
        <v>101.43</v>
      </c>
      <c r="AQ1877">
        <v>14.49</v>
      </c>
      <c r="AR1877">
        <v>16.100000000000001</v>
      </c>
      <c r="AS1877" t="s">
        <v>204</v>
      </c>
      <c r="AT1877" t="s">
        <v>204</v>
      </c>
      <c r="AU1877" t="s">
        <v>199</v>
      </c>
      <c r="AV1877" t="s">
        <v>204</v>
      </c>
      <c r="AW1877" t="s">
        <v>204</v>
      </c>
      <c r="AX1877" t="s">
        <v>204</v>
      </c>
      <c r="AY1877">
        <v>0</v>
      </c>
    </row>
    <row r="1878" spans="1:51" x14ac:dyDescent="0.2">
      <c r="A1878">
        <v>5</v>
      </c>
      <c r="B1878" t="s">
        <v>212</v>
      </c>
      <c r="C1878">
        <v>50</v>
      </c>
      <c r="D1878" t="s">
        <v>219</v>
      </c>
      <c r="E1878">
        <v>509</v>
      </c>
      <c r="F1878" t="s">
        <v>220</v>
      </c>
      <c r="G1878" t="s">
        <v>4500</v>
      </c>
      <c r="H1878" t="s">
        <v>4501</v>
      </c>
      <c r="I1878" t="s">
        <v>199</v>
      </c>
      <c r="J1878">
        <v>0</v>
      </c>
      <c r="K1878">
        <v>0</v>
      </c>
      <c r="L1878" t="s">
        <v>199</v>
      </c>
      <c r="M1878" t="s">
        <v>199</v>
      </c>
      <c r="N1878" t="s">
        <v>199</v>
      </c>
      <c r="O1878" t="s">
        <v>199</v>
      </c>
      <c r="P1878" t="s">
        <v>199</v>
      </c>
      <c r="Q1878" t="s">
        <v>199</v>
      </c>
      <c r="R1878" t="s">
        <v>199</v>
      </c>
      <c r="S1878" t="s">
        <v>199</v>
      </c>
      <c r="U1878" t="s">
        <v>200</v>
      </c>
      <c r="V1878" t="s">
        <v>199</v>
      </c>
      <c r="W1878" t="s">
        <v>199</v>
      </c>
      <c r="Z1878" t="s">
        <v>199</v>
      </c>
      <c r="AA1878" t="s">
        <v>200</v>
      </c>
      <c r="AB1878" t="s">
        <v>200</v>
      </c>
      <c r="AC1878" t="s">
        <v>210</v>
      </c>
      <c r="AD1878" t="s">
        <v>200</v>
      </c>
      <c r="AE1878" t="s">
        <v>200</v>
      </c>
      <c r="AF1878" t="s">
        <v>199</v>
      </c>
      <c r="AG1878" t="s">
        <v>199</v>
      </c>
      <c r="AH1878">
        <v>0</v>
      </c>
      <c r="AI1878" t="s">
        <v>201</v>
      </c>
      <c r="AJ1878" t="s">
        <v>201</v>
      </c>
      <c r="AK1878" t="s">
        <v>199</v>
      </c>
      <c r="AL1878" t="s">
        <v>223</v>
      </c>
      <c r="AM1878" t="s">
        <v>224</v>
      </c>
      <c r="AN1878">
        <v>8</v>
      </c>
      <c r="AO1878">
        <v>10</v>
      </c>
      <c r="AP1878">
        <v>108.7</v>
      </c>
      <c r="AQ1878">
        <v>10.87</v>
      </c>
      <c r="AR1878">
        <v>5</v>
      </c>
      <c r="AS1878" t="s">
        <v>204</v>
      </c>
      <c r="AT1878" t="s">
        <v>204</v>
      </c>
      <c r="AU1878" t="s">
        <v>199</v>
      </c>
      <c r="AV1878" t="s">
        <v>204</v>
      </c>
      <c r="AW1878" t="s">
        <v>204</v>
      </c>
      <c r="AX1878" t="s">
        <v>204</v>
      </c>
      <c r="AY1878">
        <v>0</v>
      </c>
    </row>
    <row r="1879" spans="1:51" x14ac:dyDescent="0.2">
      <c r="A1879">
        <v>5</v>
      </c>
      <c r="B1879" t="s">
        <v>212</v>
      </c>
      <c r="C1879">
        <v>91</v>
      </c>
      <c r="D1879" t="s">
        <v>336</v>
      </c>
      <c r="E1879">
        <v>910</v>
      </c>
      <c r="F1879" t="s">
        <v>337</v>
      </c>
      <c r="G1879" t="s">
        <v>4502</v>
      </c>
      <c r="H1879" t="s">
        <v>4503</v>
      </c>
      <c r="I1879" t="s">
        <v>199</v>
      </c>
      <c r="J1879">
        <v>0</v>
      </c>
      <c r="K1879">
        <v>0</v>
      </c>
      <c r="L1879" t="s">
        <v>199</v>
      </c>
      <c r="M1879" t="s">
        <v>199</v>
      </c>
      <c r="N1879" t="s">
        <v>199</v>
      </c>
      <c r="O1879" t="s">
        <v>199</v>
      </c>
      <c r="P1879" t="s">
        <v>199</v>
      </c>
      <c r="Q1879" t="s">
        <v>199</v>
      </c>
      <c r="R1879" t="s">
        <v>199</v>
      </c>
      <c r="S1879" t="s">
        <v>199</v>
      </c>
      <c r="U1879" t="s">
        <v>200</v>
      </c>
      <c r="V1879" t="s">
        <v>199</v>
      </c>
      <c r="W1879" t="s">
        <v>199</v>
      </c>
      <c r="Z1879" t="s">
        <v>199</v>
      </c>
      <c r="AA1879" t="s">
        <v>200</v>
      </c>
      <c r="AB1879" t="s">
        <v>200</v>
      </c>
      <c r="AC1879" t="s">
        <v>199</v>
      </c>
      <c r="AD1879" t="s">
        <v>200</v>
      </c>
      <c r="AE1879" t="s">
        <v>200</v>
      </c>
      <c r="AF1879" t="s">
        <v>199</v>
      </c>
      <c r="AG1879" t="s">
        <v>199</v>
      </c>
      <c r="AH1879">
        <v>0</v>
      </c>
      <c r="AI1879" t="s">
        <v>201</v>
      </c>
      <c r="AJ1879" t="s">
        <v>201</v>
      </c>
      <c r="AK1879" t="s">
        <v>199</v>
      </c>
      <c r="AL1879" t="s">
        <v>246</v>
      </c>
      <c r="AM1879" t="s">
        <v>241</v>
      </c>
      <c r="AN1879">
        <v>2</v>
      </c>
      <c r="AO1879">
        <v>2</v>
      </c>
      <c r="AP1879">
        <v>69.98</v>
      </c>
      <c r="AQ1879">
        <v>34.99</v>
      </c>
      <c r="AR1879">
        <v>16.16</v>
      </c>
      <c r="AS1879" t="s">
        <v>204</v>
      </c>
      <c r="AT1879" t="s">
        <v>204</v>
      </c>
      <c r="AU1879" t="s">
        <v>199</v>
      </c>
      <c r="AV1879" t="s">
        <v>204</v>
      </c>
      <c r="AW1879" t="s">
        <v>204</v>
      </c>
      <c r="AX1879" t="s">
        <v>204</v>
      </c>
      <c r="AY1879">
        <v>0</v>
      </c>
    </row>
    <row r="1880" spans="1:51" x14ac:dyDescent="0.2">
      <c r="A1880">
        <v>5</v>
      </c>
      <c r="B1880" t="s">
        <v>212</v>
      </c>
      <c r="C1880">
        <v>97</v>
      </c>
      <c r="D1880" t="s">
        <v>233</v>
      </c>
      <c r="E1880">
        <v>970</v>
      </c>
      <c r="F1880" t="s">
        <v>234</v>
      </c>
      <c r="G1880" t="s">
        <v>4504</v>
      </c>
      <c r="H1880" t="s">
        <v>4505</v>
      </c>
      <c r="I1880" t="s">
        <v>210</v>
      </c>
      <c r="J1880">
        <v>30</v>
      </c>
      <c r="K1880">
        <v>30</v>
      </c>
      <c r="L1880" t="s">
        <v>199</v>
      </c>
      <c r="M1880" t="s">
        <v>210</v>
      </c>
      <c r="N1880" t="s">
        <v>210</v>
      </c>
      <c r="O1880" t="s">
        <v>199</v>
      </c>
      <c r="P1880" t="s">
        <v>199</v>
      </c>
      <c r="Q1880" t="s">
        <v>199</v>
      </c>
      <c r="R1880" t="s">
        <v>199</v>
      </c>
      <c r="S1880" t="s">
        <v>199</v>
      </c>
      <c r="U1880" t="s">
        <v>200</v>
      </c>
      <c r="V1880" t="s">
        <v>199</v>
      </c>
      <c r="W1880" t="s">
        <v>199</v>
      </c>
      <c r="Z1880" t="s">
        <v>199</v>
      </c>
      <c r="AA1880" t="s">
        <v>200</v>
      </c>
      <c r="AB1880" t="s">
        <v>200</v>
      </c>
      <c r="AC1880" t="s">
        <v>199</v>
      </c>
      <c r="AD1880" t="s">
        <v>200</v>
      </c>
      <c r="AE1880" t="s">
        <v>200</v>
      </c>
      <c r="AF1880" t="s">
        <v>199</v>
      </c>
      <c r="AG1880" t="s">
        <v>199</v>
      </c>
      <c r="AH1880">
        <v>0</v>
      </c>
      <c r="AI1880" t="s">
        <v>230</v>
      </c>
      <c r="AJ1880" t="s">
        <v>231</v>
      </c>
      <c r="AK1880" t="s">
        <v>210</v>
      </c>
      <c r="AL1880" t="s">
        <v>217</v>
      </c>
      <c r="AM1880" t="s">
        <v>241</v>
      </c>
      <c r="AN1880">
        <v>1</v>
      </c>
      <c r="AO1880">
        <v>1</v>
      </c>
      <c r="AP1880">
        <v>11.89</v>
      </c>
      <c r="AQ1880">
        <v>11.89</v>
      </c>
      <c r="AR1880">
        <v>2.6</v>
      </c>
      <c r="AS1880" t="s">
        <v>204</v>
      </c>
      <c r="AT1880" t="s">
        <v>204</v>
      </c>
      <c r="AU1880" t="s">
        <v>199</v>
      </c>
      <c r="AV1880" t="s">
        <v>204</v>
      </c>
      <c r="AW1880" t="s">
        <v>204</v>
      </c>
      <c r="AX1880" t="s">
        <v>204</v>
      </c>
      <c r="AY1880">
        <v>30</v>
      </c>
    </row>
    <row r="1881" spans="1:51" x14ac:dyDescent="0.2">
      <c r="A1881">
        <v>5</v>
      </c>
      <c r="B1881" t="s">
        <v>212</v>
      </c>
      <c r="C1881">
        <v>96</v>
      </c>
      <c r="D1881" t="s">
        <v>257</v>
      </c>
      <c r="E1881">
        <v>969</v>
      </c>
      <c r="F1881" t="s">
        <v>778</v>
      </c>
      <c r="G1881" t="s">
        <v>4506</v>
      </c>
      <c r="H1881" t="s">
        <v>4507</v>
      </c>
      <c r="I1881" t="s">
        <v>199</v>
      </c>
      <c r="J1881">
        <v>0</v>
      </c>
      <c r="K1881">
        <v>0</v>
      </c>
      <c r="L1881" t="s">
        <v>199</v>
      </c>
      <c r="M1881" t="s">
        <v>199</v>
      </c>
      <c r="N1881" t="s">
        <v>199</v>
      </c>
      <c r="O1881" t="s">
        <v>199</v>
      </c>
      <c r="P1881" t="s">
        <v>199</v>
      </c>
      <c r="Q1881" t="s">
        <v>199</v>
      </c>
      <c r="R1881" t="s">
        <v>199</v>
      </c>
      <c r="S1881" t="s">
        <v>199</v>
      </c>
      <c r="U1881" t="s">
        <v>200</v>
      </c>
      <c r="V1881" t="s">
        <v>199</v>
      </c>
      <c r="W1881" t="s">
        <v>199</v>
      </c>
      <c r="Z1881" t="s">
        <v>199</v>
      </c>
      <c r="AA1881" t="s">
        <v>200</v>
      </c>
      <c r="AB1881" t="s">
        <v>200</v>
      </c>
      <c r="AC1881" t="s">
        <v>199</v>
      </c>
      <c r="AD1881" t="s">
        <v>200</v>
      </c>
      <c r="AE1881" t="s">
        <v>200</v>
      </c>
      <c r="AF1881" t="s">
        <v>199</v>
      </c>
      <c r="AG1881" t="s">
        <v>199</v>
      </c>
      <c r="AH1881">
        <v>0</v>
      </c>
      <c r="AI1881" t="s">
        <v>201</v>
      </c>
      <c r="AJ1881" t="s">
        <v>201</v>
      </c>
      <c r="AK1881" t="s">
        <v>210</v>
      </c>
      <c r="AL1881" t="s">
        <v>542</v>
      </c>
      <c r="AM1881" t="s">
        <v>241</v>
      </c>
      <c r="AN1881">
        <v>1</v>
      </c>
      <c r="AO1881">
        <v>1</v>
      </c>
      <c r="AP1881">
        <v>8.18</v>
      </c>
      <c r="AQ1881">
        <v>8.18</v>
      </c>
      <c r="AR1881">
        <v>0.9</v>
      </c>
      <c r="AS1881" t="s">
        <v>204</v>
      </c>
      <c r="AT1881" t="s">
        <v>204</v>
      </c>
      <c r="AU1881" t="s">
        <v>199</v>
      </c>
      <c r="AV1881" t="s">
        <v>204</v>
      </c>
      <c r="AW1881" t="s">
        <v>204</v>
      </c>
      <c r="AX1881" t="s">
        <v>204</v>
      </c>
      <c r="AY1881">
        <v>0</v>
      </c>
    </row>
    <row r="1882" spans="1:51" x14ac:dyDescent="0.2">
      <c r="A1882">
        <v>7</v>
      </c>
      <c r="B1882" t="s">
        <v>225</v>
      </c>
      <c r="C1882">
        <v>77</v>
      </c>
      <c r="D1882" t="s">
        <v>387</v>
      </c>
      <c r="E1882">
        <v>774</v>
      </c>
      <c r="F1882" t="s">
        <v>488</v>
      </c>
      <c r="G1882" t="s">
        <v>4508</v>
      </c>
      <c r="H1882" t="s">
        <v>4509</v>
      </c>
      <c r="I1882" t="s">
        <v>210</v>
      </c>
      <c r="J1882">
        <v>20</v>
      </c>
      <c r="K1882">
        <v>0</v>
      </c>
      <c r="L1882" t="s">
        <v>199</v>
      </c>
      <c r="M1882" t="s">
        <v>210</v>
      </c>
      <c r="N1882" t="s">
        <v>210</v>
      </c>
      <c r="O1882" t="s">
        <v>199</v>
      </c>
      <c r="P1882" t="s">
        <v>199</v>
      </c>
      <c r="Q1882" t="s">
        <v>199</v>
      </c>
      <c r="R1882" t="s">
        <v>199</v>
      </c>
      <c r="S1882" t="s">
        <v>199</v>
      </c>
      <c r="U1882" t="s">
        <v>200</v>
      </c>
      <c r="V1882" t="s">
        <v>199</v>
      </c>
      <c r="W1882" t="s">
        <v>199</v>
      </c>
      <c r="Z1882" t="s">
        <v>199</v>
      </c>
      <c r="AA1882" t="s">
        <v>200</v>
      </c>
      <c r="AB1882" t="s">
        <v>200</v>
      </c>
      <c r="AC1882" t="s">
        <v>199</v>
      </c>
      <c r="AD1882" t="s">
        <v>200</v>
      </c>
      <c r="AE1882" t="s">
        <v>200</v>
      </c>
      <c r="AF1882" t="s">
        <v>199</v>
      </c>
      <c r="AG1882" t="s">
        <v>199</v>
      </c>
      <c r="AH1882">
        <v>0</v>
      </c>
      <c r="AI1882" t="s">
        <v>230</v>
      </c>
      <c r="AJ1882" t="s">
        <v>272</v>
      </c>
      <c r="AK1882" t="s">
        <v>210</v>
      </c>
      <c r="AL1882" t="s">
        <v>542</v>
      </c>
      <c r="AM1882" t="s">
        <v>492</v>
      </c>
      <c r="AN1882">
        <v>1</v>
      </c>
      <c r="AO1882">
        <v>65</v>
      </c>
      <c r="AP1882">
        <v>135.85</v>
      </c>
      <c r="AQ1882">
        <v>2.09</v>
      </c>
      <c r="AR1882">
        <v>32.5</v>
      </c>
      <c r="AS1882" t="s">
        <v>204</v>
      </c>
      <c r="AT1882" t="s">
        <v>204</v>
      </c>
      <c r="AU1882" t="s">
        <v>199</v>
      </c>
      <c r="AV1882" t="s">
        <v>204</v>
      </c>
      <c r="AW1882" t="s">
        <v>204</v>
      </c>
      <c r="AX1882" t="s">
        <v>204</v>
      </c>
      <c r="AY1882">
        <v>0</v>
      </c>
    </row>
    <row r="1883" spans="1:51" x14ac:dyDescent="0.2">
      <c r="A1883">
        <v>5</v>
      </c>
      <c r="B1883" t="s">
        <v>212</v>
      </c>
      <c r="C1883">
        <v>95</v>
      </c>
      <c r="D1883" t="s">
        <v>242</v>
      </c>
      <c r="E1883">
        <v>954</v>
      </c>
      <c r="F1883" t="s">
        <v>611</v>
      </c>
      <c r="G1883" t="s">
        <v>4510</v>
      </c>
      <c r="H1883" t="s">
        <v>4511</v>
      </c>
      <c r="I1883" t="s">
        <v>199</v>
      </c>
      <c r="J1883">
        <v>0</v>
      </c>
      <c r="K1883">
        <v>0</v>
      </c>
      <c r="L1883" t="s">
        <v>199</v>
      </c>
      <c r="M1883" t="s">
        <v>199</v>
      </c>
      <c r="N1883" t="s">
        <v>199</v>
      </c>
      <c r="O1883" t="s">
        <v>199</v>
      </c>
      <c r="P1883" t="s">
        <v>199</v>
      </c>
      <c r="Q1883" t="s">
        <v>199</v>
      </c>
      <c r="R1883" t="s">
        <v>199</v>
      </c>
      <c r="S1883" t="s">
        <v>199</v>
      </c>
      <c r="U1883" t="s">
        <v>200</v>
      </c>
      <c r="V1883" t="s">
        <v>199</v>
      </c>
      <c r="W1883" t="s">
        <v>199</v>
      </c>
      <c r="Z1883" t="s">
        <v>199</v>
      </c>
      <c r="AA1883" t="s">
        <v>200</v>
      </c>
      <c r="AB1883" t="s">
        <v>200</v>
      </c>
      <c r="AC1883" t="s">
        <v>199</v>
      </c>
      <c r="AD1883" t="s">
        <v>200</v>
      </c>
      <c r="AE1883" t="s">
        <v>200</v>
      </c>
      <c r="AF1883" t="s">
        <v>199</v>
      </c>
      <c r="AG1883" t="s">
        <v>199</v>
      </c>
      <c r="AH1883">
        <v>0</v>
      </c>
      <c r="AI1883" t="s">
        <v>201</v>
      </c>
      <c r="AJ1883" t="s">
        <v>201</v>
      </c>
      <c r="AK1883" t="s">
        <v>210</v>
      </c>
      <c r="AL1883" t="s">
        <v>237</v>
      </c>
      <c r="AM1883" t="s">
        <v>224</v>
      </c>
      <c r="AN1883">
        <v>1</v>
      </c>
      <c r="AO1883">
        <v>1</v>
      </c>
      <c r="AP1883">
        <v>28.99</v>
      </c>
      <c r="AQ1883">
        <v>28.99</v>
      </c>
      <c r="AR1883">
        <v>3.8</v>
      </c>
      <c r="AS1883" t="s">
        <v>204</v>
      </c>
      <c r="AT1883" t="s">
        <v>204</v>
      </c>
      <c r="AU1883" t="s">
        <v>199</v>
      </c>
      <c r="AV1883" t="s">
        <v>204</v>
      </c>
      <c r="AW1883" t="s">
        <v>204</v>
      </c>
      <c r="AX1883" t="s">
        <v>204</v>
      </c>
      <c r="AY1883">
        <v>0</v>
      </c>
    </row>
    <row r="1884" spans="1:51" x14ac:dyDescent="0.2">
      <c r="A1884">
        <v>7</v>
      </c>
      <c r="B1884" t="s">
        <v>225</v>
      </c>
      <c r="C1884">
        <v>73</v>
      </c>
      <c r="D1884" t="s">
        <v>570</v>
      </c>
      <c r="E1884">
        <v>731</v>
      </c>
      <c r="F1884" t="s">
        <v>1561</v>
      </c>
      <c r="G1884" t="s">
        <v>4512</v>
      </c>
      <c r="H1884" t="s">
        <v>4513</v>
      </c>
      <c r="I1884" t="s">
        <v>210</v>
      </c>
      <c r="J1884">
        <v>26</v>
      </c>
      <c r="K1884">
        <v>0</v>
      </c>
      <c r="L1884" t="s">
        <v>199</v>
      </c>
      <c r="M1884" t="s">
        <v>199</v>
      </c>
      <c r="N1884" t="s">
        <v>199</v>
      </c>
      <c r="O1884" t="s">
        <v>199</v>
      </c>
      <c r="P1884" t="s">
        <v>199</v>
      </c>
      <c r="Q1884" t="s">
        <v>199</v>
      </c>
      <c r="R1884" t="s">
        <v>199</v>
      </c>
      <c r="S1884" t="s">
        <v>199</v>
      </c>
      <c r="U1884" t="s">
        <v>200</v>
      </c>
      <c r="V1884" t="s">
        <v>199</v>
      </c>
      <c r="W1884" t="s">
        <v>199</v>
      </c>
      <c r="Z1884" t="s">
        <v>199</v>
      </c>
      <c r="AA1884" t="s">
        <v>200</v>
      </c>
      <c r="AB1884" t="s">
        <v>200</v>
      </c>
      <c r="AC1884" t="s">
        <v>210</v>
      </c>
      <c r="AD1884" t="s">
        <v>200</v>
      </c>
      <c r="AE1884" t="s">
        <v>200</v>
      </c>
      <c r="AF1884" t="s">
        <v>210</v>
      </c>
      <c r="AG1884" t="s">
        <v>199</v>
      </c>
      <c r="AH1884">
        <v>0</v>
      </c>
      <c r="AI1884" t="s">
        <v>230</v>
      </c>
      <c r="AJ1884" t="s">
        <v>272</v>
      </c>
      <c r="AK1884" t="s">
        <v>199</v>
      </c>
      <c r="AL1884" t="s">
        <v>372</v>
      </c>
      <c r="AM1884" t="s">
        <v>203</v>
      </c>
      <c r="AN1884">
        <v>1</v>
      </c>
      <c r="AO1884">
        <v>1</v>
      </c>
      <c r="AP1884">
        <v>2.5299999999999998</v>
      </c>
      <c r="AQ1884">
        <v>2.5299999999999998</v>
      </c>
      <c r="AR1884">
        <v>0.01</v>
      </c>
      <c r="AS1884" t="s">
        <v>204</v>
      </c>
      <c r="AT1884" t="s">
        <v>204</v>
      </c>
      <c r="AU1884" t="s">
        <v>199</v>
      </c>
      <c r="AV1884" t="s">
        <v>204</v>
      </c>
      <c r="AW1884" t="s">
        <v>204</v>
      </c>
      <c r="AX1884" t="s">
        <v>204</v>
      </c>
      <c r="AY1884">
        <v>0</v>
      </c>
    </row>
    <row r="1885" spans="1:51" x14ac:dyDescent="0.2">
      <c r="A1885">
        <v>7</v>
      </c>
      <c r="B1885" t="s">
        <v>225</v>
      </c>
      <c r="C1885">
        <v>72</v>
      </c>
      <c r="D1885" t="s">
        <v>360</v>
      </c>
      <c r="E1885">
        <v>722</v>
      </c>
      <c r="F1885" t="s">
        <v>2555</v>
      </c>
      <c r="G1885" t="s">
        <v>4514</v>
      </c>
      <c r="H1885" t="s">
        <v>4515</v>
      </c>
      <c r="I1885" t="s">
        <v>199</v>
      </c>
      <c r="J1885">
        <v>0</v>
      </c>
      <c r="K1885">
        <v>0</v>
      </c>
      <c r="L1885" t="s">
        <v>199</v>
      </c>
      <c r="M1885" t="s">
        <v>199</v>
      </c>
      <c r="N1885" t="s">
        <v>199</v>
      </c>
      <c r="O1885" t="s">
        <v>199</v>
      </c>
      <c r="P1885" t="s">
        <v>199</v>
      </c>
      <c r="Q1885" t="s">
        <v>199</v>
      </c>
      <c r="R1885" t="s">
        <v>199</v>
      </c>
      <c r="S1885" t="s">
        <v>199</v>
      </c>
      <c r="U1885" t="s">
        <v>200</v>
      </c>
      <c r="V1885" t="s">
        <v>199</v>
      </c>
      <c r="W1885" t="s">
        <v>199</v>
      </c>
      <c r="Z1885" t="s">
        <v>199</v>
      </c>
      <c r="AA1885" t="s">
        <v>200</v>
      </c>
      <c r="AB1885" t="s">
        <v>200</v>
      </c>
      <c r="AC1885" t="s">
        <v>210</v>
      </c>
      <c r="AD1885" t="s">
        <v>200</v>
      </c>
      <c r="AE1885" t="s">
        <v>200</v>
      </c>
      <c r="AF1885" t="s">
        <v>199</v>
      </c>
      <c r="AG1885" t="s">
        <v>199</v>
      </c>
      <c r="AH1885">
        <v>0</v>
      </c>
      <c r="AI1885" t="s">
        <v>201</v>
      </c>
      <c r="AJ1885" t="s">
        <v>201</v>
      </c>
      <c r="AK1885" t="s">
        <v>199</v>
      </c>
      <c r="AL1885" t="s">
        <v>287</v>
      </c>
      <c r="AM1885" t="s">
        <v>218</v>
      </c>
      <c r="AN1885">
        <v>2</v>
      </c>
      <c r="AO1885">
        <v>2</v>
      </c>
      <c r="AP1885">
        <v>74.38</v>
      </c>
      <c r="AQ1885">
        <v>37.19</v>
      </c>
      <c r="AR1885">
        <v>0.6</v>
      </c>
      <c r="AS1885" t="s">
        <v>204</v>
      </c>
      <c r="AT1885" t="s">
        <v>204</v>
      </c>
      <c r="AU1885" t="s">
        <v>199</v>
      </c>
      <c r="AV1885" t="s">
        <v>204</v>
      </c>
      <c r="AW1885" t="s">
        <v>204</v>
      </c>
      <c r="AX1885" t="s">
        <v>204</v>
      </c>
      <c r="AY1885">
        <v>0</v>
      </c>
    </row>
    <row r="1886" spans="1:51" x14ac:dyDescent="0.2">
      <c r="A1886">
        <v>5</v>
      </c>
      <c r="B1886" t="s">
        <v>212</v>
      </c>
      <c r="C1886">
        <v>93</v>
      </c>
      <c r="D1886" t="s">
        <v>437</v>
      </c>
      <c r="E1886">
        <v>934</v>
      </c>
      <c r="F1886" t="s">
        <v>438</v>
      </c>
      <c r="G1886" t="s">
        <v>4516</v>
      </c>
      <c r="H1886" t="s">
        <v>4517</v>
      </c>
      <c r="I1886" t="s">
        <v>199</v>
      </c>
      <c r="J1886">
        <v>0</v>
      </c>
      <c r="K1886">
        <v>0</v>
      </c>
      <c r="L1886" t="s">
        <v>199</v>
      </c>
      <c r="M1886" t="s">
        <v>199</v>
      </c>
      <c r="N1886" t="s">
        <v>199</v>
      </c>
      <c r="O1886" t="s">
        <v>199</v>
      </c>
      <c r="P1886" t="s">
        <v>199</v>
      </c>
      <c r="Q1886" t="s">
        <v>199</v>
      </c>
      <c r="R1886" t="s">
        <v>199</v>
      </c>
      <c r="S1886" t="s">
        <v>199</v>
      </c>
      <c r="U1886" t="s">
        <v>200</v>
      </c>
      <c r="V1886" t="s">
        <v>199</v>
      </c>
      <c r="W1886" t="s">
        <v>199</v>
      </c>
      <c r="Z1886" t="s">
        <v>199</v>
      </c>
      <c r="AA1886" t="s">
        <v>200</v>
      </c>
      <c r="AB1886" t="s">
        <v>200</v>
      </c>
      <c r="AC1886" t="s">
        <v>210</v>
      </c>
      <c r="AD1886" t="s">
        <v>200</v>
      </c>
      <c r="AE1886" t="s">
        <v>200</v>
      </c>
      <c r="AF1886" t="s">
        <v>199</v>
      </c>
      <c r="AG1886" t="s">
        <v>199</v>
      </c>
      <c r="AH1886">
        <v>0</v>
      </c>
      <c r="AI1886" t="s">
        <v>201</v>
      </c>
      <c r="AJ1886" t="s">
        <v>201</v>
      </c>
      <c r="AK1886" t="s">
        <v>199</v>
      </c>
      <c r="AL1886" t="s">
        <v>691</v>
      </c>
      <c r="AM1886" t="s">
        <v>203</v>
      </c>
      <c r="AN1886">
        <v>1</v>
      </c>
      <c r="AO1886">
        <v>1</v>
      </c>
      <c r="AP1886">
        <v>11.91</v>
      </c>
      <c r="AQ1886">
        <v>11.91</v>
      </c>
      <c r="AR1886">
        <v>0.2</v>
      </c>
      <c r="AS1886" t="s">
        <v>204</v>
      </c>
      <c r="AT1886" t="s">
        <v>204</v>
      </c>
      <c r="AU1886" t="s">
        <v>199</v>
      </c>
      <c r="AV1886" t="s">
        <v>204</v>
      </c>
      <c r="AW1886" t="s">
        <v>204</v>
      </c>
      <c r="AX1886" t="s">
        <v>204</v>
      </c>
      <c r="AY1886">
        <v>0</v>
      </c>
    </row>
    <row r="1887" spans="1:51" x14ac:dyDescent="0.2">
      <c r="A1887">
        <v>5</v>
      </c>
      <c r="B1887" t="s">
        <v>212</v>
      </c>
      <c r="C1887">
        <v>90</v>
      </c>
      <c r="D1887" t="s">
        <v>509</v>
      </c>
      <c r="E1887">
        <v>900</v>
      </c>
      <c r="F1887" t="s">
        <v>2546</v>
      </c>
      <c r="G1887" t="s">
        <v>4518</v>
      </c>
      <c r="H1887" t="s">
        <v>4519</v>
      </c>
      <c r="I1887" t="s">
        <v>199</v>
      </c>
      <c r="J1887">
        <v>0</v>
      </c>
      <c r="K1887">
        <v>0</v>
      </c>
      <c r="L1887" t="s">
        <v>199</v>
      </c>
      <c r="M1887" t="s">
        <v>210</v>
      </c>
      <c r="N1887" t="s">
        <v>199</v>
      </c>
      <c r="O1887" t="s">
        <v>199</v>
      </c>
      <c r="P1887" t="s">
        <v>199</v>
      </c>
      <c r="Q1887" t="s">
        <v>199</v>
      </c>
      <c r="R1887" t="s">
        <v>199</v>
      </c>
      <c r="S1887" t="s">
        <v>199</v>
      </c>
      <c r="U1887" t="s">
        <v>200</v>
      </c>
      <c r="V1887" t="s">
        <v>199</v>
      </c>
      <c r="W1887" t="s">
        <v>199</v>
      </c>
      <c r="Z1887" t="s">
        <v>210</v>
      </c>
      <c r="AA1887" t="s">
        <v>200</v>
      </c>
      <c r="AB1887" t="s">
        <v>200</v>
      </c>
      <c r="AC1887" t="s">
        <v>199</v>
      </c>
      <c r="AD1887" t="s">
        <v>200</v>
      </c>
      <c r="AE1887" t="s">
        <v>200</v>
      </c>
      <c r="AF1887" t="s">
        <v>199</v>
      </c>
      <c r="AG1887" t="s">
        <v>199</v>
      </c>
      <c r="AH1887">
        <v>0</v>
      </c>
      <c r="AI1887" t="s">
        <v>230</v>
      </c>
      <c r="AJ1887" t="s">
        <v>272</v>
      </c>
      <c r="AK1887" t="s">
        <v>210</v>
      </c>
      <c r="AL1887" t="s">
        <v>217</v>
      </c>
      <c r="AM1887" t="s">
        <v>224</v>
      </c>
      <c r="AN1887">
        <v>3</v>
      </c>
      <c r="AO1887">
        <v>3</v>
      </c>
      <c r="AP1887">
        <v>19.02</v>
      </c>
      <c r="AQ1887">
        <v>6.34</v>
      </c>
      <c r="AR1887">
        <v>4.0199999999999996</v>
      </c>
      <c r="AS1887" t="s">
        <v>204</v>
      </c>
      <c r="AT1887" t="s">
        <v>204</v>
      </c>
      <c r="AU1887" t="s">
        <v>199</v>
      </c>
      <c r="AV1887" t="s">
        <v>204</v>
      </c>
      <c r="AW1887" t="s">
        <v>204</v>
      </c>
      <c r="AX1887" t="s">
        <v>204</v>
      </c>
      <c r="AY1887">
        <v>0</v>
      </c>
    </row>
    <row r="1888" spans="1:51" x14ac:dyDescent="0.2">
      <c r="A1888">
        <v>5</v>
      </c>
      <c r="B1888" t="s">
        <v>212</v>
      </c>
      <c r="C1888">
        <v>95</v>
      </c>
      <c r="D1888" t="s">
        <v>242</v>
      </c>
      <c r="E1888">
        <v>952</v>
      </c>
      <c r="F1888" t="s">
        <v>350</v>
      </c>
      <c r="G1888" t="s">
        <v>4520</v>
      </c>
      <c r="H1888" t="s">
        <v>4521</v>
      </c>
      <c r="I1888" t="s">
        <v>199</v>
      </c>
      <c r="J1888">
        <v>0</v>
      </c>
      <c r="K1888">
        <v>0</v>
      </c>
      <c r="L1888" t="s">
        <v>199</v>
      </c>
      <c r="M1888" t="s">
        <v>199</v>
      </c>
      <c r="N1888" t="s">
        <v>199</v>
      </c>
      <c r="O1888" t="s">
        <v>199</v>
      </c>
      <c r="P1888" t="s">
        <v>199</v>
      </c>
      <c r="Q1888" t="s">
        <v>199</v>
      </c>
      <c r="R1888" t="s">
        <v>199</v>
      </c>
      <c r="S1888" t="s">
        <v>199</v>
      </c>
      <c r="U1888" t="s">
        <v>200</v>
      </c>
      <c r="V1888" t="s">
        <v>199</v>
      </c>
      <c r="W1888" t="s">
        <v>199</v>
      </c>
      <c r="Z1888" t="s">
        <v>199</v>
      </c>
      <c r="AA1888" t="s">
        <v>200</v>
      </c>
      <c r="AB1888" t="s">
        <v>200</v>
      </c>
      <c r="AC1888" t="s">
        <v>199</v>
      </c>
      <c r="AD1888" t="s">
        <v>200</v>
      </c>
      <c r="AE1888" t="s">
        <v>200</v>
      </c>
      <c r="AF1888" t="s">
        <v>199</v>
      </c>
      <c r="AG1888" t="s">
        <v>199</v>
      </c>
      <c r="AH1888">
        <v>0</v>
      </c>
      <c r="AI1888" t="s">
        <v>201</v>
      </c>
      <c r="AJ1888" t="s">
        <v>201</v>
      </c>
      <c r="AK1888" t="s">
        <v>199</v>
      </c>
      <c r="AL1888" t="s">
        <v>246</v>
      </c>
      <c r="AM1888" t="s">
        <v>241</v>
      </c>
      <c r="AN1888">
        <v>1</v>
      </c>
      <c r="AO1888">
        <v>1</v>
      </c>
      <c r="AP1888">
        <v>6.24</v>
      </c>
      <c r="AQ1888">
        <v>6.24</v>
      </c>
      <c r="AR1888">
        <v>0.1</v>
      </c>
      <c r="AS1888" t="s">
        <v>204</v>
      </c>
      <c r="AT1888" t="s">
        <v>204</v>
      </c>
      <c r="AU1888" t="s">
        <v>199</v>
      </c>
      <c r="AV1888" t="s">
        <v>204</v>
      </c>
      <c r="AW1888" t="s">
        <v>204</v>
      </c>
      <c r="AX1888" t="s">
        <v>204</v>
      </c>
      <c r="AY1888">
        <v>0</v>
      </c>
    </row>
    <row r="1889" spans="1:51" x14ac:dyDescent="0.2">
      <c r="A1889">
        <v>5</v>
      </c>
      <c r="B1889" t="s">
        <v>212</v>
      </c>
      <c r="C1889">
        <v>95</v>
      </c>
      <c r="D1889" t="s">
        <v>242</v>
      </c>
      <c r="E1889">
        <v>951</v>
      </c>
      <c r="F1889" t="s">
        <v>243</v>
      </c>
      <c r="G1889" t="s">
        <v>4522</v>
      </c>
      <c r="H1889" t="s">
        <v>4523</v>
      </c>
      <c r="I1889" t="s">
        <v>199</v>
      </c>
      <c r="J1889">
        <v>0</v>
      </c>
      <c r="K1889">
        <v>0</v>
      </c>
      <c r="L1889" t="s">
        <v>199</v>
      </c>
      <c r="M1889" t="s">
        <v>199</v>
      </c>
      <c r="N1889" t="s">
        <v>199</v>
      </c>
      <c r="O1889" t="s">
        <v>199</v>
      </c>
      <c r="P1889" t="s">
        <v>199</v>
      </c>
      <c r="Q1889" t="s">
        <v>199</v>
      </c>
      <c r="R1889" t="s">
        <v>199</v>
      </c>
      <c r="S1889" t="s">
        <v>199</v>
      </c>
      <c r="U1889" t="s">
        <v>200</v>
      </c>
      <c r="V1889" t="s">
        <v>199</v>
      </c>
      <c r="W1889" t="s">
        <v>199</v>
      </c>
      <c r="Z1889" t="s">
        <v>199</v>
      </c>
      <c r="AA1889" t="s">
        <v>200</v>
      </c>
      <c r="AB1889" t="s">
        <v>200</v>
      </c>
      <c r="AC1889" t="s">
        <v>199</v>
      </c>
      <c r="AD1889" t="s">
        <v>200</v>
      </c>
      <c r="AE1889" t="s">
        <v>200</v>
      </c>
      <c r="AF1889" t="s">
        <v>199</v>
      </c>
      <c r="AG1889" t="s">
        <v>199</v>
      </c>
      <c r="AH1889">
        <v>0</v>
      </c>
      <c r="AI1889" t="s">
        <v>201</v>
      </c>
      <c r="AJ1889" t="s">
        <v>201</v>
      </c>
      <c r="AK1889" t="s">
        <v>210</v>
      </c>
      <c r="AL1889" t="s">
        <v>246</v>
      </c>
      <c r="AM1889" t="s">
        <v>218</v>
      </c>
      <c r="AN1889">
        <v>7</v>
      </c>
      <c r="AO1889">
        <v>10</v>
      </c>
      <c r="AP1889">
        <v>76</v>
      </c>
      <c r="AQ1889">
        <v>7.6</v>
      </c>
      <c r="AR1889">
        <v>6.1</v>
      </c>
      <c r="AS1889" t="s">
        <v>204</v>
      </c>
      <c r="AT1889" t="s">
        <v>204</v>
      </c>
      <c r="AU1889" t="s">
        <v>199</v>
      </c>
      <c r="AV1889" t="s">
        <v>204</v>
      </c>
      <c r="AW1889" t="s">
        <v>204</v>
      </c>
      <c r="AX1889" t="s">
        <v>204</v>
      </c>
      <c r="AY1889">
        <v>0</v>
      </c>
    </row>
    <row r="1890" spans="1:51" x14ac:dyDescent="0.2">
      <c r="A1890">
        <v>7</v>
      </c>
      <c r="B1890" t="s">
        <v>225</v>
      </c>
      <c r="C1890">
        <v>72</v>
      </c>
      <c r="D1890" t="s">
        <v>360</v>
      </c>
      <c r="E1890">
        <v>723</v>
      </c>
      <c r="F1890" t="s">
        <v>545</v>
      </c>
      <c r="G1890" t="s">
        <v>4524</v>
      </c>
      <c r="H1890" t="s">
        <v>4525</v>
      </c>
      <c r="I1890" t="s">
        <v>199</v>
      </c>
      <c r="J1890">
        <v>0</v>
      </c>
      <c r="K1890">
        <v>0</v>
      </c>
      <c r="L1890" t="s">
        <v>199</v>
      </c>
      <c r="M1890" t="s">
        <v>199</v>
      </c>
      <c r="N1890" t="s">
        <v>199</v>
      </c>
      <c r="O1890" t="s">
        <v>199</v>
      </c>
      <c r="P1890" t="s">
        <v>199</v>
      </c>
      <c r="Q1890" t="s">
        <v>199</v>
      </c>
      <c r="R1890" t="s">
        <v>199</v>
      </c>
      <c r="S1890" t="s">
        <v>199</v>
      </c>
      <c r="U1890" t="s">
        <v>200</v>
      </c>
      <c r="V1890" t="s">
        <v>199</v>
      </c>
      <c r="W1890" t="s">
        <v>199</v>
      </c>
      <c r="Z1890" t="s">
        <v>199</v>
      </c>
      <c r="AA1890" t="s">
        <v>200</v>
      </c>
      <c r="AB1890" t="s">
        <v>200</v>
      </c>
      <c r="AC1890" t="s">
        <v>210</v>
      </c>
      <c r="AD1890" t="s">
        <v>200</v>
      </c>
      <c r="AE1890" t="s">
        <v>200</v>
      </c>
      <c r="AF1890" t="s">
        <v>210</v>
      </c>
      <c r="AG1890" t="s">
        <v>199</v>
      </c>
      <c r="AH1890">
        <v>0</v>
      </c>
      <c r="AI1890" t="s">
        <v>230</v>
      </c>
      <c r="AJ1890" t="s">
        <v>272</v>
      </c>
      <c r="AK1890" t="s">
        <v>199</v>
      </c>
      <c r="AL1890" t="s">
        <v>548</v>
      </c>
      <c r="AM1890" t="s">
        <v>218</v>
      </c>
      <c r="AN1890">
        <v>1</v>
      </c>
      <c r="AO1890">
        <v>1</v>
      </c>
      <c r="AP1890">
        <v>16.239999999999998</v>
      </c>
      <c r="AQ1890">
        <v>16.239999999999998</v>
      </c>
      <c r="AR1890">
        <v>0.4</v>
      </c>
      <c r="AS1890" t="s">
        <v>204</v>
      </c>
      <c r="AT1890" t="s">
        <v>204</v>
      </c>
      <c r="AU1890" t="s">
        <v>199</v>
      </c>
      <c r="AV1890" t="s">
        <v>204</v>
      </c>
      <c r="AW1890" t="s">
        <v>204</v>
      </c>
      <c r="AX1890" t="s">
        <v>204</v>
      </c>
      <c r="AY1890">
        <v>0</v>
      </c>
    </row>
    <row r="1891" spans="1:51" x14ac:dyDescent="0.2">
      <c r="A1891">
        <v>7</v>
      </c>
      <c r="B1891" t="s">
        <v>225</v>
      </c>
      <c r="C1891">
        <v>72</v>
      </c>
      <c r="D1891" t="s">
        <v>360</v>
      </c>
      <c r="E1891">
        <v>721</v>
      </c>
      <c r="F1891" t="s">
        <v>844</v>
      </c>
      <c r="G1891" t="s">
        <v>4526</v>
      </c>
      <c r="H1891" t="s">
        <v>4527</v>
      </c>
      <c r="I1891" t="s">
        <v>199</v>
      </c>
      <c r="J1891">
        <v>0</v>
      </c>
      <c r="K1891">
        <v>0</v>
      </c>
      <c r="L1891" t="s">
        <v>199</v>
      </c>
      <c r="M1891" t="s">
        <v>199</v>
      </c>
      <c r="N1891" t="s">
        <v>199</v>
      </c>
      <c r="O1891" t="s">
        <v>199</v>
      </c>
      <c r="P1891" t="s">
        <v>199</v>
      </c>
      <c r="Q1891" t="s">
        <v>199</v>
      </c>
      <c r="R1891" t="s">
        <v>199</v>
      </c>
      <c r="S1891" t="s">
        <v>199</v>
      </c>
      <c r="U1891" t="s">
        <v>200</v>
      </c>
      <c r="V1891" t="s">
        <v>199</v>
      </c>
      <c r="W1891" t="s">
        <v>199</v>
      </c>
      <c r="Z1891" t="s">
        <v>199</v>
      </c>
      <c r="AA1891" t="s">
        <v>200</v>
      </c>
      <c r="AB1891" t="s">
        <v>200</v>
      </c>
      <c r="AC1891" t="s">
        <v>210</v>
      </c>
      <c r="AD1891" t="s">
        <v>200</v>
      </c>
      <c r="AE1891" t="s">
        <v>200</v>
      </c>
      <c r="AF1891" t="s">
        <v>210</v>
      </c>
      <c r="AG1891" t="s">
        <v>199</v>
      </c>
      <c r="AH1891">
        <v>0</v>
      </c>
      <c r="AI1891" t="s">
        <v>230</v>
      </c>
      <c r="AJ1891" t="s">
        <v>272</v>
      </c>
      <c r="AK1891" t="s">
        <v>199</v>
      </c>
      <c r="AL1891" t="s">
        <v>731</v>
      </c>
      <c r="AM1891" t="s">
        <v>218</v>
      </c>
      <c r="AN1891">
        <v>1</v>
      </c>
      <c r="AO1891">
        <v>1</v>
      </c>
      <c r="AP1891">
        <v>7.57</v>
      </c>
      <c r="AQ1891">
        <v>7.57</v>
      </c>
      <c r="AR1891">
        <v>0.3</v>
      </c>
      <c r="AS1891" t="s">
        <v>204</v>
      </c>
      <c r="AT1891" t="s">
        <v>204</v>
      </c>
      <c r="AU1891" t="s">
        <v>199</v>
      </c>
      <c r="AV1891" t="s">
        <v>204</v>
      </c>
      <c r="AW1891" t="s">
        <v>204</v>
      </c>
      <c r="AX1891" t="s">
        <v>204</v>
      </c>
      <c r="AY1891">
        <v>0</v>
      </c>
    </row>
    <row r="1892" spans="1:51" x14ac:dyDescent="0.2">
      <c r="A1892">
        <v>5</v>
      </c>
      <c r="B1892" t="s">
        <v>212</v>
      </c>
      <c r="C1892">
        <v>90</v>
      </c>
      <c r="D1892" t="s">
        <v>509</v>
      </c>
      <c r="E1892">
        <v>901</v>
      </c>
      <c r="F1892" t="s">
        <v>855</v>
      </c>
      <c r="G1892" t="s">
        <v>4528</v>
      </c>
      <c r="H1892" t="s">
        <v>4529</v>
      </c>
      <c r="I1892" t="s">
        <v>199</v>
      </c>
      <c r="J1892">
        <v>0</v>
      </c>
      <c r="K1892">
        <v>0</v>
      </c>
      <c r="L1892" t="s">
        <v>199</v>
      </c>
      <c r="M1892" t="s">
        <v>199</v>
      </c>
      <c r="N1892" t="s">
        <v>199</v>
      </c>
      <c r="O1892" t="s">
        <v>199</v>
      </c>
      <c r="P1892" t="s">
        <v>199</v>
      </c>
      <c r="Q1892" t="s">
        <v>199</v>
      </c>
      <c r="R1892" t="s">
        <v>199</v>
      </c>
      <c r="S1892" t="s">
        <v>199</v>
      </c>
      <c r="U1892" t="s">
        <v>200</v>
      </c>
      <c r="V1892" t="s">
        <v>199</v>
      </c>
      <c r="W1892" t="s">
        <v>199</v>
      </c>
      <c r="Z1892" t="s">
        <v>199</v>
      </c>
      <c r="AA1892" t="s">
        <v>200</v>
      </c>
      <c r="AB1892" t="s">
        <v>200</v>
      </c>
      <c r="AC1892" t="s">
        <v>210</v>
      </c>
      <c r="AD1892" t="s">
        <v>200</v>
      </c>
      <c r="AE1892" t="s">
        <v>200</v>
      </c>
      <c r="AF1892" t="s">
        <v>199</v>
      </c>
      <c r="AG1892" t="s">
        <v>199</v>
      </c>
      <c r="AH1892">
        <v>0</v>
      </c>
      <c r="AI1892" t="s">
        <v>201</v>
      </c>
      <c r="AJ1892" t="s">
        <v>201</v>
      </c>
      <c r="AK1892" t="s">
        <v>210</v>
      </c>
      <c r="AL1892" t="s">
        <v>237</v>
      </c>
      <c r="AM1892" t="s">
        <v>224</v>
      </c>
      <c r="AN1892">
        <v>3</v>
      </c>
      <c r="AO1892">
        <v>3</v>
      </c>
      <c r="AP1892">
        <v>38.36</v>
      </c>
      <c r="AQ1892">
        <v>12.79</v>
      </c>
      <c r="AR1892">
        <v>12.3</v>
      </c>
      <c r="AS1892" t="s">
        <v>204</v>
      </c>
      <c r="AT1892" t="s">
        <v>204</v>
      </c>
      <c r="AU1892" t="s">
        <v>199</v>
      </c>
      <c r="AV1892" t="s">
        <v>204</v>
      </c>
      <c r="AW1892" t="s">
        <v>204</v>
      </c>
      <c r="AX1892" t="s">
        <v>204</v>
      </c>
      <c r="AY1892">
        <v>0</v>
      </c>
    </row>
    <row r="1893" spans="1:51" x14ac:dyDescent="0.2">
      <c r="A1893">
        <v>5</v>
      </c>
      <c r="B1893" t="s">
        <v>212</v>
      </c>
      <c r="C1893">
        <v>96</v>
      </c>
      <c r="D1893" t="s">
        <v>257</v>
      </c>
      <c r="E1893">
        <v>968</v>
      </c>
      <c r="F1893" t="s">
        <v>1179</v>
      </c>
      <c r="G1893" t="s">
        <v>4530</v>
      </c>
      <c r="H1893" t="s">
        <v>4531</v>
      </c>
      <c r="I1893" t="s">
        <v>199</v>
      </c>
      <c r="J1893">
        <v>0</v>
      </c>
      <c r="K1893">
        <v>0</v>
      </c>
      <c r="L1893" t="s">
        <v>199</v>
      </c>
      <c r="M1893" t="s">
        <v>199</v>
      </c>
      <c r="N1893" t="s">
        <v>199</v>
      </c>
      <c r="O1893" t="s">
        <v>199</v>
      </c>
      <c r="P1893" t="s">
        <v>199</v>
      </c>
      <c r="Q1893" t="s">
        <v>199</v>
      </c>
      <c r="R1893" t="s">
        <v>199</v>
      </c>
      <c r="S1893" t="s">
        <v>199</v>
      </c>
      <c r="U1893" t="s">
        <v>200</v>
      </c>
      <c r="V1893" t="s">
        <v>199</v>
      </c>
      <c r="W1893" t="s">
        <v>199</v>
      </c>
      <c r="Z1893" t="s">
        <v>199</v>
      </c>
      <c r="AA1893" t="s">
        <v>200</v>
      </c>
      <c r="AB1893" t="s">
        <v>200</v>
      </c>
      <c r="AC1893" t="s">
        <v>210</v>
      </c>
      <c r="AD1893" t="s">
        <v>200</v>
      </c>
      <c r="AE1893" t="s">
        <v>200</v>
      </c>
      <c r="AF1893" t="s">
        <v>199</v>
      </c>
      <c r="AG1893" t="s">
        <v>199</v>
      </c>
      <c r="AH1893">
        <v>0</v>
      </c>
      <c r="AI1893" t="s">
        <v>201</v>
      </c>
      <c r="AJ1893" t="s">
        <v>201</v>
      </c>
      <c r="AK1893" t="s">
        <v>210</v>
      </c>
      <c r="AL1893" t="s">
        <v>217</v>
      </c>
      <c r="AM1893" t="s">
        <v>241</v>
      </c>
      <c r="AN1893">
        <v>1</v>
      </c>
      <c r="AO1893">
        <v>1</v>
      </c>
      <c r="AP1893">
        <v>21.99</v>
      </c>
      <c r="AQ1893">
        <v>21.99</v>
      </c>
      <c r="AR1893">
        <v>2.9</v>
      </c>
      <c r="AS1893" t="s">
        <v>204</v>
      </c>
      <c r="AT1893" t="s">
        <v>204</v>
      </c>
      <c r="AU1893" t="s">
        <v>199</v>
      </c>
      <c r="AV1893" t="s">
        <v>204</v>
      </c>
      <c r="AW1893" t="s">
        <v>204</v>
      </c>
      <c r="AX1893" t="s">
        <v>204</v>
      </c>
      <c r="AY1893">
        <v>0</v>
      </c>
    </row>
    <row r="1894" spans="1:51" x14ac:dyDescent="0.2">
      <c r="A1894">
        <v>5</v>
      </c>
      <c r="B1894" t="s">
        <v>212</v>
      </c>
      <c r="C1894">
        <v>50</v>
      </c>
      <c r="D1894" t="s">
        <v>219</v>
      </c>
      <c r="E1894">
        <v>585</v>
      </c>
      <c r="F1894" t="s">
        <v>665</v>
      </c>
      <c r="G1894" t="s">
        <v>4532</v>
      </c>
      <c r="H1894" t="s">
        <v>4533</v>
      </c>
      <c r="I1894" t="s">
        <v>199</v>
      </c>
      <c r="J1894">
        <v>0</v>
      </c>
      <c r="K1894">
        <v>0</v>
      </c>
      <c r="L1894" t="s">
        <v>199</v>
      </c>
      <c r="M1894" t="s">
        <v>199</v>
      </c>
      <c r="N1894" t="s">
        <v>199</v>
      </c>
      <c r="O1894" t="s">
        <v>199</v>
      </c>
      <c r="P1894" t="s">
        <v>199</v>
      </c>
      <c r="Q1894" t="s">
        <v>199</v>
      </c>
      <c r="R1894" t="s">
        <v>199</v>
      </c>
      <c r="S1894" t="s">
        <v>199</v>
      </c>
      <c r="U1894" t="s">
        <v>200</v>
      </c>
      <c r="V1894" t="s">
        <v>199</v>
      </c>
      <c r="W1894" t="s">
        <v>199</v>
      </c>
      <c r="Z1894" t="s">
        <v>199</v>
      </c>
      <c r="AA1894" t="s">
        <v>200</v>
      </c>
      <c r="AB1894" t="s">
        <v>200</v>
      </c>
      <c r="AC1894" t="s">
        <v>199</v>
      </c>
      <c r="AD1894" t="s">
        <v>200</v>
      </c>
      <c r="AE1894" t="s">
        <v>200</v>
      </c>
      <c r="AF1894" t="s">
        <v>199</v>
      </c>
      <c r="AG1894" t="s">
        <v>199</v>
      </c>
      <c r="AH1894">
        <v>0</v>
      </c>
      <c r="AI1894" t="s">
        <v>201</v>
      </c>
      <c r="AJ1894" t="s">
        <v>201</v>
      </c>
      <c r="AK1894" t="s">
        <v>199</v>
      </c>
      <c r="AL1894" t="s">
        <v>327</v>
      </c>
      <c r="AM1894" t="s">
        <v>224</v>
      </c>
      <c r="AN1894">
        <v>31</v>
      </c>
      <c r="AO1894">
        <v>66</v>
      </c>
      <c r="AP1894">
        <v>280.5</v>
      </c>
      <c r="AQ1894">
        <v>4.25</v>
      </c>
      <c r="AR1894">
        <v>92.4</v>
      </c>
      <c r="AS1894" t="s">
        <v>204</v>
      </c>
      <c r="AT1894" t="s">
        <v>204</v>
      </c>
      <c r="AU1894" t="s">
        <v>199</v>
      </c>
      <c r="AV1894" t="s">
        <v>204</v>
      </c>
      <c r="AW1894" t="s">
        <v>204</v>
      </c>
      <c r="AX1894" t="s">
        <v>204</v>
      </c>
      <c r="AY1894">
        <v>0</v>
      </c>
    </row>
    <row r="1895" spans="1:51" x14ac:dyDescent="0.2">
      <c r="A1895">
        <v>7</v>
      </c>
      <c r="B1895" t="s">
        <v>225</v>
      </c>
      <c r="C1895">
        <v>79</v>
      </c>
      <c r="D1895" t="s">
        <v>297</v>
      </c>
      <c r="E1895">
        <v>792</v>
      </c>
      <c r="F1895" t="s">
        <v>600</v>
      </c>
      <c r="G1895" t="s">
        <v>4534</v>
      </c>
      <c r="H1895" t="s">
        <v>4535</v>
      </c>
      <c r="I1895" t="s">
        <v>199</v>
      </c>
      <c r="J1895">
        <v>0</v>
      </c>
      <c r="K1895">
        <v>0</v>
      </c>
      <c r="L1895" t="s">
        <v>199</v>
      </c>
      <c r="M1895" t="s">
        <v>199</v>
      </c>
      <c r="N1895" t="s">
        <v>199</v>
      </c>
      <c r="O1895" t="s">
        <v>199</v>
      </c>
      <c r="P1895" t="s">
        <v>199</v>
      </c>
      <c r="Q1895" t="s">
        <v>199</v>
      </c>
      <c r="R1895" t="s">
        <v>199</v>
      </c>
      <c r="S1895" t="s">
        <v>199</v>
      </c>
      <c r="U1895" t="s">
        <v>200</v>
      </c>
      <c r="V1895" t="s">
        <v>199</v>
      </c>
      <c r="W1895" t="s">
        <v>199</v>
      </c>
      <c r="Z1895" t="s">
        <v>199</v>
      </c>
      <c r="AA1895" t="s">
        <v>200</v>
      </c>
      <c r="AB1895" t="s">
        <v>200</v>
      </c>
      <c r="AC1895" t="s">
        <v>210</v>
      </c>
      <c r="AD1895" t="s">
        <v>200</v>
      </c>
      <c r="AE1895" t="s">
        <v>200</v>
      </c>
      <c r="AF1895" t="s">
        <v>199</v>
      </c>
      <c r="AG1895" t="s">
        <v>199</v>
      </c>
      <c r="AH1895">
        <v>0</v>
      </c>
      <c r="AI1895" t="s">
        <v>201</v>
      </c>
      <c r="AJ1895" t="s">
        <v>201</v>
      </c>
      <c r="AK1895" t="s">
        <v>199</v>
      </c>
      <c r="AL1895" t="s">
        <v>515</v>
      </c>
      <c r="AM1895" t="s">
        <v>224</v>
      </c>
      <c r="AN1895">
        <v>1</v>
      </c>
      <c r="AO1895">
        <v>2</v>
      </c>
      <c r="AP1895">
        <v>22.56</v>
      </c>
      <c r="AQ1895">
        <v>11.28</v>
      </c>
      <c r="AR1895">
        <v>2.5</v>
      </c>
      <c r="AS1895" t="s">
        <v>204</v>
      </c>
      <c r="AT1895" t="s">
        <v>204</v>
      </c>
      <c r="AU1895" t="s">
        <v>199</v>
      </c>
      <c r="AV1895" t="s">
        <v>204</v>
      </c>
      <c r="AW1895" t="s">
        <v>204</v>
      </c>
      <c r="AX1895" t="s">
        <v>204</v>
      </c>
      <c r="AY1895">
        <v>0</v>
      </c>
    </row>
    <row r="1896" spans="1:51" x14ac:dyDescent="0.2">
      <c r="A1896">
        <v>5</v>
      </c>
      <c r="B1896" t="s">
        <v>212</v>
      </c>
      <c r="C1896">
        <v>94</v>
      </c>
      <c r="D1896" t="s">
        <v>213</v>
      </c>
      <c r="E1896">
        <v>942</v>
      </c>
      <c r="F1896" t="s">
        <v>403</v>
      </c>
      <c r="G1896" t="s">
        <v>4536</v>
      </c>
      <c r="H1896" t="s">
        <v>4537</v>
      </c>
      <c r="I1896" t="s">
        <v>210</v>
      </c>
      <c r="J1896">
        <v>30</v>
      </c>
      <c r="K1896">
        <v>30</v>
      </c>
      <c r="L1896" t="s">
        <v>199</v>
      </c>
      <c r="M1896" t="s">
        <v>199</v>
      </c>
      <c r="N1896" t="s">
        <v>199</v>
      </c>
      <c r="O1896" t="s">
        <v>199</v>
      </c>
      <c r="P1896" t="s">
        <v>199</v>
      </c>
      <c r="Q1896" t="s">
        <v>199</v>
      </c>
      <c r="R1896" t="s">
        <v>199</v>
      </c>
      <c r="S1896" t="s">
        <v>199</v>
      </c>
      <c r="U1896" t="s">
        <v>200</v>
      </c>
      <c r="V1896" t="s">
        <v>199</v>
      </c>
      <c r="W1896" t="s">
        <v>199</v>
      </c>
      <c r="Z1896" t="s">
        <v>199</v>
      </c>
      <c r="AA1896" t="s">
        <v>200</v>
      </c>
      <c r="AB1896" t="s">
        <v>200</v>
      </c>
      <c r="AC1896" t="s">
        <v>199</v>
      </c>
      <c r="AD1896" t="s">
        <v>200</v>
      </c>
      <c r="AE1896" t="s">
        <v>200</v>
      </c>
      <c r="AF1896" t="s">
        <v>199</v>
      </c>
      <c r="AG1896" t="s">
        <v>199</v>
      </c>
      <c r="AH1896">
        <v>0</v>
      </c>
      <c r="AI1896" t="s">
        <v>230</v>
      </c>
      <c r="AJ1896" t="s">
        <v>231</v>
      </c>
      <c r="AK1896" t="s">
        <v>210</v>
      </c>
      <c r="AL1896" t="s">
        <v>1700</v>
      </c>
      <c r="AM1896" t="s">
        <v>203</v>
      </c>
      <c r="AN1896">
        <v>1</v>
      </c>
      <c r="AO1896">
        <v>1</v>
      </c>
      <c r="AP1896">
        <v>8.3000000000000007</v>
      </c>
      <c r="AQ1896">
        <v>8.3000000000000007</v>
      </c>
      <c r="AR1896">
        <v>1</v>
      </c>
      <c r="AS1896" t="s">
        <v>204</v>
      </c>
      <c r="AT1896" t="s">
        <v>204</v>
      </c>
      <c r="AU1896" t="s">
        <v>199</v>
      </c>
      <c r="AV1896" t="s">
        <v>204</v>
      </c>
      <c r="AW1896" t="s">
        <v>204</v>
      </c>
      <c r="AX1896" t="s">
        <v>204</v>
      </c>
      <c r="AY1896">
        <v>30</v>
      </c>
    </row>
    <row r="1897" spans="1:51" x14ac:dyDescent="0.2">
      <c r="A1897">
        <v>5</v>
      </c>
      <c r="B1897" t="s">
        <v>212</v>
      </c>
      <c r="C1897">
        <v>50</v>
      </c>
      <c r="D1897" t="s">
        <v>219</v>
      </c>
      <c r="E1897">
        <v>509</v>
      </c>
      <c r="F1897" t="s">
        <v>220</v>
      </c>
      <c r="G1897" t="s">
        <v>4538</v>
      </c>
      <c r="H1897" t="s">
        <v>4539</v>
      </c>
      <c r="I1897" t="s">
        <v>199</v>
      </c>
      <c r="J1897">
        <v>0</v>
      </c>
      <c r="K1897">
        <v>0</v>
      </c>
      <c r="L1897" t="s">
        <v>199</v>
      </c>
      <c r="M1897" t="s">
        <v>199</v>
      </c>
      <c r="N1897" t="s">
        <v>199</v>
      </c>
      <c r="O1897" t="s">
        <v>199</v>
      </c>
      <c r="P1897" t="s">
        <v>199</v>
      </c>
      <c r="Q1897" t="s">
        <v>199</v>
      </c>
      <c r="R1897" t="s">
        <v>199</v>
      </c>
      <c r="S1897" t="s">
        <v>199</v>
      </c>
      <c r="U1897" t="s">
        <v>200</v>
      </c>
      <c r="V1897" t="s">
        <v>199</v>
      </c>
      <c r="W1897" t="s">
        <v>199</v>
      </c>
      <c r="Z1897" t="s">
        <v>199</v>
      </c>
      <c r="AA1897" t="s">
        <v>200</v>
      </c>
      <c r="AB1897" t="s">
        <v>200</v>
      </c>
      <c r="AC1897" t="s">
        <v>210</v>
      </c>
      <c r="AD1897" t="s">
        <v>200</v>
      </c>
      <c r="AE1897" t="s">
        <v>200</v>
      </c>
      <c r="AF1897" t="s">
        <v>199</v>
      </c>
      <c r="AG1897" t="s">
        <v>199</v>
      </c>
      <c r="AH1897">
        <v>0</v>
      </c>
      <c r="AI1897" t="s">
        <v>201</v>
      </c>
      <c r="AJ1897" t="s">
        <v>201</v>
      </c>
      <c r="AK1897" t="s">
        <v>199</v>
      </c>
      <c r="AL1897" t="s">
        <v>223</v>
      </c>
      <c r="AM1897" t="s">
        <v>224</v>
      </c>
      <c r="AN1897">
        <v>1</v>
      </c>
      <c r="AO1897">
        <v>1</v>
      </c>
      <c r="AP1897">
        <v>11.99</v>
      </c>
      <c r="AQ1897">
        <v>11.99</v>
      </c>
      <c r="AR1897">
        <v>6.3</v>
      </c>
      <c r="AS1897" t="s">
        <v>204</v>
      </c>
      <c r="AT1897" t="s">
        <v>204</v>
      </c>
      <c r="AU1897" t="s">
        <v>199</v>
      </c>
      <c r="AV1897" t="s">
        <v>204</v>
      </c>
      <c r="AW1897" t="s">
        <v>204</v>
      </c>
      <c r="AX1897" t="s">
        <v>204</v>
      </c>
      <c r="AY1897">
        <v>0</v>
      </c>
    </row>
    <row r="1898" spans="1:51" x14ac:dyDescent="0.2">
      <c r="A1898">
        <v>5</v>
      </c>
      <c r="B1898" t="s">
        <v>212</v>
      </c>
      <c r="C1898">
        <v>94</v>
      </c>
      <c r="D1898" t="s">
        <v>213</v>
      </c>
      <c r="E1898">
        <v>940</v>
      </c>
      <c r="F1898" t="s">
        <v>214</v>
      </c>
      <c r="G1898" t="s">
        <v>4540</v>
      </c>
      <c r="H1898" t="s">
        <v>4541</v>
      </c>
      <c r="I1898" t="s">
        <v>210</v>
      </c>
      <c r="J1898">
        <v>100</v>
      </c>
      <c r="K1898">
        <v>50</v>
      </c>
      <c r="L1898" t="s">
        <v>199</v>
      </c>
      <c r="M1898" t="s">
        <v>210</v>
      </c>
      <c r="N1898" t="s">
        <v>210</v>
      </c>
      <c r="O1898" t="s">
        <v>199</v>
      </c>
      <c r="P1898" t="s">
        <v>199</v>
      </c>
      <c r="Q1898" t="s">
        <v>199</v>
      </c>
      <c r="R1898" t="s">
        <v>199</v>
      </c>
      <c r="S1898" t="s">
        <v>199</v>
      </c>
      <c r="U1898" t="s">
        <v>200</v>
      </c>
      <c r="V1898" t="s">
        <v>199</v>
      </c>
      <c r="W1898" t="s">
        <v>199</v>
      </c>
      <c r="Z1898" t="s">
        <v>199</v>
      </c>
      <c r="AA1898" t="s">
        <v>200</v>
      </c>
      <c r="AB1898" t="s">
        <v>200</v>
      </c>
      <c r="AC1898" t="s">
        <v>199</v>
      </c>
      <c r="AD1898" t="s">
        <v>200</v>
      </c>
      <c r="AE1898" t="s">
        <v>200</v>
      </c>
      <c r="AF1898" t="s">
        <v>199</v>
      </c>
      <c r="AG1898" t="s">
        <v>199</v>
      </c>
      <c r="AH1898">
        <v>0</v>
      </c>
      <c r="AI1898" t="s">
        <v>230</v>
      </c>
      <c r="AJ1898" t="s">
        <v>231</v>
      </c>
      <c r="AK1898" t="s">
        <v>210</v>
      </c>
      <c r="AL1898" t="s">
        <v>217</v>
      </c>
      <c r="AM1898" t="s">
        <v>218</v>
      </c>
      <c r="AN1898">
        <v>1</v>
      </c>
      <c r="AO1898">
        <v>1</v>
      </c>
      <c r="AP1898">
        <v>26.79</v>
      </c>
      <c r="AQ1898">
        <v>26.79</v>
      </c>
      <c r="AR1898">
        <v>1.08</v>
      </c>
      <c r="AS1898" t="s">
        <v>204</v>
      </c>
      <c r="AT1898" t="s">
        <v>204</v>
      </c>
      <c r="AU1898" t="s">
        <v>199</v>
      </c>
      <c r="AV1898" t="s">
        <v>204</v>
      </c>
      <c r="AW1898" t="s">
        <v>204</v>
      </c>
      <c r="AX1898" t="s">
        <v>204</v>
      </c>
      <c r="AY1898">
        <v>50</v>
      </c>
    </row>
    <row r="1899" spans="1:51" x14ac:dyDescent="0.2">
      <c r="A1899">
        <v>7</v>
      </c>
      <c r="B1899" t="s">
        <v>225</v>
      </c>
      <c r="C1899">
        <v>76</v>
      </c>
      <c r="D1899" t="s">
        <v>364</v>
      </c>
      <c r="E1899">
        <v>764</v>
      </c>
      <c r="F1899" t="s">
        <v>1074</v>
      </c>
      <c r="G1899" t="s">
        <v>4542</v>
      </c>
      <c r="H1899" t="s">
        <v>4543</v>
      </c>
      <c r="I1899" t="s">
        <v>210</v>
      </c>
      <c r="J1899">
        <v>39</v>
      </c>
      <c r="K1899">
        <v>39</v>
      </c>
      <c r="L1899" t="s">
        <v>199</v>
      </c>
      <c r="M1899" t="s">
        <v>210</v>
      </c>
      <c r="N1899" t="s">
        <v>210</v>
      </c>
      <c r="O1899" t="s">
        <v>199</v>
      </c>
      <c r="P1899" t="s">
        <v>199</v>
      </c>
      <c r="Q1899" t="s">
        <v>199</v>
      </c>
      <c r="R1899" t="s">
        <v>199</v>
      </c>
      <c r="S1899" t="s">
        <v>199</v>
      </c>
      <c r="U1899" t="s">
        <v>200</v>
      </c>
      <c r="V1899" t="s">
        <v>199</v>
      </c>
      <c r="W1899" t="s">
        <v>199</v>
      </c>
      <c r="Z1899" t="s">
        <v>199</v>
      </c>
      <c r="AA1899" t="s">
        <v>200</v>
      </c>
      <c r="AB1899" t="s">
        <v>200</v>
      </c>
      <c r="AC1899" t="s">
        <v>199</v>
      </c>
      <c r="AD1899" t="s">
        <v>200</v>
      </c>
      <c r="AE1899" t="s">
        <v>200</v>
      </c>
      <c r="AF1899" t="s">
        <v>199</v>
      </c>
      <c r="AG1899" t="s">
        <v>199</v>
      </c>
      <c r="AH1899">
        <v>0</v>
      </c>
      <c r="AI1899" t="s">
        <v>230</v>
      </c>
      <c r="AJ1899" t="s">
        <v>231</v>
      </c>
      <c r="AK1899" t="s">
        <v>199</v>
      </c>
      <c r="AL1899" t="s">
        <v>542</v>
      </c>
      <c r="AM1899" t="s">
        <v>203</v>
      </c>
      <c r="AN1899">
        <v>2</v>
      </c>
      <c r="AO1899">
        <v>3</v>
      </c>
      <c r="AP1899">
        <v>14.22</v>
      </c>
      <c r="AQ1899">
        <v>4.74</v>
      </c>
      <c r="AR1899">
        <v>3.63</v>
      </c>
      <c r="AS1899" t="s">
        <v>204</v>
      </c>
      <c r="AT1899" t="s">
        <v>204</v>
      </c>
      <c r="AU1899" t="s">
        <v>199</v>
      </c>
      <c r="AV1899" t="s">
        <v>204</v>
      </c>
      <c r="AW1899" t="s">
        <v>204</v>
      </c>
      <c r="AX1899" t="s">
        <v>204</v>
      </c>
      <c r="AY1899">
        <v>39</v>
      </c>
    </row>
    <row r="1900" spans="1:51" x14ac:dyDescent="0.2">
      <c r="A1900">
        <v>5</v>
      </c>
      <c r="B1900" t="s">
        <v>212</v>
      </c>
      <c r="C1900">
        <v>51</v>
      </c>
      <c r="D1900" t="s">
        <v>722</v>
      </c>
      <c r="E1900">
        <v>510</v>
      </c>
      <c r="F1900" t="s">
        <v>3338</v>
      </c>
      <c r="G1900" t="s">
        <v>4544</v>
      </c>
      <c r="H1900" t="s">
        <v>4545</v>
      </c>
      <c r="I1900" t="s">
        <v>199</v>
      </c>
      <c r="J1900">
        <v>0</v>
      </c>
      <c r="K1900">
        <v>0</v>
      </c>
      <c r="L1900" t="s">
        <v>199</v>
      </c>
      <c r="M1900" t="s">
        <v>199</v>
      </c>
      <c r="N1900" t="s">
        <v>199</v>
      </c>
      <c r="O1900" t="s">
        <v>199</v>
      </c>
      <c r="P1900" t="s">
        <v>199</v>
      </c>
      <c r="Q1900" t="s">
        <v>199</v>
      </c>
      <c r="R1900" t="s">
        <v>199</v>
      </c>
      <c r="S1900" t="s">
        <v>199</v>
      </c>
      <c r="U1900" t="s">
        <v>200</v>
      </c>
      <c r="V1900" t="s">
        <v>199</v>
      </c>
      <c r="W1900" t="s">
        <v>199</v>
      </c>
      <c r="Z1900" t="s">
        <v>199</v>
      </c>
      <c r="AA1900" t="s">
        <v>200</v>
      </c>
      <c r="AB1900" t="s">
        <v>200</v>
      </c>
      <c r="AC1900" t="s">
        <v>210</v>
      </c>
      <c r="AD1900" t="s">
        <v>200</v>
      </c>
      <c r="AE1900" t="s">
        <v>200</v>
      </c>
      <c r="AF1900" t="s">
        <v>199</v>
      </c>
      <c r="AG1900" t="s">
        <v>199</v>
      </c>
      <c r="AH1900">
        <v>0</v>
      </c>
      <c r="AI1900" t="s">
        <v>201</v>
      </c>
      <c r="AJ1900" t="s">
        <v>201</v>
      </c>
      <c r="AK1900" t="s">
        <v>210</v>
      </c>
      <c r="AL1900" t="s">
        <v>595</v>
      </c>
      <c r="AM1900" t="s">
        <v>376</v>
      </c>
      <c r="AN1900">
        <v>1</v>
      </c>
      <c r="AO1900">
        <v>1</v>
      </c>
      <c r="AP1900">
        <v>21.95</v>
      </c>
      <c r="AQ1900">
        <v>21.95</v>
      </c>
      <c r="AR1900">
        <v>6.3</v>
      </c>
      <c r="AS1900" t="s">
        <v>204</v>
      </c>
      <c r="AT1900" t="s">
        <v>210</v>
      </c>
      <c r="AU1900" t="s">
        <v>199</v>
      </c>
      <c r="AV1900" t="s">
        <v>204</v>
      </c>
      <c r="AW1900" t="s">
        <v>204</v>
      </c>
      <c r="AX1900" t="s">
        <v>204</v>
      </c>
      <c r="AY1900">
        <v>0</v>
      </c>
    </row>
    <row r="1901" spans="1:51" x14ac:dyDescent="0.2">
      <c r="A1901">
        <v>5</v>
      </c>
      <c r="B1901" t="s">
        <v>212</v>
      </c>
      <c r="C1901">
        <v>50</v>
      </c>
      <c r="D1901" t="s">
        <v>219</v>
      </c>
      <c r="E1901">
        <v>500</v>
      </c>
      <c r="F1901" t="s">
        <v>324</v>
      </c>
      <c r="G1901" t="s">
        <v>4546</v>
      </c>
      <c r="H1901" t="s">
        <v>4547</v>
      </c>
      <c r="I1901" t="s">
        <v>199</v>
      </c>
      <c r="J1901">
        <v>0</v>
      </c>
      <c r="K1901">
        <v>0</v>
      </c>
      <c r="L1901" t="s">
        <v>199</v>
      </c>
      <c r="M1901" t="s">
        <v>199</v>
      </c>
      <c r="N1901" t="s">
        <v>199</v>
      </c>
      <c r="O1901" t="s">
        <v>199</v>
      </c>
      <c r="P1901" t="s">
        <v>199</v>
      </c>
      <c r="Q1901" t="s">
        <v>199</v>
      </c>
      <c r="R1901" t="s">
        <v>199</v>
      </c>
      <c r="S1901" t="s">
        <v>199</v>
      </c>
      <c r="U1901" t="s">
        <v>200</v>
      </c>
      <c r="V1901" t="s">
        <v>199</v>
      </c>
      <c r="W1901" t="s">
        <v>199</v>
      </c>
      <c r="Z1901" t="s">
        <v>199</v>
      </c>
      <c r="AA1901" t="s">
        <v>200</v>
      </c>
      <c r="AB1901" t="s">
        <v>200</v>
      </c>
      <c r="AC1901" t="s">
        <v>210</v>
      </c>
      <c r="AD1901" t="s">
        <v>200</v>
      </c>
      <c r="AE1901" t="s">
        <v>200</v>
      </c>
      <c r="AF1901" t="s">
        <v>199</v>
      </c>
      <c r="AG1901" t="s">
        <v>199</v>
      </c>
      <c r="AH1901">
        <v>0</v>
      </c>
      <c r="AI1901" t="s">
        <v>201</v>
      </c>
      <c r="AJ1901" t="s">
        <v>201</v>
      </c>
      <c r="AK1901" t="s">
        <v>199</v>
      </c>
      <c r="AL1901" t="s">
        <v>327</v>
      </c>
      <c r="AM1901" t="s">
        <v>203</v>
      </c>
      <c r="AN1901">
        <v>2</v>
      </c>
      <c r="AO1901">
        <v>2</v>
      </c>
      <c r="AP1901">
        <v>15.72</v>
      </c>
      <c r="AQ1901">
        <v>7.86</v>
      </c>
      <c r="AR1901">
        <v>10.48</v>
      </c>
      <c r="AS1901" t="s">
        <v>204</v>
      </c>
      <c r="AT1901" t="s">
        <v>204</v>
      </c>
      <c r="AU1901" t="s">
        <v>199</v>
      </c>
      <c r="AV1901" t="s">
        <v>204</v>
      </c>
      <c r="AW1901" t="s">
        <v>204</v>
      </c>
      <c r="AX1901" t="s">
        <v>204</v>
      </c>
      <c r="AY1901">
        <v>0</v>
      </c>
    </row>
    <row r="1902" spans="1:51" x14ac:dyDescent="0.2">
      <c r="A1902">
        <v>5</v>
      </c>
      <c r="B1902" t="s">
        <v>212</v>
      </c>
      <c r="C1902">
        <v>94</v>
      </c>
      <c r="D1902" t="s">
        <v>213</v>
      </c>
      <c r="E1902">
        <v>940</v>
      </c>
      <c r="F1902" t="s">
        <v>214</v>
      </c>
      <c r="G1902" t="s">
        <v>4548</v>
      </c>
      <c r="H1902" t="s">
        <v>4549</v>
      </c>
      <c r="I1902" t="s">
        <v>210</v>
      </c>
      <c r="J1902">
        <v>0</v>
      </c>
      <c r="K1902">
        <v>0</v>
      </c>
      <c r="L1902" t="s">
        <v>199</v>
      </c>
      <c r="M1902" t="s">
        <v>199</v>
      </c>
      <c r="N1902" t="s">
        <v>199</v>
      </c>
      <c r="O1902" t="s">
        <v>199</v>
      </c>
      <c r="P1902" t="s">
        <v>199</v>
      </c>
      <c r="Q1902" t="s">
        <v>199</v>
      </c>
      <c r="R1902" t="s">
        <v>199</v>
      </c>
      <c r="S1902" t="s">
        <v>199</v>
      </c>
      <c r="U1902" t="s">
        <v>200</v>
      </c>
      <c r="V1902" t="s">
        <v>199</v>
      </c>
      <c r="W1902" t="s">
        <v>199</v>
      </c>
      <c r="Z1902" t="s">
        <v>199</v>
      </c>
      <c r="AA1902" t="s">
        <v>200</v>
      </c>
      <c r="AB1902" t="s">
        <v>200</v>
      </c>
      <c r="AC1902" t="s">
        <v>210</v>
      </c>
      <c r="AD1902" t="s">
        <v>200</v>
      </c>
      <c r="AE1902" t="s">
        <v>200</v>
      </c>
      <c r="AF1902" t="s">
        <v>199</v>
      </c>
      <c r="AG1902" t="s">
        <v>199</v>
      </c>
      <c r="AH1902">
        <v>0</v>
      </c>
      <c r="AI1902" t="s">
        <v>201</v>
      </c>
      <c r="AJ1902" t="s">
        <v>201</v>
      </c>
      <c r="AK1902" t="s">
        <v>210</v>
      </c>
      <c r="AL1902" t="s">
        <v>411</v>
      </c>
      <c r="AM1902" t="s">
        <v>241</v>
      </c>
      <c r="AN1902">
        <v>3</v>
      </c>
      <c r="AO1902">
        <v>4</v>
      </c>
      <c r="AP1902">
        <v>39.68</v>
      </c>
      <c r="AQ1902">
        <v>9.92</v>
      </c>
      <c r="AR1902">
        <v>5.6</v>
      </c>
      <c r="AS1902" t="s">
        <v>204</v>
      </c>
      <c r="AT1902" t="s">
        <v>204</v>
      </c>
      <c r="AU1902" t="s">
        <v>199</v>
      </c>
      <c r="AV1902" t="s">
        <v>204</v>
      </c>
      <c r="AW1902" t="s">
        <v>204</v>
      </c>
      <c r="AX1902" t="s">
        <v>204</v>
      </c>
      <c r="AY1902">
        <v>0</v>
      </c>
    </row>
    <row r="1903" spans="1:51" x14ac:dyDescent="0.2">
      <c r="A1903">
        <v>7</v>
      </c>
      <c r="B1903" t="s">
        <v>225</v>
      </c>
      <c r="C1903">
        <v>72</v>
      </c>
      <c r="D1903" t="s">
        <v>360</v>
      </c>
      <c r="E1903">
        <v>724</v>
      </c>
      <c r="F1903" t="s">
        <v>369</v>
      </c>
      <c r="G1903" t="s">
        <v>4550</v>
      </c>
      <c r="H1903" t="s">
        <v>4551</v>
      </c>
      <c r="I1903" t="s">
        <v>199</v>
      </c>
      <c r="J1903">
        <v>0</v>
      </c>
      <c r="K1903">
        <v>0</v>
      </c>
      <c r="L1903" t="s">
        <v>199</v>
      </c>
      <c r="M1903" t="s">
        <v>199</v>
      </c>
      <c r="N1903" t="s">
        <v>199</v>
      </c>
      <c r="O1903" t="s">
        <v>199</v>
      </c>
      <c r="P1903" t="s">
        <v>199</v>
      </c>
      <c r="Q1903" t="s">
        <v>199</v>
      </c>
      <c r="R1903" t="s">
        <v>199</v>
      </c>
      <c r="S1903" t="s">
        <v>199</v>
      </c>
      <c r="U1903" t="s">
        <v>200</v>
      </c>
      <c r="V1903" t="s">
        <v>199</v>
      </c>
      <c r="W1903" t="s">
        <v>199</v>
      </c>
      <c r="Z1903" t="s">
        <v>199</v>
      </c>
      <c r="AA1903" t="s">
        <v>200</v>
      </c>
      <c r="AB1903" t="s">
        <v>200</v>
      </c>
      <c r="AC1903" t="s">
        <v>199</v>
      </c>
      <c r="AD1903" t="s">
        <v>200</v>
      </c>
      <c r="AE1903" t="s">
        <v>200</v>
      </c>
      <c r="AF1903" t="s">
        <v>199</v>
      </c>
      <c r="AG1903" t="s">
        <v>199</v>
      </c>
      <c r="AH1903">
        <v>0</v>
      </c>
      <c r="AI1903" t="s">
        <v>201</v>
      </c>
      <c r="AJ1903" t="s">
        <v>201</v>
      </c>
      <c r="AK1903" t="s">
        <v>199</v>
      </c>
      <c r="AL1903" t="s">
        <v>731</v>
      </c>
      <c r="AM1903" t="s">
        <v>241</v>
      </c>
      <c r="AN1903">
        <v>1</v>
      </c>
      <c r="AO1903">
        <v>2</v>
      </c>
      <c r="AP1903">
        <v>75.900000000000006</v>
      </c>
      <c r="AQ1903">
        <v>37.950000000000003</v>
      </c>
      <c r="AR1903">
        <v>2.6</v>
      </c>
      <c r="AS1903" t="s">
        <v>204</v>
      </c>
      <c r="AT1903" t="s">
        <v>204</v>
      </c>
      <c r="AU1903" t="s">
        <v>199</v>
      </c>
      <c r="AV1903" t="s">
        <v>204</v>
      </c>
      <c r="AW1903" t="s">
        <v>204</v>
      </c>
      <c r="AX1903" t="s">
        <v>204</v>
      </c>
      <c r="AY1903">
        <v>0</v>
      </c>
    </row>
    <row r="1904" spans="1:51" x14ac:dyDescent="0.2">
      <c r="A1904">
        <v>7</v>
      </c>
      <c r="B1904" t="s">
        <v>225</v>
      </c>
      <c r="C1904">
        <v>75</v>
      </c>
      <c r="D1904" t="s">
        <v>283</v>
      </c>
      <c r="E1904">
        <v>750</v>
      </c>
      <c r="F1904" t="s">
        <v>318</v>
      </c>
      <c r="G1904" t="s">
        <v>4552</v>
      </c>
      <c r="H1904" t="s">
        <v>4553</v>
      </c>
      <c r="I1904" t="s">
        <v>199</v>
      </c>
      <c r="J1904">
        <v>0</v>
      </c>
      <c r="K1904">
        <v>0</v>
      </c>
      <c r="L1904" t="s">
        <v>199</v>
      </c>
      <c r="M1904" t="s">
        <v>210</v>
      </c>
      <c r="N1904" t="s">
        <v>199</v>
      </c>
      <c r="O1904" t="s">
        <v>199</v>
      </c>
      <c r="P1904" t="s">
        <v>210</v>
      </c>
      <c r="Q1904" t="s">
        <v>199</v>
      </c>
      <c r="R1904" t="s">
        <v>199</v>
      </c>
      <c r="S1904" t="s">
        <v>199</v>
      </c>
      <c r="U1904" t="s">
        <v>200</v>
      </c>
      <c r="V1904" t="s">
        <v>199</v>
      </c>
      <c r="W1904" t="s">
        <v>199</v>
      </c>
      <c r="Z1904" t="s">
        <v>199</v>
      </c>
      <c r="AA1904" t="s">
        <v>200</v>
      </c>
      <c r="AB1904" t="s">
        <v>200</v>
      </c>
      <c r="AC1904" t="s">
        <v>199</v>
      </c>
      <c r="AD1904" t="s">
        <v>200</v>
      </c>
      <c r="AE1904" t="s">
        <v>200</v>
      </c>
      <c r="AF1904" t="s">
        <v>199</v>
      </c>
      <c r="AG1904" t="s">
        <v>199</v>
      </c>
      <c r="AH1904">
        <v>0</v>
      </c>
      <c r="AI1904" t="s">
        <v>230</v>
      </c>
      <c r="AJ1904" t="s">
        <v>272</v>
      </c>
      <c r="AK1904" t="s">
        <v>199</v>
      </c>
      <c r="AL1904" t="s">
        <v>217</v>
      </c>
      <c r="AM1904" t="s">
        <v>241</v>
      </c>
      <c r="AN1904">
        <v>1</v>
      </c>
      <c r="AO1904">
        <v>12</v>
      </c>
      <c r="AP1904">
        <v>37.08</v>
      </c>
      <c r="AQ1904">
        <v>3.09</v>
      </c>
      <c r="AR1904">
        <v>3.6</v>
      </c>
      <c r="AS1904" t="s">
        <v>204</v>
      </c>
      <c r="AT1904" t="s">
        <v>204</v>
      </c>
      <c r="AU1904" t="s">
        <v>199</v>
      </c>
      <c r="AV1904" t="s">
        <v>204</v>
      </c>
      <c r="AW1904" t="s">
        <v>204</v>
      </c>
      <c r="AX1904" t="s">
        <v>204</v>
      </c>
      <c r="AY1904">
        <v>0</v>
      </c>
    </row>
    <row r="1905" spans="1:51" x14ac:dyDescent="0.2">
      <c r="A1905">
        <v>7</v>
      </c>
      <c r="B1905" t="s">
        <v>225</v>
      </c>
      <c r="C1905">
        <v>78</v>
      </c>
      <c r="D1905" t="s">
        <v>305</v>
      </c>
      <c r="E1905">
        <v>788</v>
      </c>
      <c r="F1905" t="s">
        <v>306</v>
      </c>
      <c r="G1905" t="s">
        <v>4554</v>
      </c>
      <c r="H1905" t="s">
        <v>4555</v>
      </c>
      <c r="I1905" t="s">
        <v>199</v>
      </c>
      <c r="J1905">
        <v>0</v>
      </c>
      <c r="K1905">
        <v>0</v>
      </c>
      <c r="L1905" t="s">
        <v>199</v>
      </c>
      <c r="M1905" t="s">
        <v>199</v>
      </c>
      <c r="N1905" t="s">
        <v>199</v>
      </c>
      <c r="O1905" t="s">
        <v>199</v>
      </c>
      <c r="P1905" t="s">
        <v>199</v>
      </c>
      <c r="Q1905" t="s">
        <v>199</v>
      </c>
      <c r="R1905" t="s">
        <v>199</v>
      </c>
      <c r="S1905" t="s">
        <v>199</v>
      </c>
      <c r="U1905" t="s">
        <v>200</v>
      </c>
      <c r="V1905" t="s">
        <v>199</v>
      </c>
      <c r="W1905" t="s">
        <v>199</v>
      </c>
      <c r="Z1905" t="s">
        <v>199</v>
      </c>
      <c r="AA1905" t="s">
        <v>200</v>
      </c>
      <c r="AB1905" t="s">
        <v>200</v>
      </c>
      <c r="AC1905" t="s">
        <v>210</v>
      </c>
      <c r="AD1905" t="s">
        <v>200</v>
      </c>
      <c r="AE1905" t="s">
        <v>200</v>
      </c>
      <c r="AF1905" t="s">
        <v>199</v>
      </c>
      <c r="AG1905" t="s">
        <v>199</v>
      </c>
      <c r="AH1905">
        <v>0</v>
      </c>
      <c r="AI1905" t="s">
        <v>201</v>
      </c>
      <c r="AJ1905" t="s">
        <v>201</v>
      </c>
      <c r="AK1905" t="s">
        <v>199</v>
      </c>
      <c r="AL1905" t="s">
        <v>4556</v>
      </c>
      <c r="AM1905" t="s">
        <v>203</v>
      </c>
      <c r="AN1905">
        <v>1</v>
      </c>
      <c r="AO1905">
        <v>7</v>
      </c>
      <c r="AP1905">
        <v>47.53</v>
      </c>
      <c r="AQ1905">
        <v>6.79</v>
      </c>
      <c r="AR1905">
        <v>6.3</v>
      </c>
      <c r="AS1905" t="s">
        <v>204</v>
      </c>
      <c r="AT1905" t="s">
        <v>204</v>
      </c>
      <c r="AU1905" t="s">
        <v>199</v>
      </c>
      <c r="AV1905" t="s">
        <v>204</v>
      </c>
      <c r="AW1905" t="s">
        <v>204</v>
      </c>
      <c r="AX1905" t="s">
        <v>204</v>
      </c>
      <c r="AY1905">
        <v>0</v>
      </c>
    </row>
    <row r="1906" spans="1:51" x14ac:dyDescent="0.2">
      <c r="A1906">
        <v>7</v>
      </c>
      <c r="B1906" t="s">
        <v>225</v>
      </c>
      <c r="C1906">
        <v>82</v>
      </c>
      <c r="D1906" t="s">
        <v>277</v>
      </c>
      <c r="E1906">
        <v>828</v>
      </c>
      <c r="F1906" t="s">
        <v>288</v>
      </c>
      <c r="G1906" t="s">
        <v>4557</v>
      </c>
      <c r="H1906" t="s">
        <v>4558</v>
      </c>
      <c r="I1906" t="s">
        <v>199</v>
      </c>
      <c r="J1906">
        <v>0</v>
      </c>
      <c r="K1906">
        <v>0</v>
      </c>
      <c r="L1906" t="s">
        <v>199</v>
      </c>
      <c r="M1906" t="s">
        <v>199</v>
      </c>
      <c r="N1906" t="s">
        <v>199</v>
      </c>
      <c r="O1906" t="s">
        <v>199</v>
      </c>
      <c r="P1906" t="s">
        <v>199</v>
      </c>
      <c r="Q1906" t="s">
        <v>199</v>
      </c>
      <c r="R1906" t="s">
        <v>199</v>
      </c>
      <c r="S1906" t="s">
        <v>199</v>
      </c>
      <c r="U1906" t="s">
        <v>200</v>
      </c>
      <c r="V1906" t="s">
        <v>199</v>
      </c>
      <c r="W1906" t="s">
        <v>199</v>
      </c>
      <c r="Z1906" t="s">
        <v>199</v>
      </c>
      <c r="AA1906" t="s">
        <v>200</v>
      </c>
      <c r="AB1906" t="s">
        <v>200</v>
      </c>
      <c r="AC1906" t="s">
        <v>199</v>
      </c>
      <c r="AD1906" t="s">
        <v>200</v>
      </c>
      <c r="AE1906" t="s">
        <v>200</v>
      </c>
      <c r="AF1906" t="s">
        <v>199</v>
      </c>
      <c r="AG1906" t="s">
        <v>199</v>
      </c>
      <c r="AH1906">
        <v>0</v>
      </c>
      <c r="AI1906" t="s">
        <v>201</v>
      </c>
      <c r="AJ1906" t="s">
        <v>201</v>
      </c>
      <c r="AK1906" t="s">
        <v>210</v>
      </c>
      <c r="AL1906" t="s">
        <v>291</v>
      </c>
      <c r="AM1906" t="s">
        <v>241</v>
      </c>
      <c r="AN1906">
        <v>1</v>
      </c>
      <c r="AO1906">
        <v>2</v>
      </c>
      <c r="AP1906">
        <v>3.98</v>
      </c>
      <c r="AQ1906">
        <v>1.99</v>
      </c>
      <c r="AR1906">
        <v>1.4</v>
      </c>
      <c r="AS1906" t="s">
        <v>204</v>
      </c>
      <c r="AT1906" t="s">
        <v>204</v>
      </c>
      <c r="AU1906" t="s">
        <v>199</v>
      </c>
      <c r="AV1906" t="s">
        <v>204</v>
      </c>
      <c r="AW1906" t="s">
        <v>204</v>
      </c>
      <c r="AX1906" t="s">
        <v>204</v>
      </c>
      <c r="AY1906">
        <v>0</v>
      </c>
    </row>
    <row r="1907" spans="1:51" x14ac:dyDescent="0.2">
      <c r="A1907">
        <v>1</v>
      </c>
      <c r="B1907" t="s">
        <v>205</v>
      </c>
      <c r="C1907">
        <v>18</v>
      </c>
      <c r="D1907" t="s">
        <v>829</v>
      </c>
      <c r="E1907">
        <v>573</v>
      </c>
      <c r="F1907" t="s">
        <v>979</v>
      </c>
      <c r="G1907" t="s">
        <v>4559</v>
      </c>
      <c r="H1907" t="s">
        <v>4560</v>
      </c>
      <c r="I1907" t="s">
        <v>199</v>
      </c>
      <c r="J1907">
        <v>0</v>
      </c>
      <c r="K1907">
        <v>0</v>
      </c>
      <c r="L1907" t="s">
        <v>199</v>
      </c>
      <c r="M1907" t="s">
        <v>199</v>
      </c>
      <c r="N1907" t="s">
        <v>199</v>
      </c>
      <c r="O1907" t="s">
        <v>199</v>
      </c>
      <c r="P1907" t="s">
        <v>199</v>
      </c>
      <c r="Q1907" t="s">
        <v>199</v>
      </c>
      <c r="R1907" t="s">
        <v>199</v>
      </c>
      <c r="S1907" t="s">
        <v>199</v>
      </c>
      <c r="U1907" t="s">
        <v>200</v>
      </c>
      <c r="V1907" t="s">
        <v>199</v>
      </c>
      <c r="W1907" t="s">
        <v>199</v>
      </c>
      <c r="Z1907" t="s">
        <v>199</v>
      </c>
      <c r="AA1907" t="s">
        <v>200</v>
      </c>
      <c r="AB1907" t="s">
        <v>200</v>
      </c>
      <c r="AC1907" t="s">
        <v>210</v>
      </c>
      <c r="AD1907" t="s">
        <v>200</v>
      </c>
      <c r="AE1907" t="s">
        <v>200</v>
      </c>
      <c r="AF1907" t="s">
        <v>199</v>
      </c>
      <c r="AG1907" t="s">
        <v>199</v>
      </c>
      <c r="AH1907">
        <v>0</v>
      </c>
      <c r="AI1907" t="s">
        <v>201</v>
      </c>
      <c r="AJ1907" t="s">
        <v>201</v>
      </c>
      <c r="AK1907" t="s">
        <v>199</v>
      </c>
      <c r="AL1907" t="s">
        <v>217</v>
      </c>
      <c r="AM1907" t="s">
        <v>203</v>
      </c>
      <c r="AN1907">
        <v>2</v>
      </c>
      <c r="AO1907">
        <v>2</v>
      </c>
      <c r="AP1907">
        <v>28.42</v>
      </c>
      <c r="AQ1907">
        <v>14.21</v>
      </c>
      <c r="AR1907">
        <v>4.8</v>
      </c>
      <c r="AS1907" t="s">
        <v>204</v>
      </c>
      <c r="AT1907" t="s">
        <v>204</v>
      </c>
      <c r="AU1907" t="s">
        <v>199</v>
      </c>
      <c r="AV1907" t="s">
        <v>204</v>
      </c>
      <c r="AW1907" t="s">
        <v>204</v>
      </c>
      <c r="AX1907" t="s">
        <v>204</v>
      </c>
      <c r="AY1907">
        <v>0</v>
      </c>
    </row>
    <row r="1908" spans="1:51" x14ac:dyDescent="0.2">
      <c r="A1908">
        <v>5</v>
      </c>
      <c r="B1908" t="s">
        <v>212</v>
      </c>
      <c r="C1908">
        <v>95</v>
      </c>
      <c r="D1908" t="s">
        <v>242</v>
      </c>
      <c r="E1908">
        <v>951</v>
      </c>
      <c r="F1908" t="s">
        <v>243</v>
      </c>
      <c r="G1908" t="s">
        <v>4561</v>
      </c>
      <c r="H1908" t="s">
        <v>4562</v>
      </c>
      <c r="I1908" t="s">
        <v>210</v>
      </c>
      <c r="J1908">
        <v>100</v>
      </c>
      <c r="K1908">
        <v>30</v>
      </c>
      <c r="L1908" t="s">
        <v>199</v>
      </c>
      <c r="M1908" t="s">
        <v>210</v>
      </c>
      <c r="N1908" t="s">
        <v>199</v>
      </c>
      <c r="O1908" t="s">
        <v>199</v>
      </c>
      <c r="P1908" t="s">
        <v>199</v>
      </c>
      <c r="Q1908" t="s">
        <v>199</v>
      </c>
      <c r="R1908" t="s">
        <v>199</v>
      </c>
      <c r="S1908" t="s">
        <v>199</v>
      </c>
      <c r="U1908" t="s">
        <v>200</v>
      </c>
      <c r="V1908" t="s">
        <v>199</v>
      </c>
      <c r="W1908" t="s">
        <v>199</v>
      </c>
      <c r="Z1908" t="s">
        <v>210</v>
      </c>
      <c r="AA1908" t="s">
        <v>200</v>
      </c>
      <c r="AB1908" t="s">
        <v>200</v>
      </c>
      <c r="AC1908" t="s">
        <v>199</v>
      </c>
      <c r="AD1908" t="s">
        <v>200</v>
      </c>
      <c r="AE1908" t="s">
        <v>200</v>
      </c>
      <c r="AF1908" t="s">
        <v>199</v>
      </c>
      <c r="AG1908" t="s">
        <v>199</v>
      </c>
      <c r="AH1908">
        <v>0</v>
      </c>
      <c r="AI1908" t="s">
        <v>230</v>
      </c>
      <c r="AJ1908" t="s">
        <v>231</v>
      </c>
      <c r="AK1908" t="s">
        <v>210</v>
      </c>
      <c r="AL1908" t="s">
        <v>246</v>
      </c>
      <c r="AM1908" t="s">
        <v>241</v>
      </c>
      <c r="AN1908">
        <v>2</v>
      </c>
      <c r="AO1908">
        <v>2</v>
      </c>
      <c r="AP1908">
        <v>35.4</v>
      </c>
      <c r="AQ1908">
        <v>17.7</v>
      </c>
      <c r="AR1908">
        <v>3.8</v>
      </c>
      <c r="AS1908" t="s">
        <v>204</v>
      </c>
      <c r="AT1908" t="s">
        <v>204</v>
      </c>
      <c r="AU1908" t="s">
        <v>199</v>
      </c>
      <c r="AV1908" t="s">
        <v>204</v>
      </c>
      <c r="AW1908" t="s">
        <v>204</v>
      </c>
      <c r="AX1908" t="s">
        <v>204</v>
      </c>
      <c r="AY1908">
        <v>30</v>
      </c>
    </row>
    <row r="1909" spans="1:51" x14ac:dyDescent="0.2">
      <c r="A1909">
        <v>5</v>
      </c>
      <c r="B1909" t="s">
        <v>212</v>
      </c>
      <c r="C1909">
        <v>50</v>
      </c>
      <c r="D1909" t="s">
        <v>219</v>
      </c>
      <c r="E1909">
        <v>503</v>
      </c>
      <c r="F1909" t="s">
        <v>1186</v>
      </c>
      <c r="G1909" t="s">
        <v>4563</v>
      </c>
      <c r="H1909" t="s">
        <v>4564</v>
      </c>
      <c r="I1909" t="s">
        <v>199</v>
      </c>
      <c r="J1909">
        <v>0</v>
      </c>
      <c r="K1909">
        <v>0</v>
      </c>
      <c r="L1909" t="s">
        <v>199</v>
      </c>
      <c r="M1909" t="s">
        <v>199</v>
      </c>
      <c r="N1909" t="s">
        <v>199</v>
      </c>
      <c r="O1909" t="s">
        <v>199</v>
      </c>
      <c r="P1909" t="s">
        <v>199</v>
      </c>
      <c r="Q1909" t="s">
        <v>199</v>
      </c>
      <c r="R1909" t="s">
        <v>199</v>
      </c>
      <c r="S1909" t="s">
        <v>199</v>
      </c>
      <c r="U1909" t="s">
        <v>200</v>
      </c>
      <c r="V1909" t="s">
        <v>199</v>
      </c>
      <c r="W1909" t="s">
        <v>199</v>
      </c>
      <c r="Z1909" t="s">
        <v>199</v>
      </c>
      <c r="AA1909" t="s">
        <v>200</v>
      </c>
      <c r="AB1909" t="s">
        <v>200</v>
      </c>
      <c r="AC1909" t="s">
        <v>210</v>
      </c>
      <c r="AD1909" t="s">
        <v>200</v>
      </c>
      <c r="AE1909" t="s">
        <v>200</v>
      </c>
      <c r="AF1909" t="s">
        <v>199</v>
      </c>
      <c r="AG1909" t="s">
        <v>199</v>
      </c>
      <c r="AH1909">
        <v>0</v>
      </c>
      <c r="AI1909" t="s">
        <v>201</v>
      </c>
      <c r="AJ1909" t="s">
        <v>201</v>
      </c>
      <c r="AK1909" t="s">
        <v>199</v>
      </c>
      <c r="AL1909" t="s">
        <v>327</v>
      </c>
      <c r="AM1909" t="s">
        <v>203</v>
      </c>
      <c r="AN1909">
        <v>5</v>
      </c>
      <c r="AO1909">
        <v>6</v>
      </c>
      <c r="AP1909">
        <v>70.02</v>
      </c>
      <c r="AQ1909">
        <v>11.67</v>
      </c>
      <c r="AR1909">
        <v>16.2</v>
      </c>
      <c r="AS1909" t="s">
        <v>204</v>
      </c>
      <c r="AT1909" t="s">
        <v>204</v>
      </c>
      <c r="AU1909" t="s">
        <v>199</v>
      </c>
      <c r="AV1909" t="s">
        <v>204</v>
      </c>
      <c r="AW1909" t="s">
        <v>204</v>
      </c>
      <c r="AX1909" t="s">
        <v>204</v>
      </c>
      <c r="AY1909">
        <v>0</v>
      </c>
    </row>
    <row r="1910" spans="1:51" x14ac:dyDescent="0.2">
      <c r="A1910">
        <v>5</v>
      </c>
      <c r="B1910" t="s">
        <v>212</v>
      </c>
      <c r="C1910">
        <v>94</v>
      </c>
      <c r="D1910" t="s">
        <v>213</v>
      </c>
      <c r="E1910">
        <v>953</v>
      </c>
      <c r="F1910" t="s">
        <v>941</v>
      </c>
      <c r="G1910" t="s">
        <v>4565</v>
      </c>
      <c r="H1910" t="s">
        <v>4566</v>
      </c>
      <c r="I1910" t="s">
        <v>199</v>
      </c>
      <c r="J1910">
        <v>0</v>
      </c>
      <c r="K1910">
        <v>0</v>
      </c>
      <c r="L1910" t="s">
        <v>199</v>
      </c>
      <c r="M1910" t="s">
        <v>199</v>
      </c>
      <c r="N1910" t="s">
        <v>199</v>
      </c>
      <c r="O1910" t="s">
        <v>199</v>
      </c>
      <c r="P1910" t="s">
        <v>199</v>
      </c>
      <c r="Q1910" t="s">
        <v>199</v>
      </c>
      <c r="R1910" t="s">
        <v>199</v>
      </c>
      <c r="S1910" t="s">
        <v>199</v>
      </c>
      <c r="U1910" t="s">
        <v>200</v>
      </c>
      <c r="V1910" t="s">
        <v>199</v>
      </c>
      <c r="W1910" t="s">
        <v>199</v>
      </c>
      <c r="Z1910" t="s">
        <v>199</v>
      </c>
      <c r="AA1910" t="s">
        <v>200</v>
      </c>
      <c r="AB1910" t="s">
        <v>200</v>
      </c>
      <c r="AC1910" t="s">
        <v>199</v>
      </c>
      <c r="AD1910" t="s">
        <v>200</v>
      </c>
      <c r="AE1910" t="s">
        <v>200</v>
      </c>
      <c r="AF1910" t="s">
        <v>199</v>
      </c>
      <c r="AG1910" t="s">
        <v>199</v>
      </c>
      <c r="AH1910">
        <v>0</v>
      </c>
      <c r="AI1910" t="s">
        <v>201</v>
      </c>
      <c r="AJ1910" t="s">
        <v>201</v>
      </c>
      <c r="AK1910" t="s">
        <v>210</v>
      </c>
      <c r="AL1910" t="s">
        <v>237</v>
      </c>
      <c r="AM1910" t="s">
        <v>241</v>
      </c>
      <c r="AN1910">
        <v>1</v>
      </c>
      <c r="AO1910">
        <v>1</v>
      </c>
      <c r="AP1910">
        <v>13.29</v>
      </c>
      <c r="AQ1910">
        <v>13.29</v>
      </c>
      <c r="AR1910">
        <v>2.1</v>
      </c>
      <c r="AS1910" t="s">
        <v>204</v>
      </c>
      <c r="AT1910" t="s">
        <v>204</v>
      </c>
      <c r="AU1910" t="s">
        <v>199</v>
      </c>
      <c r="AV1910" t="s">
        <v>204</v>
      </c>
      <c r="AW1910" t="s">
        <v>204</v>
      </c>
      <c r="AX1910" t="s">
        <v>204</v>
      </c>
      <c r="AY1910">
        <v>0</v>
      </c>
    </row>
    <row r="1911" spans="1:51" x14ac:dyDescent="0.2">
      <c r="A1911">
        <v>5</v>
      </c>
      <c r="B1911" t="s">
        <v>212</v>
      </c>
      <c r="C1911">
        <v>52</v>
      </c>
      <c r="D1911" t="s">
        <v>412</v>
      </c>
      <c r="E1911">
        <v>526</v>
      </c>
      <c r="F1911" t="s">
        <v>4567</v>
      </c>
      <c r="G1911" t="s">
        <v>4568</v>
      </c>
      <c r="H1911" t="s">
        <v>4569</v>
      </c>
      <c r="I1911" t="s">
        <v>199</v>
      </c>
      <c r="J1911">
        <v>0</v>
      </c>
      <c r="K1911">
        <v>0</v>
      </c>
      <c r="L1911" t="s">
        <v>199</v>
      </c>
      <c r="M1911" t="s">
        <v>199</v>
      </c>
      <c r="N1911" t="s">
        <v>199</v>
      </c>
      <c r="O1911" t="s">
        <v>199</v>
      </c>
      <c r="P1911" t="s">
        <v>199</v>
      </c>
      <c r="Q1911" t="s">
        <v>199</v>
      </c>
      <c r="R1911" t="s">
        <v>199</v>
      </c>
      <c r="S1911" t="s">
        <v>199</v>
      </c>
      <c r="U1911" t="s">
        <v>200</v>
      </c>
      <c r="V1911" t="s">
        <v>199</v>
      </c>
      <c r="W1911" t="s">
        <v>199</v>
      </c>
      <c r="Z1911" t="s">
        <v>199</v>
      </c>
      <c r="AA1911" t="s">
        <v>200</v>
      </c>
      <c r="AB1911" t="s">
        <v>200</v>
      </c>
      <c r="AC1911" t="s">
        <v>199</v>
      </c>
      <c r="AD1911" t="s">
        <v>200</v>
      </c>
      <c r="AE1911" t="s">
        <v>200</v>
      </c>
      <c r="AF1911" t="s">
        <v>199</v>
      </c>
      <c r="AG1911" t="s">
        <v>199</v>
      </c>
      <c r="AH1911">
        <v>0</v>
      </c>
      <c r="AI1911" t="s">
        <v>201</v>
      </c>
      <c r="AJ1911" t="s">
        <v>201</v>
      </c>
      <c r="AK1911" t="s">
        <v>199</v>
      </c>
      <c r="AL1911" t="s">
        <v>3100</v>
      </c>
      <c r="AM1911" t="s">
        <v>203</v>
      </c>
      <c r="AN1911">
        <v>1</v>
      </c>
      <c r="AO1911">
        <v>2</v>
      </c>
      <c r="AP1911">
        <v>5.38</v>
      </c>
      <c r="AQ1911">
        <v>2.69</v>
      </c>
      <c r="AR1911">
        <v>1.6</v>
      </c>
      <c r="AS1911" t="s">
        <v>204</v>
      </c>
      <c r="AT1911" t="s">
        <v>210</v>
      </c>
      <c r="AU1911" t="s">
        <v>199</v>
      </c>
      <c r="AV1911" t="s">
        <v>204</v>
      </c>
      <c r="AW1911" t="s">
        <v>204</v>
      </c>
      <c r="AX1911" t="s">
        <v>204</v>
      </c>
      <c r="AY1911">
        <v>0</v>
      </c>
    </row>
    <row r="1912" spans="1:51" x14ac:dyDescent="0.2">
      <c r="A1912">
        <v>5</v>
      </c>
      <c r="B1912" t="s">
        <v>212</v>
      </c>
      <c r="C1912">
        <v>95</v>
      </c>
      <c r="D1912" t="s">
        <v>242</v>
      </c>
      <c r="E1912">
        <v>954</v>
      </c>
      <c r="F1912" t="s">
        <v>611</v>
      </c>
      <c r="G1912" t="s">
        <v>4570</v>
      </c>
      <c r="H1912" t="s">
        <v>4571</v>
      </c>
      <c r="I1912" t="s">
        <v>210</v>
      </c>
      <c r="J1912">
        <v>10</v>
      </c>
      <c r="K1912">
        <v>0</v>
      </c>
      <c r="L1912" t="s">
        <v>199</v>
      </c>
      <c r="M1912" t="s">
        <v>199</v>
      </c>
      <c r="N1912" t="s">
        <v>199</v>
      </c>
      <c r="O1912" t="s">
        <v>199</v>
      </c>
      <c r="P1912" t="s">
        <v>199</v>
      </c>
      <c r="Q1912" t="s">
        <v>199</v>
      </c>
      <c r="R1912" t="s">
        <v>199</v>
      </c>
      <c r="S1912" t="s">
        <v>199</v>
      </c>
      <c r="U1912" t="s">
        <v>200</v>
      </c>
      <c r="V1912" t="s">
        <v>199</v>
      </c>
      <c r="W1912" t="s">
        <v>199</v>
      </c>
      <c r="Z1912" t="s">
        <v>199</v>
      </c>
      <c r="AA1912" t="s">
        <v>200</v>
      </c>
      <c r="AB1912" t="s">
        <v>200</v>
      </c>
      <c r="AC1912" t="s">
        <v>199</v>
      </c>
      <c r="AD1912" t="s">
        <v>200</v>
      </c>
      <c r="AE1912" t="s">
        <v>200</v>
      </c>
      <c r="AF1912" t="s">
        <v>199</v>
      </c>
      <c r="AG1912" t="s">
        <v>199</v>
      </c>
      <c r="AH1912">
        <v>0</v>
      </c>
      <c r="AI1912" t="s">
        <v>230</v>
      </c>
      <c r="AJ1912" t="s">
        <v>272</v>
      </c>
      <c r="AK1912" t="s">
        <v>210</v>
      </c>
      <c r="AL1912" t="s">
        <v>217</v>
      </c>
      <c r="AM1912" t="s">
        <v>241</v>
      </c>
      <c r="AN1912">
        <v>1</v>
      </c>
      <c r="AO1912">
        <v>1</v>
      </c>
      <c r="AP1912">
        <v>2.27</v>
      </c>
      <c r="AQ1912">
        <v>2.27</v>
      </c>
      <c r="AR1912">
        <v>0.69</v>
      </c>
      <c r="AS1912" t="s">
        <v>204</v>
      </c>
      <c r="AT1912" t="s">
        <v>204</v>
      </c>
      <c r="AU1912" t="s">
        <v>199</v>
      </c>
      <c r="AV1912" t="s">
        <v>204</v>
      </c>
      <c r="AW1912" t="s">
        <v>204</v>
      </c>
      <c r="AX1912" t="s">
        <v>204</v>
      </c>
      <c r="AY1912">
        <v>0</v>
      </c>
    </row>
    <row r="1913" spans="1:51" x14ac:dyDescent="0.2">
      <c r="A1913">
        <v>5</v>
      </c>
      <c r="B1913" t="s">
        <v>212</v>
      </c>
      <c r="C1913">
        <v>55</v>
      </c>
      <c r="D1913" t="s">
        <v>1757</v>
      </c>
      <c r="E1913">
        <v>551</v>
      </c>
      <c r="F1913" t="s">
        <v>3975</v>
      </c>
      <c r="G1913" t="s">
        <v>4572</v>
      </c>
      <c r="H1913" t="s">
        <v>4573</v>
      </c>
      <c r="I1913" t="s">
        <v>199</v>
      </c>
      <c r="J1913">
        <v>0</v>
      </c>
      <c r="K1913">
        <v>0</v>
      </c>
      <c r="L1913" t="s">
        <v>199</v>
      </c>
      <c r="M1913" t="s">
        <v>199</v>
      </c>
      <c r="N1913" t="s">
        <v>199</v>
      </c>
      <c r="O1913" t="s">
        <v>199</v>
      </c>
      <c r="P1913" t="s">
        <v>199</v>
      </c>
      <c r="Q1913" t="s">
        <v>199</v>
      </c>
      <c r="R1913" t="s">
        <v>199</v>
      </c>
      <c r="S1913" t="s">
        <v>199</v>
      </c>
      <c r="U1913" t="s">
        <v>200</v>
      </c>
      <c r="V1913" t="s">
        <v>199</v>
      </c>
      <c r="W1913" t="s">
        <v>199</v>
      </c>
      <c r="Z1913" t="s">
        <v>199</v>
      </c>
      <c r="AA1913" t="s">
        <v>200</v>
      </c>
      <c r="AB1913" t="s">
        <v>200</v>
      </c>
      <c r="AC1913" t="s">
        <v>210</v>
      </c>
      <c r="AD1913" t="s">
        <v>200</v>
      </c>
      <c r="AE1913" t="s">
        <v>200</v>
      </c>
      <c r="AF1913" t="s">
        <v>199</v>
      </c>
      <c r="AG1913" t="s">
        <v>199</v>
      </c>
      <c r="AH1913">
        <v>0</v>
      </c>
      <c r="AI1913" t="s">
        <v>201</v>
      </c>
      <c r="AJ1913" t="s">
        <v>201</v>
      </c>
      <c r="AK1913" t="s">
        <v>199</v>
      </c>
      <c r="AL1913" t="s">
        <v>4574</v>
      </c>
      <c r="AM1913" t="s">
        <v>203</v>
      </c>
      <c r="AN1913">
        <v>1</v>
      </c>
      <c r="AO1913">
        <v>1</v>
      </c>
      <c r="AP1913">
        <v>34.99</v>
      </c>
      <c r="AQ1913">
        <v>34.99</v>
      </c>
      <c r="AR1913">
        <v>5.0999999999999996</v>
      </c>
      <c r="AS1913" t="s">
        <v>204</v>
      </c>
      <c r="AT1913" t="s">
        <v>204</v>
      </c>
      <c r="AU1913" t="s">
        <v>199</v>
      </c>
      <c r="AV1913" t="s">
        <v>204</v>
      </c>
      <c r="AW1913" t="s">
        <v>204</v>
      </c>
      <c r="AX1913" t="s">
        <v>204</v>
      </c>
      <c r="AY1913">
        <v>0</v>
      </c>
    </row>
    <row r="1914" spans="1:51" x14ac:dyDescent="0.2">
      <c r="A1914">
        <v>1</v>
      </c>
      <c r="B1914" t="s">
        <v>205</v>
      </c>
      <c r="C1914">
        <v>18</v>
      </c>
      <c r="D1914" t="s">
        <v>829</v>
      </c>
      <c r="E1914">
        <v>571</v>
      </c>
      <c r="F1914" t="s">
        <v>830</v>
      </c>
      <c r="G1914" t="s">
        <v>4575</v>
      </c>
      <c r="H1914" t="s">
        <v>4576</v>
      </c>
      <c r="I1914" t="s">
        <v>441</v>
      </c>
      <c r="J1914">
        <v>0</v>
      </c>
      <c r="K1914">
        <v>0</v>
      </c>
      <c r="L1914" t="s">
        <v>199</v>
      </c>
      <c r="M1914" t="s">
        <v>199</v>
      </c>
      <c r="N1914" t="s">
        <v>199</v>
      </c>
      <c r="O1914" t="s">
        <v>199</v>
      </c>
      <c r="P1914" t="s">
        <v>199</v>
      </c>
      <c r="Q1914" t="s">
        <v>199</v>
      </c>
      <c r="R1914" t="s">
        <v>199</v>
      </c>
      <c r="S1914" t="s">
        <v>199</v>
      </c>
      <c r="U1914" t="s">
        <v>441</v>
      </c>
      <c r="V1914" t="s">
        <v>199</v>
      </c>
      <c r="W1914" t="s">
        <v>199</v>
      </c>
      <c r="Z1914" t="s">
        <v>199</v>
      </c>
      <c r="AA1914" t="s">
        <v>442</v>
      </c>
      <c r="AB1914" t="s">
        <v>441</v>
      </c>
      <c r="AC1914" t="s">
        <v>199</v>
      </c>
      <c r="AD1914" t="s">
        <v>442</v>
      </c>
      <c r="AE1914" t="s">
        <v>441</v>
      </c>
      <c r="AF1914" t="s">
        <v>199</v>
      </c>
      <c r="AG1914" t="s">
        <v>199</v>
      </c>
      <c r="AH1914">
        <v>0</v>
      </c>
      <c r="AI1914" t="s">
        <v>201</v>
      </c>
      <c r="AJ1914" t="s">
        <v>201</v>
      </c>
      <c r="AK1914" t="s">
        <v>199</v>
      </c>
      <c r="AL1914" t="s">
        <v>443</v>
      </c>
      <c r="AM1914" t="s">
        <v>241</v>
      </c>
      <c r="AN1914">
        <v>1</v>
      </c>
      <c r="AO1914">
        <v>1</v>
      </c>
      <c r="AP1914">
        <v>10.83</v>
      </c>
      <c r="AQ1914">
        <v>10.83</v>
      </c>
      <c r="AR1914">
        <v>0</v>
      </c>
      <c r="AS1914" t="s">
        <v>204</v>
      </c>
      <c r="AT1914" t="s">
        <v>204</v>
      </c>
      <c r="AU1914" t="s">
        <v>199</v>
      </c>
      <c r="AV1914" t="s">
        <v>204</v>
      </c>
      <c r="AW1914" t="s">
        <v>204</v>
      </c>
      <c r="AX1914" t="s">
        <v>204</v>
      </c>
      <c r="AY1914">
        <v>0</v>
      </c>
    </row>
    <row r="1915" spans="1:51" x14ac:dyDescent="0.2">
      <c r="A1915">
        <v>5</v>
      </c>
      <c r="B1915" t="s">
        <v>212</v>
      </c>
      <c r="C1915">
        <v>90</v>
      </c>
      <c r="D1915" t="s">
        <v>509</v>
      </c>
      <c r="E1915">
        <v>900</v>
      </c>
      <c r="F1915" t="s">
        <v>2546</v>
      </c>
      <c r="G1915" t="s">
        <v>4577</v>
      </c>
      <c r="H1915" t="s">
        <v>4578</v>
      </c>
      <c r="I1915" t="s">
        <v>199</v>
      </c>
      <c r="J1915">
        <v>0</v>
      </c>
      <c r="K1915">
        <v>0</v>
      </c>
      <c r="L1915" t="s">
        <v>199</v>
      </c>
      <c r="M1915" t="s">
        <v>199</v>
      </c>
      <c r="N1915" t="s">
        <v>199</v>
      </c>
      <c r="O1915" t="s">
        <v>199</v>
      </c>
      <c r="P1915" t="s">
        <v>199</v>
      </c>
      <c r="Q1915" t="s">
        <v>199</v>
      </c>
      <c r="R1915" t="s">
        <v>199</v>
      </c>
      <c r="S1915" t="s">
        <v>199</v>
      </c>
      <c r="U1915" t="s">
        <v>200</v>
      </c>
      <c r="V1915" t="s">
        <v>199</v>
      </c>
      <c r="W1915" t="s">
        <v>199</v>
      </c>
      <c r="Z1915" t="s">
        <v>199</v>
      </c>
      <c r="AA1915" t="s">
        <v>200</v>
      </c>
      <c r="AB1915" t="s">
        <v>200</v>
      </c>
      <c r="AC1915" t="s">
        <v>199</v>
      </c>
      <c r="AD1915" t="s">
        <v>200</v>
      </c>
      <c r="AE1915" t="s">
        <v>200</v>
      </c>
      <c r="AF1915" t="s">
        <v>199</v>
      </c>
      <c r="AG1915" t="s">
        <v>199</v>
      </c>
      <c r="AH1915">
        <v>0</v>
      </c>
      <c r="AI1915" t="s">
        <v>201</v>
      </c>
      <c r="AJ1915" t="s">
        <v>201</v>
      </c>
      <c r="AK1915" t="s">
        <v>210</v>
      </c>
      <c r="AL1915" t="s">
        <v>1975</v>
      </c>
      <c r="AM1915" t="s">
        <v>241</v>
      </c>
      <c r="AN1915">
        <v>1</v>
      </c>
      <c r="AO1915">
        <v>4</v>
      </c>
      <c r="AP1915">
        <v>83.16</v>
      </c>
      <c r="AQ1915">
        <v>20.79</v>
      </c>
      <c r="AR1915">
        <v>3.6</v>
      </c>
      <c r="AS1915" t="s">
        <v>204</v>
      </c>
      <c r="AT1915" t="s">
        <v>204</v>
      </c>
      <c r="AU1915" t="s">
        <v>199</v>
      </c>
      <c r="AV1915" t="s">
        <v>204</v>
      </c>
      <c r="AW1915" t="s">
        <v>204</v>
      </c>
      <c r="AX1915" t="s">
        <v>204</v>
      </c>
      <c r="AY1915">
        <v>0</v>
      </c>
    </row>
    <row r="1916" spans="1:51" x14ac:dyDescent="0.2">
      <c r="A1916">
        <v>5</v>
      </c>
      <c r="B1916" t="s">
        <v>212</v>
      </c>
      <c r="C1916">
        <v>51</v>
      </c>
      <c r="D1916" t="s">
        <v>722</v>
      </c>
      <c r="E1916">
        <v>516</v>
      </c>
      <c r="F1916" t="s">
        <v>723</v>
      </c>
      <c r="G1916" t="s">
        <v>4579</v>
      </c>
      <c r="H1916" t="s">
        <v>4580</v>
      </c>
      <c r="I1916" t="s">
        <v>199</v>
      </c>
      <c r="J1916">
        <v>0</v>
      </c>
      <c r="K1916">
        <v>0</v>
      </c>
      <c r="L1916" t="s">
        <v>199</v>
      </c>
      <c r="M1916" t="s">
        <v>210</v>
      </c>
      <c r="N1916" t="s">
        <v>199</v>
      </c>
      <c r="O1916" t="s">
        <v>199</v>
      </c>
      <c r="P1916" t="s">
        <v>199</v>
      </c>
      <c r="Q1916" t="s">
        <v>210</v>
      </c>
      <c r="R1916" t="s">
        <v>199</v>
      </c>
      <c r="S1916" t="s">
        <v>199</v>
      </c>
      <c r="U1916" t="s">
        <v>200</v>
      </c>
      <c r="V1916" t="s">
        <v>199</v>
      </c>
      <c r="W1916" t="s">
        <v>199</v>
      </c>
      <c r="Z1916" t="s">
        <v>199</v>
      </c>
      <c r="AA1916" t="s">
        <v>200</v>
      </c>
      <c r="AB1916" t="s">
        <v>200</v>
      </c>
      <c r="AC1916" t="s">
        <v>199</v>
      </c>
      <c r="AD1916" t="s">
        <v>200</v>
      </c>
      <c r="AE1916" t="s">
        <v>200</v>
      </c>
      <c r="AF1916" t="s">
        <v>199</v>
      </c>
      <c r="AG1916" t="s">
        <v>199</v>
      </c>
      <c r="AH1916">
        <v>0</v>
      </c>
      <c r="AI1916" t="s">
        <v>230</v>
      </c>
      <c r="AJ1916" t="s">
        <v>231</v>
      </c>
      <c r="AK1916" t="s">
        <v>210</v>
      </c>
      <c r="AL1916" t="s">
        <v>1743</v>
      </c>
      <c r="AM1916" t="s">
        <v>224</v>
      </c>
      <c r="AN1916">
        <v>6</v>
      </c>
      <c r="AO1916">
        <v>35</v>
      </c>
      <c r="AP1916">
        <v>37.450000000000003</v>
      </c>
      <c r="AQ1916">
        <v>1.07</v>
      </c>
      <c r="AR1916">
        <v>10.5</v>
      </c>
      <c r="AS1916" t="s">
        <v>204</v>
      </c>
      <c r="AT1916" t="s">
        <v>210</v>
      </c>
      <c r="AU1916" t="s">
        <v>199</v>
      </c>
      <c r="AV1916" t="s">
        <v>204</v>
      </c>
      <c r="AW1916" t="s">
        <v>204</v>
      </c>
      <c r="AX1916" t="s">
        <v>210</v>
      </c>
      <c r="AY1916">
        <v>0</v>
      </c>
    </row>
    <row r="1917" spans="1:51" x14ac:dyDescent="0.2">
      <c r="A1917">
        <v>2</v>
      </c>
      <c r="B1917" t="s">
        <v>247</v>
      </c>
      <c r="C1917">
        <v>27</v>
      </c>
      <c r="D1917" t="s">
        <v>268</v>
      </c>
      <c r="E1917">
        <v>272</v>
      </c>
      <c r="F1917" t="s">
        <v>301</v>
      </c>
      <c r="G1917" t="s">
        <v>4581</v>
      </c>
      <c r="H1917" t="s">
        <v>4582</v>
      </c>
      <c r="I1917" t="s">
        <v>199</v>
      </c>
      <c r="J1917">
        <v>0</v>
      </c>
      <c r="K1917">
        <v>0</v>
      </c>
      <c r="L1917" t="s">
        <v>199</v>
      </c>
      <c r="M1917" t="s">
        <v>199</v>
      </c>
      <c r="N1917" t="s">
        <v>199</v>
      </c>
      <c r="O1917" t="s">
        <v>199</v>
      </c>
      <c r="P1917" t="s">
        <v>199</v>
      </c>
      <c r="Q1917" t="s">
        <v>199</v>
      </c>
      <c r="R1917" t="s">
        <v>199</v>
      </c>
      <c r="S1917" t="s">
        <v>199</v>
      </c>
      <c r="U1917" t="s">
        <v>200</v>
      </c>
      <c r="V1917" t="s">
        <v>199</v>
      </c>
      <c r="W1917" t="s">
        <v>199</v>
      </c>
      <c r="Z1917" t="s">
        <v>199</v>
      </c>
      <c r="AA1917" t="s">
        <v>200</v>
      </c>
      <c r="AB1917" t="s">
        <v>200</v>
      </c>
      <c r="AC1917" t="s">
        <v>199</v>
      </c>
      <c r="AD1917" t="s">
        <v>200</v>
      </c>
      <c r="AE1917" t="s">
        <v>200</v>
      </c>
      <c r="AF1917" t="s">
        <v>199</v>
      </c>
      <c r="AG1917" t="s">
        <v>199</v>
      </c>
      <c r="AH1917">
        <v>0</v>
      </c>
      <c r="AI1917" t="s">
        <v>201</v>
      </c>
      <c r="AJ1917" t="s">
        <v>201</v>
      </c>
      <c r="AK1917" t="s">
        <v>199</v>
      </c>
      <c r="AL1917" t="s">
        <v>2247</v>
      </c>
      <c r="AM1917" t="s">
        <v>203</v>
      </c>
      <c r="AN1917">
        <v>1</v>
      </c>
      <c r="AO1917">
        <v>1</v>
      </c>
      <c r="AP1917">
        <v>89.99</v>
      </c>
      <c r="AQ1917">
        <v>89.99</v>
      </c>
      <c r="AR1917">
        <v>1.1499999999999999</v>
      </c>
      <c r="AS1917" t="s">
        <v>204</v>
      </c>
      <c r="AT1917" t="s">
        <v>204</v>
      </c>
      <c r="AU1917" t="s">
        <v>199</v>
      </c>
      <c r="AV1917" t="s">
        <v>204</v>
      </c>
      <c r="AW1917" t="s">
        <v>204</v>
      </c>
      <c r="AX1917" t="s">
        <v>204</v>
      </c>
      <c r="AY1917">
        <v>0</v>
      </c>
    </row>
    <row r="1918" spans="1:51" x14ac:dyDescent="0.2">
      <c r="A1918">
        <v>5</v>
      </c>
      <c r="B1918" t="s">
        <v>212</v>
      </c>
      <c r="C1918">
        <v>90</v>
      </c>
      <c r="D1918" t="s">
        <v>509</v>
      </c>
      <c r="E1918">
        <v>900</v>
      </c>
      <c r="F1918" t="s">
        <v>2546</v>
      </c>
      <c r="G1918" t="s">
        <v>4583</v>
      </c>
      <c r="H1918" t="s">
        <v>4584</v>
      </c>
      <c r="I1918" t="s">
        <v>199</v>
      </c>
      <c r="J1918">
        <v>0</v>
      </c>
      <c r="K1918">
        <v>0</v>
      </c>
      <c r="L1918" t="s">
        <v>199</v>
      </c>
      <c r="M1918" t="s">
        <v>199</v>
      </c>
      <c r="N1918" t="s">
        <v>199</v>
      </c>
      <c r="O1918" t="s">
        <v>199</v>
      </c>
      <c r="P1918" t="s">
        <v>199</v>
      </c>
      <c r="Q1918" t="s">
        <v>199</v>
      </c>
      <c r="R1918" t="s">
        <v>199</v>
      </c>
      <c r="S1918" t="s">
        <v>199</v>
      </c>
      <c r="U1918" t="s">
        <v>200</v>
      </c>
      <c r="V1918" t="s">
        <v>199</v>
      </c>
      <c r="W1918" t="s">
        <v>199</v>
      </c>
      <c r="Z1918" t="s">
        <v>199</v>
      </c>
      <c r="AA1918" t="s">
        <v>200</v>
      </c>
      <c r="AB1918" t="s">
        <v>200</v>
      </c>
      <c r="AC1918" t="s">
        <v>199</v>
      </c>
      <c r="AD1918" t="s">
        <v>200</v>
      </c>
      <c r="AE1918" t="s">
        <v>200</v>
      </c>
      <c r="AF1918" t="s">
        <v>199</v>
      </c>
      <c r="AG1918" t="s">
        <v>199</v>
      </c>
      <c r="AH1918">
        <v>0</v>
      </c>
      <c r="AI1918" t="s">
        <v>201</v>
      </c>
      <c r="AJ1918" t="s">
        <v>201</v>
      </c>
      <c r="AK1918" t="s">
        <v>210</v>
      </c>
      <c r="AL1918" t="s">
        <v>217</v>
      </c>
      <c r="AM1918" t="s">
        <v>224</v>
      </c>
      <c r="AN1918">
        <v>1</v>
      </c>
      <c r="AO1918">
        <v>2</v>
      </c>
      <c r="AP1918">
        <v>51.58</v>
      </c>
      <c r="AQ1918">
        <v>25.79</v>
      </c>
      <c r="AR1918">
        <v>13</v>
      </c>
      <c r="AS1918" t="s">
        <v>204</v>
      </c>
      <c r="AT1918" t="s">
        <v>204</v>
      </c>
      <c r="AU1918" t="s">
        <v>199</v>
      </c>
      <c r="AV1918" t="s">
        <v>204</v>
      </c>
      <c r="AW1918" t="s">
        <v>204</v>
      </c>
      <c r="AX1918" t="s">
        <v>204</v>
      </c>
      <c r="AY1918">
        <v>0</v>
      </c>
    </row>
    <row r="1919" spans="1:51" x14ac:dyDescent="0.2">
      <c r="A1919">
        <v>5</v>
      </c>
      <c r="B1919" t="s">
        <v>212</v>
      </c>
      <c r="C1919">
        <v>50</v>
      </c>
      <c r="D1919" t="s">
        <v>219</v>
      </c>
      <c r="E1919">
        <v>509</v>
      </c>
      <c r="F1919" t="s">
        <v>220</v>
      </c>
      <c r="G1919" t="s">
        <v>4585</v>
      </c>
      <c r="H1919" t="s">
        <v>4586</v>
      </c>
      <c r="I1919" t="s">
        <v>199</v>
      </c>
      <c r="J1919">
        <v>0</v>
      </c>
      <c r="K1919">
        <v>0</v>
      </c>
      <c r="L1919" t="s">
        <v>199</v>
      </c>
      <c r="M1919" t="s">
        <v>199</v>
      </c>
      <c r="N1919" t="s">
        <v>199</v>
      </c>
      <c r="O1919" t="s">
        <v>199</v>
      </c>
      <c r="P1919" t="s">
        <v>199</v>
      </c>
      <c r="Q1919" t="s">
        <v>199</v>
      </c>
      <c r="R1919" t="s">
        <v>199</v>
      </c>
      <c r="S1919" t="s">
        <v>199</v>
      </c>
      <c r="U1919" t="s">
        <v>200</v>
      </c>
      <c r="V1919" t="s">
        <v>199</v>
      </c>
      <c r="W1919" t="s">
        <v>199</v>
      </c>
      <c r="Z1919" t="s">
        <v>199</v>
      </c>
      <c r="AA1919" t="s">
        <v>200</v>
      </c>
      <c r="AB1919" t="s">
        <v>200</v>
      </c>
      <c r="AC1919" t="s">
        <v>210</v>
      </c>
      <c r="AD1919" t="s">
        <v>200</v>
      </c>
      <c r="AE1919" t="s">
        <v>200</v>
      </c>
      <c r="AF1919" t="s">
        <v>199</v>
      </c>
      <c r="AG1919" t="s">
        <v>199</v>
      </c>
      <c r="AH1919">
        <v>0</v>
      </c>
      <c r="AI1919" t="s">
        <v>201</v>
      </c>
      <c r="AJ1919" t="s">
        <v>201</v>
      </c>
      <c r="AK1919" t="s">
        <v>199</v>
      </c>
      <c r="AL1919" t="s">
        <v>223</v>
      </c>
      <c r="AM1919" t="s">
        <v>224</v>
      </c>
      <c r="AN1919">
        <v>1</v>
      </c>
      <c r="AO1919">
        <v>1</v>
      </c>
      <c r="AP1919">
        <v>15.29</v>
      </c>
      <c r="AQ1919">
        <v>15.29</v>
      </c>
      <c r="AR1919">
        <v>1.3</v>
      </c>
      <c r="AS1919" t="s">
        <v>204</v>
      </c>
      <c r="AT1919" t="s">
        <v>204</v>
      </c>
      <c r="AU1919" t="s">
        <v>199</v>
      </c>
      <c r="AV1919" t="s">
        <v>204</v>
      </c>
      <c r="AW1919" t="s">
        <v>204</v>
      </c>
      <c r="AX1919" t="s">
        <v>204</v>
      </c>
      <c r="AY1919">
        <v>0</v>
      </c>
    </row>
    <row r="1920" spans="1:51" x14ac:dyDescent="0.2">
      <c r="A1920">
        <v>5</v>
      </c>
      <c r="B1920" t="s">
        <v>212</v>
      </c>
      <c r="C1920">
        <v>50</v>
      </c>
      <c r="D1920" t="s">
        <v>219</v>
      </c>
      <c r="E1920">
        <v>514</v>
      </c>
      <c r="F1920" t="s">
        <v>709</v>
      </c>
      <c r="G1920" t="s">
        <v>4587</v>
      </c>
      <c r="H1920" t="s">
        <v>4588</v>
      </c>
      <c r="I1920" t="s">
        <v>199</v>
      </c>
      <c r="J1920">
        <v>0</v>
      </c>
      <c r="K1920">
        <v>0</v>
      </c>
      <c r="L1920" t="s">
        <v>199</v>
      </c>
      <c r="M1920" t="s">
        <v>199</v>
      </c>
      <c r="N1920" t="s">
        <v>199</v>
      </c>
      <c r="O1920" t="s">
        <v>199</v>
      </c>
      <c r="P1920" t="s">
        <v>199</v>
      </c>
      <c r="Q1920" t="s">
        <v>199</v>
      </c>
      <c r="R1920" t="s">
        <v>199</v>
      </c>
      <c r="S1920" t="s">
        <v>199</v>
      </c>
      <c r="U1920" t="s">
        <v>200</v>
      </c>
      <c r="V1920" t="s">
        <v>199</v>
      </c>
      <c r="W1920" t="s">
        <v>199</v>
      </c>
      <c r="Z1920" t="s">
        <v>199</v>
      </c>
      <c r="AA1920" t="s">
        <v>200</v>
      </c>
      <c r="AB1920" t="s">
        <v>200</v>
      </c>
      <c r="AC1920" t="s">
        <v>199</v>
      </c>
      <c r="AD1920" t="s">
        <v>200</v>
      </c>
      <c r="AE1920" t="s">
        <v>200</v>
      </c>
      <c r="AF1920" t="s">
        <v>199</v>
      </c>
      <c r="AG1920" t="s">
        <v>199</v>
      </c>
      <c r="AH1920">
        <v>0</v>
      </c>
      <c r="AI1920" t="s">
        <v>201</v>
      </c>
      <c r="AJ1920" t="s">
        <v>201</v>
      </c>
      <c r="AK1920" t="s">
        <v>199</v>
      </c>
      <c r="AL1920" t="s">
        <v>217</v>
      </c>
      <c r="AM1920" t="s">
        <v>241</v>
      </c>
      <c r="AN1920">
        <v>1</v>
      </c>
      <c r="AO1920">
        <v>2</v>
      </c>
      <c r="AP1920">
        <v>11.58</v>
      </c>
      <c r="AQ1920">
        <v>5.79</v>
      </c>
      <c r="AR1920">
        <v>2.5</v>
      </c>
      <c r="AS1920" t="s">
        <v>204</v>
      </c>
      <c r="AT1920" t="s">
        <v>204</v>
      </c>
      <c r="AU1920" t="s">
        <v>199</v>
      </c>
      <c r="AV1920" t="s">
        <v>204</v>
      </c>
      <c r="AW1920" t="s">
        <v>204</v>
      </c>
      <c r="AX1920" t="s">
        <v>204</v>
      </c>
      <c r="AY1920">
        <v>0</v>
      </c>
    </row>
    <row r="1921" spans="1:51" x14ac:dyDescent="0.2">
      <c r="A1921">
        <v>7</v>
      </c>
      <c r="B1921" t="s">
        <v>225</v>
      </c>
      <c r="C1921">
        <v>76</v>
      </c>
      <c r="D1921" t="s">
        <v>364</v>
      </c>
      <c r="E1921">
        <v>764</v>
      </c>
      <c r="F1921" t="s">
        <v>1074</v>
      </c>
      <c r="G1921" t="s">
        <v>4589</v>
      </c>
      <c r="H1921" t="s">
        <v>4590</v>
      </c>
      <c r="I1921" t="s">
        <v>210</v>
      </c>
      <c r="J1921">
        <v>40</v>
      </c>
      <c r="K1921">
        <v>40</v>
      </c>
      <c r="L1921" t="s">
        <v>199</v>
      </c>
      <c r="M1921" t="s">
        <v>210</v>
      </c>
      <c r="N1921" t="s">
        <v>210</v>
      </c>
      <c r="O1921" t="s">
        <v>199</v>
      </c>
      <c r="P1921" t="s">
        <v>199</v>
      </c>
      <c r="Q1921" t="s">
        <v>199</v>
      </c>
      <c r="R1921" t="s">
        <v>199</v>
      </c>
      <c r="S1921" t="s">
        <v>199</v>
      </c>
      <c r="U1921" t="s">
        <v>200</v>
      </c>
      <c r="V1921" t="s">
        <v>199</v>
      </c>
      <c r="W1921" t="s">
        <v>199</v>
      </c>
      <c r="Z1921" t="s">
        <v>199</v>
      </c>
      <c r="AA1921" t="s">
        <v>200</v>
      </c>
      <c r="AB1921" t="s">
        <v>200</v>
      </c>
      <c r="AC1921" t="s">
        <v>199</v>
      </c>
      <c r="AD1921" t="s">
        <v>200</v>
      </c>
      <c r="AE1921" t="s">
        <v>200</v>
      </c>
      <c r="AF1921" t="s">
        <v>199</v>
      </c>
      <c r="AG1921" t="s">
        <v>199</v>
      </c>
      <c r="AH1921">
        <v>0</v>
      </c>
      <c r="AI1921" t="s">
        <v>230</v>
      </c>
      <c r="AJ1921" t="s">
        <v>231</v>
      </c>
      <c r="AK1921" t="s">
        <v>199</v>
      </c>
      <c r="AL1921" t="s">
        <v>542</v>
      </c>
      <c r="AM1921" t="s">
        <v>203</v>
      </c>
      <c r="AN1921">
        <v>1</v>
      </c>
      <c r="AO1921">
        <v>1</v>
      </c>
      <c r="AP1921">
        <v>4.7300000000000004</v>
      </c>
      <c r="AQ1921">
        <v>4.7300000000000004</v>
      </c>
      <c r="AR1921">
        <v>1</v>
      </c>
      <c r="AS1921" t="s">
        <v>204</v>
      </c>
      <c r="AT1921" t="s">
        <v>204</v>
      </c>
      <c r="AU1921" t="s">
        <v>199</v>
      </c>
      <c r="AV1921" t="s">
        <v>204</v>
      </c>
      <c r="AW1921" t="s">
        <v>204</v>
      </c>
      <c r="AX1921" t="s">
        <v>204</v>
      </c>
      <c r="AY1921">
        <v>40</v>
      </c>
    </row>
    <row r="1922" spans="1:51" x14ac:dyDescent="0.2">
      <c r="A1922">
        <v>7</v>
      </c>
      <c r="B1922" t="s">
        <v>225</v>
      </c>
      <c r="C1922">
        <v>82</v>
      </c>
      <c r="D1922" t="s">
        <v>277</v>
      </c>
      <c r="E1922">
        <v>943</v>
      </c>
      <c r="F1922" t="s">
        <v>278</v>
      </c>
      <c r="G1922" t="s">
        <v>4591</v>
      </c>
      <c r="H1922" t="s">
        <v>4592</v>
      </c>
      <c r="I1922" t="s">
        <v>199</v>
      </c>
      <c r="J1922">
        <v>0</v>
      </c>
      <c r="K1922">
        <v>0</v>
      </c>
      <c r="L1922" t="s">
        <v>199</v>
      </c>
      <c r="M1922" t="s">
        <v>210</v>
      </c>
      <c r="N1922" t="s">
        <v>199</v>
      </c>
      <c r="O1922" t="s">
        <v>199</v>
      </c>
      <c r="P1922" t="s">
        <v>199</v>
      </c>
      <c r="Q1922" t="s">
        <v>199</v>
      </c>
      <c r="R1922" t="s">
        <v>199</v>
      </c>
      <c r="S1922" t="s">
        <v>199</v>
      </c>
      <c r="U1922" t="s">
        <v>200</v>
      </c>
      <c r="V1922" t="s">
        <v>199</v>
      </c>
      <c r="W1922" t="s">
        <v>199</v>
      </c>
      <c r="Z1922" t="s">
        <v>210</v>
      </c>
      <c r="AA1922" t="s">
        <v>200</v>
      </c>
      <c r="AB1922" t="s">
        <v>200</v>
      </c>
      <c r="AC1922" t="s">
        <v>199</v>
      </c>
      <c r="AD1922" t="s">
        <v>200</v>
      </c>
      <c r="AE1922" t="s">
        <v>200</v>
      </c>
      <c r="AF1922" t="s">
        <v>199</v>
      </c>
      <c r="AG1922" t="s">
        <v>199</v>
      </c>
      <c r="AH1922">
        <v>0</v>
      </c>
      <c r="AI1922" t="s">
        <v>230</v>
      </c>
      <c r="AJ1922" t="s">
        <v>272</v>
      </c>
      <c r="AK1922" t="s">
        <v>199</v>
      </c>
      <c r="AL1922" t="s">
        <v>246</v>
      </c>
      <c r="AM1922" t="s">
        <v>241</v>
      </c>
      <c r="AN1922">
        <v>1</v>
      </c>
      <c r="AO1922">
        <v>3</v>
      </c>
      <c r="AP1922">
        <v>135.03</v>
      </c>
      <c r="AQ1922">
        <v>45.01</v>
      </c>
      <c r="AR1922">
        <v>7.5</v>
      </c>
      <c r="AS1922" t="s">
        <v>204</v>
      </c>
      <c r="AT1922" t="s">
        <v>204</v>
      </c>
      <c r="AU1922" t="s">
        <v>199</v>
      </c>
      <c r="AV1922" t="s">
        <v>204</v>
      </c>
      <c r="AW1922" t="s">
        <v>204</v>
      </c>
      <c r="AX1922" t="s">
        <v>204</v>
      </c>
      <c r="AY1922">
        <v>0</v>
      </c>
    </row>
    <row r="1923" spans="1:51" x14ac:dyDescent="0.2">
      <c r="A1923">
        <v>7</v>
      </c>
      <c r="B1923" t="s">
        <v>225</v>
      </c>
      <c r="C1923">
        <v>73</v>
      </c>
      <c r="D1923" t="s">
        <v>570</v>
      </c>
      <c r="E1923">
        <v>731</v>
      </c>
      <c r="F1923" t="s">
        <v>1561</v>
      </c>
      <c r="G1923" t="s">
        <v>4593</v>
      </c>
      <c r="H1923" t="s">
        <v>4594</v>
      </c>
      <c r="I1923" t="s">
        <v>199</v>
      </c>
      <c r="J1923">
        <v>0</v>
      </c>
      <c r="K1923">
        <v>0</v>
      </c>
      <c r="L1923" t="s">
        <v>199</v>
      </c>
      <c r="M1923" t="s">
        <v>199</v>
      </c>
      <c r="N1923" t="s">
        <v>199</v>
      </c>
      <c r="O1923" t="s">
        <v>199</v>
      </c>
      <c r="P1923" t="s">
        <v>199</v>
      </c>
      <c r="Q1923" t="s">
        <v>199</v>
      </c>
      <c r="R1923" t="s">
        <v>199</v>
      </c>
      <c r="S1923" t="s">
        <v>199</v>
      </c>
      <c r="U1923" t="s">
        <v>200</v>
      </c>
      <c r="V1923" t="s">
        <v>199</v>
      </c>
      <c r="W1923" t="s">
        <v>199</v>
      </c>
      <c r="Z1923" t="s">
        <v>199</v>
      </c>
      <c r="AA1923" t="s">
        <v>200</v>
      </c>
      <c r="AB1923" t="s">
        <v>200</v>
      </c>
      <c r="AC1923" t="s">
        <v>210</v>
      </c>
      <c r="AD1923" t="s">
        <v>200</v>
      </c>
      <c r="AE1923" t="s">
        <v>200</v>
      </c>
      <c r="AF1923" t="s">
        <v>210</v>
      </c>
      <c r="AG1923" t="s">
        <v>199</v>
      </c>
      <c r="AH1923">
        <v>0</v>
      </c>
      <c r="AI1923" t="s">
        <v>230</v>
      </c>
      <c r="AJ1923" t="s">
        <v>272</v>
      </c>
      <c r="AK1923" t="s">
        <v>199</v>
      </c>
      <c r="AL1923" t="s">
        <v>312</v>
      </c>
      <c r="AM1923" t="s">
        <v>218</v>
      </c>
      <c r="AN1923">
        <v>3</v>
      </c>
      <c r="AO1923">
        <v>4</v>
      </c>
      <c r="AP1923">
        <v>18.440000000000001</v>
      </c>
      <c r="AQ1923">
        <v>4.6100000000000003</v>
      </c>
      <c r="AR1923">
        <v>0.64</v>
      </c>
      <c r="AS1923" t="s">
        <v>204</v>
      </c>
      <c r="AT1923" t="s">
        <v>204</v>
      </c>
      <c r="AU1923" t="s">
        <v>199</v>
      </c>
      <c r="AV1923" t="s">
        <v>204</v>
      </c>
      <c r="AW1923" t="s">
        <v>204</v>
      </c>
      <c r="AX1923" t="s">
        <v>204</v>
      </c>
      <c r="AY1923">
        <v>0</v>
      </c>
    </row>
    <row r="1924" spans="1:51" x14ac:dyDescent="0.2">
      <c r="A1924">
        <v>7</v>
      </c>
      <c r="B1924" t="s">
        <v>225</v>
      </c>
      <c r="C1924">
        <v>76</v>
      </c>
      <c r="D1924" t="s">
        <v>364</v>
      </c>
      <c r="E1924">
        <v>764</v>
      </c>
      <c r="F1924" t="s">
        <v>1074</v>
      </c>
      <c r="G1924" t="s">
        <v>4595</v>
      </c>
      <c r="H1924" t="s">
        <v>4596</v>
      </c>
      <c r="I1924" t="s">
        <v>210</v>
      </c>
      <c r="J1924">
        <v>56</v>
      </c>
      <c r="K1924">
        <v>49</v>
      </c>
      <c r="L1924" t="s">
        <v>199</v>
      </c>
      <c r="M1924" t="s">
        <v>210</v>
      </c>
      <c r="N1924" t="s">
        <v>210</v>
      </c>
      <c r="O1924" t="s">
        <v>199</v>
      </c>
      <c r="P1924" t="s">
        <v>199</v>
      </c>
      <c r="Q1924" t="s">
        <v>199</v>
      </c>
      <c r="R1924" t="s">
        <v>199</v>
      </c>
      <c r="S1924" t="s">
        <v>199</v>
      </c>
      <c r="U1924" t="s">
        <v>200</v>
      </c>
      <c r="V1924" t="s">
        <v>199</v>
      </c>
      <c r="W1924" t="s">
        <v>199</v>
      </c>
      <c r="Z1924" t="s">
        <v>199</v>
      </c>
      <c r="AA1924" t="s">
        <v>200</v>
      </c>
      <c r="AB1924" t="s">
        <v>200</v>
      </c>
      <c r="AC1924" t="s">
        <v>199</v>
      </c>
      <c r="AD1924" t="s">
        <v>200</v>
      </c>
      <c r="AE1924" t="s">
        <v>200</v>
      </c>
      <c r="AF1924" t="s">
        <v>199</v>
      </c>
      <c r="AG1924" t="s">
        <v>199</v>
      </c>
      <c r="AH1924">
        <v>0</v>
      </c>
      <c r="AI1924" t="s">
        <v>230</v>
      </c>
      <c r="AJ1924" t="s">
        <v>231</v>
      </c>
      <c r="AK1924" t="s">
        <v>199</v>
      </c>
      <c r="AL1924" t="s">
        <v>4597</v>
      </c>
      <c r="AM1924" t="s">
        <v>203</v>
      </c>
      <c r="AN1924">
        <v>1</v>
      </c>
      <c r="AO1924">
        <v>1</v>
      </c>
      <c r="AP1924">
        <v>16.690000000000001</v>
      </c>
      <c r="AQ1924">
        <v>16.690000000000001</v>
      </c>
      <c r="AR1924">
        <v>2</v>
      </c>
      <c r="AS1924" t="s">
        <v>204</v>
      </c>
      <c r="AT1924" t="s">
        <v>204</v>
      </c>
      <c r="AU1924" t="s">
        <v>199</v>
      </c>
      <c r="AV1924" t="s">
        <v>204</v>
      </c>
      <c r="AW1924" t="s">
        <v>204</v>
      </c>
      <c r="AX1924" t="s">
        <v>204</v>
      </c>
      <c r="AY1924">
        <v>49</v>
      </c>
    </row>
    <row r="1925" spans="1:51" x14ac:dyDescent="0.2">
      <c r="A1925">
        <v>7</v>
      </c>
      <c r="B1925" t="s">
        <v>225</v>
      </c>
      <c r="C1925">
        <v>72</v>
      </c>
      <c r="D1925" t="s">
        <v>360</v>
      </c>
      <c r="E1925">
        <v>726</v>
      </c>
      <c r="F1925" t="s">
        <v>575</v>
      </c>
      <c r="G1925" t="s">
        <v>4598</v>
      </c>
      <c r="H1925" t="s">
        <v>4599</v>
      </c>
      <c r="I1925" t="s">
        <v>199</v>
      </c>
      <c r="J1925">
        <v>0</v>
      </c>
      <c r="K1925">
        <v>0</v>
      </c>
      <c r="L1925" t="s">
        <v>199</v>
      </c>
      <c r="M1925" t="s">
        <v>210</v>
      </c>
      <c r="N1925" t="s">
        <v>199</v>
      </c>
      <c r="O1925" t="s">
        <v>199</v>
      </c>
      <c r="P1925" t="s">
        <v>210</v>
      </c>
      <c r="Q1925" t="s">
        <v>199</v>
      </c>
      <c r="R1925" t="s">
        <v>199</v>
      </c>
      <c r="S1925" t="s">
        <v>199</v>
      </c>
      <c r="U1925" t="s">
        <v>200</v>
      </c>
      <c r="V1925" t="s">
        <v>199</v>
      </c>
      <c r="W1925" t="s">
        <v>199</v>
      </c>
      <c r="Z1925" t="s">
        <v>199</v>
      </c>
      <c r="AA1925" t="s">
        <v>200</v>
      </c>
      <c r="AB1925" t="s">
        <v>200</v>
      </c>
      <c r="AC1925" t="s">
        <v>210</v>
      </c>
      <c r="AD1925" t="s">
        <v>200</v>
      </c>
      <c r="AE1925" t="s">
        <v>200</v>
      </c>
      <c r="AF1925" t="s">
        <v>199</v>
      </c>
      <c r="AG1925" t="s">
        <v>199</v>
      </c>
      <c r="AH1925">
        <v>0</v>
      </c>
      <c r="AI1925" t="s">
        <v>230</v>
      </c>
      <c r="AJ1925" t="s">
        <v>272</v>
      </c>
      <c r="AK1925" t="s">
        <v>199</v>
      </c>
      <c r="AL1925" t="s">
        <v>287</v>
      </c>
      <c r="AM1925" t="s">
        <v>241</v>
      </c>
      <c r="AN1925">
        <v>1</v>
      </c>
      <c r="AO1925">
        <v>1</v>
      </c>
      <c r="AP1925">
        <v>6.3</v>
      </c>
      <c r="AQ1925">
        <v>6.3</v>
      </c>
      <c r="AR1925">
        <v>0.1</v>
      </c>
      <c r="AS1925" t="s">
        <v>204</v>
      </c>
      <c r="AT1925" t="s">
        <v>204</v>
      </c>
      <c r="AU1925" t="s">
        <v>199</v>
      </c>
      <c r="AV1925" t="s">
        <v>204</v>
      </c>
      <c r="AW1925" t="s">
        <v>204</v>
      </c>
      <c r="AX1925" t="s">
        <v>204</v>
      </c>
      <c r="AY1925">
        <v>0</v>
      </c>
    </row>
    <row r="1926" spans="1:51" x14ac:dyDescent="0.2">
      <c r="A1926">
        <v>7</v>
      </c>
      <c r="B1926" t="s">
        <v>225</v>
      </c>
      <c r="C1926">
        <v>78</v>
      </c>
      <c r="D1926" t="s">
        <v>305</v>
      </c>
      <c r="E1926">
        <v>788</v>
      </c>
      <c r="F1926" t="s">
        <v>306</v>
      </c>
      <c r="G1926" t="s">
        <v>4600</v>
      </c>
      <c r="H1926" t="s">
        <v>4601</v>
      </c>
      <c r="I1926" t="s">
        <v>210</v>
      </c>
      <c r="J1926">
        <v>30</v>
      </c>
      <c r="K1926">
        <v>30</v>
      </c>
      <c r="L1926" t="s">
        <v>199</v>
      </c>
      <c r="M1926" t="s">
        <v>199</v>
      </c>
      <c r="N1926" t="s">
        <v>199</v>
      </c>
      <c r="O1926" t="s">
        <v>199</v>
      </c>
      <c r="P1926" t="s">
        <v>199</v>
      </c>
      <c r="Q1926" t="s">
        <v>199</v>
      </c>
      <c r="R1926" t="s">
        <v>199</v>
      </c>
      <c r="S1926" t="s">
        <v>199</v>
      </c>
      <c r="U1926" t="s">
        <v>200</v>
      </c>
      <c r="V1926" t="s">
        <v>199</v>
      </c>
      <c r="W1926" t="s">
        <v>199</v>
      </c>
      <c r="Z1926" t="s">
        <v>199</v>
      </c>
      <c r="AA1926" t="s">
        <v>200</v>
      </c>
      <c r="AB1926" t="s">
        <v>200</v>
      </c>
      <c r="AC1926" t="s">
        <v>199</v>
      </c>
      <c r="AD1926" t="s">
        <v>200</v>
      </c>
      <c r="AE1926" t="s">
        <v>200</v>
      </c>
      <c r="AF1926" t="s">
        <v>199</v>
      </c>
      <c r="AG1926" t="s">
        <v>199</v>
      </c>
      <c r="AH1926">
        <v>0</v>
      </c>
      <c r="AI1926" t="s">
        <v>230</v>
      </c>
      <c r="AJ1926" t="s">
        <v>231</v>
      </c>
      <c r="AK1926" t="s">
        <v>199</v>
      </c>
      <c r="AL1926" t="s">
        <v>356</v>
      </c>
      <c r="AM1926" t="s">
        <v>203</v>
      </c>
      <c r="AN1926">
        <v>1</v>
      </c>
      <c r="AO1926">
        <v>4</v>
      </c>
      <c r="AP1926">
        <v>29.96</v>
      </c>
      <c r="AQ1926">
        <v>7.49</v>
      </c>
      <c r="AR1926">
        <v>2</v>
      </c>
      <c r="AS1926" t="s">
        <v>204</v>
      </c>
      <c r="AT1926" t="s">
        <v>204</v>
      </c>
      <c r="AU1926" t="s">
        <v>199</v>
      </c>
      <c r="AV1926" t="s">
        <v>204</v>
      </c>
      <c r="AW1926" t="s">
        <v>204</v>
      </c>
      <c r="AX1926" t="s">
        <v>204</v>
      </c>
      <c r="AY1926">
        <v>30</v>
      </c>
    </row>
    <row r="1927" spans="1:51" x14ac:dyDescent="0.2">
      <c r="A1927">
        <v>5</v>
      </c>
      <c r="B1927" t="s">
        <v>212</v>
      </c>
      <c r="C1927">
        <v>59</v>
      </c>
      <c r="D1927" t="s">
        <v>591</v>
      </c>
      <c r="E1927">
        <v>675</v>
      </c>
      <c r="F1927" t="s">
        <v>705</v>
      </c>
      <c r="G1927" t="s">
        <v>4602</v>
      </c>
      <c r="H1927" t="s">
        <v>4603</v>
      </c>
      <c r="I1927" t="s">
        <v>199</v>
      </c>
      <c r="J1927">
        <v>0</v>
      </c>
      <c r="K1927">
        <v>0</v>
      </c>
      <c r="L1927" t="s">
        <v>199</v>
      </c>
      <c r="M1927" t="s">
        <v>199</v>
      </c>
      <c r="N1927" t="s">
        <v>199</v>
      </c>
      <c r="O1927" t="s">
        <v>199</v>
      </c>
      <c r="P1927" t="s">
        <v>199</v>
      </c>
      <c r="Q1927" t="s">
        <v>199</v>
      </c>
      <c r="R1927" t="s">
        <v>199</v>
      </c>
      <c r="S1927" t="s">
        <v>199</v>
      </c>
      <c r="U1927" t="s">
        <v>200</v>
      </c>
      <c r="V1927" t="s">
        <v>199</v>
      </c>
      <c r="W1927" t="s">
        <v>199</v>
      </c>
      <c r="Z1927" t="s">
        <v>199</v>
      </c>
      <c r="AA1927" t="s">
        <v>200</v>
      </c>
      <c r="AB1927" t="s">
        <v>200</v>
      </c>
      <c r="AC1927" t="s">
        <v>210</v>
      </c>
      <c r="AD1927" t="s">
        <v>200</v>
      </c>
      <c r="AE1927" t="s">
        <v>200</v>
      </c>
      <c r="AF1927" t="s">
        <v>199</v>
      </c>
      <c r="AG1927" t="s">
        <v>199</v>
      </c>
      <c r="AH1927">
        <v>0</v>
      </c>
      <c r="AI1927" t="s">
        <v>201</v>
      </c>
      <c r="AJ1927" t="s">
        <v>201</v>
      </c>
      <c r="AK1927" t="s">
        <v>199</v>
      </c>
      <c r="AL1927" t="s">
        <v>657</v>
      </c>
      <c r="AM1927" t="s">
        <v>203</v>
      </c>
      <c r="AN1927">
        <v>1</v>
      </c>
      <c r="AO1927">
        <v>2</v>
      </c>
      <c r="AP1927">
        <v>1.92</v>
      </c>
      <c r="AQ1927">
        <v>0.96</v>
      </c>
      <c r="AR1927">
        <v>0.6</v>
      </c>
      <c r="AS1927" t="s">
        <v>204</v>
      </c>
      <c r="AT1927" t="s">
        <v>204</v>
      </c>
      <c r="AU1927" t="s">
        <v>199</v>
      </c>
      <c r="AV1927" t="s">
        <v>204</v>
      </c>
      <c r="AW1927" t="s">
        <v>204</v>
      </c>
      <c r="AX1927" t="s">
        <v>204</v>
      </c>
      <c r="AY1927">
        <v>0</v>
      </c>
    </row>
    <row r="1928" spans="1:51" x14ac:dyDescent="0.2">
      <c r="A1928">
        <v>3</v>
      </c>
      <c r="B1928" t="s">
        <v>194</v>
      </c>
      <c r="C1928">
        <v>33</v>
      </c>
      <c r="D1928" t="s">
        <v>292</v>
      </c>
      <c r="E1928">
        <v>328</v>
      </c>
      <c r="F1928" t="s">
        <v>293</v>
      </c>
      <c r="G1928" t="s">
        <v>4604</v>
      </c>
      <c r="H1928" t="s">
        <v>4605</v>
      </c>
      <c r="I1928" t="s">
        <v>441</v>
      </c>
      <c r="J1928">
        <v>0</v>
      </c>
      <c r="K1928">
        <v>0</v>
      </c>
      <c r="L1928" t="s">
        <v>199</v>
      </c>
      <c r="M1928" t="s">
        <v>199</v>
      </c>
      <c r="N1928" t="s">
        <v>199</v>
      </c>
      <c r="O1928" t="s">
        <v>199</v>
      </c>
      <c r="P1928" t="s">
        <v>199</v>
      </c>
      <c r="Q1928" t="s">
        <v>199</v>
      </c>
      <c r="R1928" t="s">
        <v>199</v>
      </c>
      <c r="S1928" t="s">
        <v>199</v>
      </c>
      <c r="U1928" t="s">
        <v>441</v>
      </c>
      <c r="V1928" t="s">
        <v>199</v>
      </c>
      <c r="W1928" t="s">
        <v>199</v>
      </c>
      <c r="Z1928" t="s">
        <v>199</v>
      </c>
      <c r="AA1928" t="s">
        <v>442</v>
      </c>
      <c r="AB1928" t="s">
        <v>441</v>
      </c>
      <c r="AC1928" t="s">
        <v>199</v>
      </c>
      <c r="AD1928" t="s">
        <v>442</v>
      </c>
      <c r="AE1928" t="s">
        <v>441</v>
      </c>
      <c r="AF1928" t="s">
        <v>199</v>
      </c>
      <c r="AG1928" t="s">
        <v>199</v>
      </c>
      <c r="AH1928">
        <v>0</v>
      </c>
      <c r="AI1928" t="s">
        <v>201</v>
      </c>
      <c r="AJ1928" t="s">
        <v>201</v>
      </c>
      <c r="AK1928" t="s">
        <v>199</v>
      </c>
      <c r="AL1928" t="s">
        <v>480</v>
      </c>
      <c r="AM1928" t="s">
        <v>203</v>
      </c>
      <c r="AN1928">
        <v>1</v>
      </c>
      <c r="AO1928">
        <v>2</v>
      </c>
      <c r="AP1928">
        <v>19.98</v>
      </c>
      <c r="AQ1928">
        <v>9.99</v>
      </c>
      <c r="AR1928">
        <v>0</v>
      </c>
      <c r="AS1928" t="s">
        <v>204</v>
      </c>
      <c r="AT1928" t="s">
        <v>204</v>
      </c>
      <c r="AU1928" t="s">
        <v>199</v>
      </c>
      <c r="AV1928" t="s">
        <v>204</v>
      </c>
      <c r="AW1928" t="s">
        <v>204</v>
      </c>
      <c r="AX1928" t="s">
        <v>204</v>
      </c>
      <c r="AY1928">
        <v>0</v>
      </c>
    </row>
    <row r="1929" spans="1:51" x14ac:dyDescent="0.2">
      <c r="A1929">
        <v>5</v>
      </c>
      <c r="B1929" t="s">
        <v>212</v>
      </c>
      <c r="C1929">
        <v>95</v>
      </c>
      <c r="D1929" t="s">
        <v>242</v>
      </c>
      <c r="E1929">
        <v>951</v>
      </c>
      <c r="F1929" t="s">
        <v>243</v>
      </c>
      <c r="G1929" t="s">
        <v>4606</v>
      </c>
      <c r="H1929" t="s">
        <v>4607</v>
      </c>
      <c r="I1929" t="s">
        <v>210</v>
      </c>
      <c r="J1929">
        <v>100</v>
      </c>
      <c r="K1929">
        <v>30</v>
      </c>
      <c r="L1929" t="s">
        <v>199</v>
      </c>
      <c r="M1929" t="s">
        <v>199</v>
      </c>
      <c r="N1929" t="s">
        <v>199</v>
      </c>
      <c r="O1929" t="s">
        <v>199</v>
      </c>
      <c r="P1929" t="s">
        <v>199</v>
      </c>
      <c r="Q1929" t="s">
        <v>199</v>
      </c>
      <c r="R1929" t="s">
        <v>199</v>
      </c>
      <c r="S1929" t="s">
        <v>199</v>
      </c>
      <c r="U1929" t="s">
        <v>200</v>
      </c>
      <c r="V1929" t="s">
        <v>199</v>
      </c>
      <c r="W1929" t="s">
        <v>199</v>
      </c>
      <c r="Z1929" t="s">
        <v>199</v>
      </c>
      <c r="AA1929" t="s">
        <v>200</v>
      </c>
      <c r="AB1929" t="s">
        <v>200</v>
      </c>
      <c r="AC1929" t="s">
        <v>199</v>
      </c>
      <c r="AD1929" t="s">
        <v>200</v>
      </c>
      <c r="AE1929" t="s">
        <v>200</v>
      </c>
      <c r="AF1929" t="s">
        <v>199</v>
      </c>
      <c r="AG1929" t="s">
        <v>199</v>
      </c>
      <c r="AH1929">
        <v>0</v>
      </c>
      <c r="AI1929" t="s">
        <v>230</v>
      </c>
      <c r="AJ1929" t="s">
        <v>231</v>
      </c>
      <c r="AK1929" t="s">
        <v>210</v>
      </c>
      <c r="AL1929" t="s">
        <v>246</v>
      </c>
      <c r="AM1929" t="s">
        <v>203</v>
      </c>
      <c r="AN1929">
        <v>1</v>
      </c>
      <c r="AO1929">
        <v>1</v>
      </c>
      <c r="AP1929">
        <v>15.89</v>
      </c>
      <c r="AQ1929">
        <v>15.89</v>
      </c>
      <c r="AR1929">
        <v>0.6</v>
      </c>
      <c r="AS1929" t="s">
        <v>204</v>
      </c>
      <c r="AT1929" t="s">
        <v>204</v>
      </c>
      <c r="AU1929" t="s">
        <v>199</v>
      </c>
      <c r="AV1929" t="s">
        <v>204</v>
      </c>
      <c r="AW1929" t="s">
        <v>204</v>
      </c>
      <c r="AX1929" t="s">
        <v>204</v>
      </c>
      <c r="AY1929">
        <v>30</v>
      </c>
    </row>
    <row r="1930" spans="1:51" x14ac:dyDescent="0.2">
      <c r="A1930">
        <v>5</v>
      </c>
      <c r="B1930" t="s">
        <v>212</v>
      </c>
      <c r="C1930">
        <v>51</v>
      </c>
      <c r="D1930" t="s">
        <v>722</v>
      </c>
      <c r="E1930">
        <v>516</v>
      </c>
      <c r="F1930" t="s">
        <v>723</v>
      </c>
      <c r="G1930" t="s">
        <v>4608</v>
      </c>
      <c r="H1930" t="s">
        <v>4609</v>
      </c>
      <c r="I1930" t="s">
        <v>199</v>
      </c>
      <c r="J1930">
        <v>0</v>
      </c>
      <c r="K1930">
        <v>0</v>
      </c>
      <c r="L1930" t="s">
        <v>199</v>
      </c>
      <c r="M1930" t="s">
        <v>199</v>
      </c>
      <c r="N1930" t="s">
        <v>199</v>
      </c>
      <c r="O1930" t="s">
        <v>199</v>
      </c>
      <c r="P1930" t="s">
        <v>199</v>
      </c>
      <c r="Q1930" t="s">
        <v>199</v>
      </c>
      <c r="R1930" t="s">
        <v>199</v>
      </c>
      <c r="S1930" t="s">
        <v>199</v>
      </c>
      <c r="U1930" t="s">
        <v>200</v>
      </c>
      <c r="V1930" t="s">
        <v>199</v>
      </c>
      <c r="W1930" t="s">
        <v>199</v>
      </c>
      <c r="Z1930" t="s">
        <v>199</v>
      </c>
      <c r="AA1930" t="s">
        <v>200</v>
      </c>
      <c r="AB1930" t="s">
        <v>200</v>
      </c>
      <c r="AC1930" t="s">
        <v>199</v>
      </c>
      <c r="AD1930" t="s">
        <v>200</v>
      </c>
      <c r="AE1930" t="s">
        <v>200</v>
      </c>
      <c r="AF1930" t="s">
        <v>199</v>
      </c>
      <c r="AG1930" t="s">
        <v>199</v>
      </c>
      <c r="AH1930">
        <v>0</v>
      </c>
      <c r="AI1930" t="s">
        <v>201</v>
      </c>
      <c r="AJ1930" t="s">
        <v>201</v>
      </c>
      <c r="AK1930" t="s">
        <v>210</v>
      </c>
      <c r="AL1930" t="s">
        <v>1765</v>
      </c>
      <c r="AM1930" t="s">
        <v>224</v>
      </c>
      <c r="AN1930">
        <v>1</v>
      </c>
      <c r="AO1930">
        <v>6</v>
      </c>
      <c r="AP1930">
        <v>5.52</v>
      </c>
      <c r="AQ1930">
        <v>0.92</v>
      </c>
      <c r="AR1930">
        <v>2.4</v>
      </c>
      <c r="AS1930" t="s">
        <v>204</v>
      </c>
      <c r="AT1930" t="s">
        <v>210</v>
      </c>
      <c r="AU1930" t="s">
        <v>199</v>
      </c>
      <c r="AV1930" t="s">
        <v>204</v>
      </c>
      <c r="AW1930" t="s">
        <v>204</v>
      </c>
      <c r="AX1930" t="s">
        <v>204</v>
      </c>
      <c r="AY1930">
        <v>0</v>
      </c>
    </row>
    <row r="1931" spans="1:51" x14ac:dyDescent="0.2">
      <c r="A1931">
        <v>7</v>
      </c>
      <c r="B1931" t="s">
        <v>225</v>
      </c>
      <c r="C1931">
        <v>80</v>
      </c>
      <c r="D1931" t="s">
        <v>870</v>
      </c>
      <c r="E1931">
        <v>801</v>
      </c>
      <c r="F1931" t="s">
        <v>3345</v>
      </c>
      <c r="G1931" t="s">
        <v>4610</v>
      </c>
      <c r="H1931" t="s">
        <v>4611</v>
      </c>
      <c r="I1931" t="s">
        <v>199</v>
      </c>
      <c r="J1931">
        <v>0</v>
      </c>
      <c r="K1931">
        <v>0</v>
      </c>
      <c r="L1931" t="s">
        <v>199</v>
      </c>
      <c r="M1931" t="s">
        <v>199</v>
      </c>
      <c r="N1931" t="s">
        <v>199</v>
      </c>
      <c r="O1931" t="s">
        <v>199</v>
      </c>
      <c r="P1931" t="s">
        <v>199</v>
      </c>
      <c r="Q1931" t="s">
        <v>199</v>
      </c>
      <c r="R1931" t="s">
        <v>199</v>
      </c>
      <c r="S1931" t="s">
        <v>199</v>
      </c>
      <c r="U1931" t="s">
        <v>200</v>
      </c>
      <c r="V1931" t="s">
        <v>199</v>
      </c>
      <c r="W1931" t="s">
        <v>199</v>
      </c>
      <c r="Z1931" t="s">
        <v>199</v>
      </c>
      <c r="AA1931" t="s">
        <v>200</v>
      </c>
      <c r="AB1931" t="s">
        <v>200</v>
      </c>
      <c r="AC1931" t="s">
        <v>199</v>
      </c>
      <c r="AD1931" t="s">
        <v>200</v>
      </c>
      <c r="AE1931" t="s">
        <v>200</v>
      </c>
      <c r="AF1931" t="s">
        <v>199</v>
      </c>
      <c r="AG1931" t="s">
        <v>199</v>
      </c>
      <c r="AH1931">
        <v>0</v>
      </c>
      <c r="AI1931" t="s">
        <v>201</v>
      </c>
      <c r="AJ1931" t="s">
        <v>201</v>
      </c>
      <c r="AK1931" t="s">
        <v>199</v>
      </c>
      <c r="AL1931" t="s">
        <v>1603</v>
      </c>
      <c r="AM1931" t="s">
        <v>203</v>
      </c>
      <c r="AN1931">
        <v>2</v>
      </c>
      <c r="AO1931">
        <v>5</v>
      </c>
      <c r="AP1931">
        <v>28.41</v>
      </c>
      <c r="AQ1931">
        <v>5.68</v>
      </c>
      <c r="AR1931">
        <v>2.5</v>
      </c>
      <c r="AS1931" t="s">
        <v>204</v>
      </c>
      <c r="AT1931" t="s">
        <v>204</v>
      </c>
      <c r="AU1931" t="s">
        <v>199</v>
      </c>
      <c r="AV1931" t="s">
        <v>204</v>
      </c>
      <c r="AW1931" t="s">
        <v>204</v>
      </c>
      <c r="AX1931" t="s">
        <v>204</v>
      </c>
      <c r="AY1931">
        <v>0</v>
      </c>
    </row>
    <row r="1932" spans="1:51" x14ac:dyDescent="0.2">
      <c r="A1932">
        <v>5</v>
      </c>
      <c r="B1932" t="s">
        <v>212</v>
      </c>
      <c r="C1932">
        <v>96</v>
      </c>
      <c r="D1932" t="s">
        <v>257</v>
      </c>
      <c r="E1932">
        <v>962</v>
      </c>
      <c r="F1932" t="s">
        <v>4612</v>
      </c>
      <c r="G1932" t="s">
        <v>4613</v>
      </c>
      <c r="H1932" t="s">
        <v>4614</v>
      </c>
      <c r="I1932" t="s">
        <v>199</v>
      </c>
      <c r="J1932">
        <v>0</v>
      </c>
      <c r="K1932">
        <v>0</v>
      </c>
      <c r="L1932" t="s">
        <v>199</v>
      </c>
      <c r="M1932" t="s">
        <v>199</v>
      </c>
      <c r="N1932" t="s">
        <v>199</v>
      </c>
      <c r="O1932" t="s">
        <v>199</v>
      </c>
      <c r="P1932" t="s">
        <v>199</v>
      </c>
      <c r="Q1932" t="s">
        <v>199</v>
      </c>
      <c r="R1932" t="s">
        <v>199</v>
      </c>
      <c r="S1932" t="s">
        <v>199</v>
      </c>
      <c r="U1932" t="s">
        <v>200</v>
      </c>
      <c r="V1932" t="s">
        <v>199</v>
      </c>
      <c r="W1932" t="s">
        <v>199</v>
      </c>
      <c r="Z1932" t="s">
        <v>199</v>
      </c>
      <c r="AA1932" t="s">
        <v>200</v>
      </c>
      <c r="AB1932" t="s">
        <v>200</v>
      </c>
      <c r="AC1932" t="s">
        <v>199</v>
      </c>
      <c r="AD1932" t="s">
        <v>200</v>
      </c>
      <c r="AE1932" t="s">
        <v>200</v>
      </c>
      <c r="AF1932" t="s">
        <v>199</v>
      </c>
      <c r="AG1932" t="s">
        <v>199</v>
      </c>
      <c r="AH1932">
        <v>0</v>
      </c>
      <c r="AI1932" t="s">
        <v>201</v>
      </c>
      <c r="AJ1932" t="s">
        <v>201</v>
      </c>
      <c r="AK1932" t="s">
        <v>210</v>
      </c>
      <c r="AL1932" t="s">
        <v>1065</v>
      </c>
      <c r="AM1932" t="s">
        <v>241</v>
      </c>
      <c r="AN1932">
        <v>1</v>
      </c>
      <c r="AO1932">
        <v>1</v>
      </c>
      <c r="AP1932">
        <v>21.49</v>
      </c>
      <c r="AQ1932">
        <v>21.49</v>
      </c>
      <c r="AR1932">
        <v>54.1</v>
      </c>
      <c r="AS1932" t="s">
        <v>204</v>
      </c>
      <c r="AT1932" t="s">
        <v>204</v>
      </c>
      <c r="AU1932" t="s">
        <v>199</v>
      </c>
      <c r="AV1932" t="s">
        <v>210</v>
      </c>
      <c r="AW1932" t="s">
        <v>204</v>
      </c>
      <c r="AX1932" t="s">
        <v>204</v>
      </c>
      <c r="AY1932">
        <v>0</v>
      </c>
    </row>
    <row r="1933" spans="1:51" x14ac:dyDescent="0.2">
      <c r="A1933">
        <v>5</v>
      </c>
      <c r="B1933" t="s">
        <v>212</v>
      </c>
      <c r="C1933">
        <v>59</v>
      </c>
      <c r="D1933" t="s">
        <v>591</v>
      </c>
      <c r="E1933">
        <v>675</v>
      </c>
      <c r="F1933" t="s">
        <v>705</v>
      </c>
      <c r="G1933" t="s">
        <v>4615</v>
      </c>
      <c r="H1933" t="s">
        <v>4616</v>
      </c>
      <c r="I1933" t="s">
        <v>199</v>
      </c>
      <c r="J1933">
        <v>0</v>
      </c>
      <c r="K1933">
        <v>0</v>
      </c>
      <c r="L1933" t="s">
        <v>199</v>
      </c>
      <c r="M1933" t="s">
        <v>199</v>
      </c>
      <c r="N1933" t="s">
        <v>199</v>
      </c>
      <c r="O1933" t="s">
        <v>199</v>
      </c>
      <c r="P1933" t="s">
        <v>199</v>
      </c>
      <c r="Q1933" t="s">
        <v>199</v>
      </c>
      <c r="R1933" t="s">
        <v>199</v>
      </c>
      <c r="S1933" t="s">
        <v>199</v>
      </c>
      <c r="U1933" t="s">
        <v>200</v>
      </c>
      <c r="V1933" t="s">
        <v>199</v>
      </c>
      <c r="W1933" t="s">
        <v>199</v>
      </c>
      <c r="Z1933" t="s">
        <v>199</v>
      </c>
      <c r="AA1933" t="s">
        <v>200</v>
      </c>
      <c r="AB1933" t="s">
        <v>200</v>
      </c>
      <c r="AC1933" t="s">
        <v>210</v>
      </c>
      <c r="AD1933" t="s">
        <v>200</v>
      </c>
      <c r="AE1933" t="s">
        <v>200</v>
      </c>
      <c r="AF1933" t="s">
        <v>199</v>
      </c>
      <c r="AG1933" t="s">
        <v>199</v>
      </c>
      <c r="AH1933">
        <v>0</v>
      </c>
      <c r="AI1933" t="s">
        <v>201</v>
      </c>
      <c r="AJ1933" t="s">
        <v>201</v>
      </c>
      <c r="AK1933" t="s">
        <v>199</v>
      </c>
      <c r="AL1933" t="s">
        <v>657</v>
      </c>
      <c r="AM1933" t="s">
        <v>224</v>
      </c>
      <c r="AN1933">
        <v>2</v>
      </c>
      <c r="AO1933">
        <v>3</v>
      </c>
      <c r="AP1933">
        <v>9.27</v>
      </c>
      <c r="AQ1933">
        <v>3.09</v>
      </c>
      <c r="AR1933">
        <v>1.05</v>
      </c>
      <c r="AS1933" t="s">
        <v>204</v>
      </c>
      <c r="AT1933" t="s">
        <v>204</v>
      </c>
      <c r="AU1933" t="s">
        <v>199</v>
      </c>
      <c r="AV1933" t="s">
        <v>204</v>
      </c>
      <c r="AW1933" t="s">
        <v>204</v>
      </c>
      <c r="AX1933" t="s">
        <v>204</v>
      </c>
      <c r="AY1933">
        <v>0</v>
      </c>
    </row>
    <row r="1934" spans="1:51" x14ac:dyDescent="0.2">
      <c r="A1934">
        <v>2</v>
      </c>
      <c r="B1934" t="s">
        <v>247</v>
      </c>
      <c r="C1934">
        <v>27</v>
      </c>
      <c r="D1934" t="s">
        <v>268</v>
      </c>
      <c r="E1934">
        <v>271</v>
      </c>
      <c r="F1934" t="s">
        <v>2850</v>
      </c>
      <c r="G1934" t="s">
        <v>4617</v>
      </c>
      <c r="H1934" t="s">
        <v>4618</v>
      </c>
      <c r="I1934" t="s">
        <v>210</v>
      </c>
      <c r="J1934">
        <v>83</v>
      </c>
      <c r="K1934">
        <v>83</v>
      </c>
      <c r="L1934" t="s">
        <v>210</v>
      </c>
      <c r="M1934" t="s">
        <v>210</v>
      </c>
      <c r="N1934" t="s">
        <v>210</v>
      </c>
      <c r="O1934" t="s">
        <v>199</v>
      </c>
      <c r="P1934" t="s">
        <v>199</v>
      </c>
      <c r="Q1934" t="s">
        <v>199</v>
      </c>
      <c r="R1934" t="s">
        <v>199</v>
      </c>
      <c r="S1934" t="s">
        <v>199</v>
      </c>
      <c r="U1934" t="s">
        <v>200</v>
      </c>
      <c r="V1934" t="s">
        <v>199</v>
      </c>
      <c r="W1934" t="s">
        <v>199</v>
      </c>
      <c r="Z1934" t="s">
        <v>199</v>
      </c>
      <c r="AA1934" t="s">
        <v>200</v>
      </c>
      <c r="AB1934" t="s">
        <v>200</v>
      </c>
      <c r="AC1934" t="s">
        <v>199</v>
      </c>
      <c r="AD1934" t="s">
        <v>200</v>
      </c>
      <c r="AE1934" t="s">
        <v>200</v>
      </c>
      <c r="AF1934" t="s">
        <v>199</v>
      </c>
      <c r="AG1934" t="s">
        <v>199</v>
      </c>
      <c r="AH1934">
        <v>0</v>
      </c>
      <c r="AI1934" t="s">
        <v>230</v>
      </c>
      <c r="AJ1934" t="s">
        <v>231</v>
      </c>
      <c r="AK1934" t="s">
        <v>199</v>
      </c>
      <c r="AL1934" t="s">
        <v>2853</v>
      </c>
      <c r="AM1934" t="s">
        <v>203</v>
      </c>
      <c r="AN1934">
        <v>1</v>
      </c>
      <c r="AO1934">
        <v>1</v>
      </c>
      <c r="AP1934">
        <v>52.69</v>
      </c>
      <c r="AQ1934">
        <v>52.69</v>
      </c>
      <c r="AR1934">
        <v>2.7</v>
      </c>
      <c r="AS1934" t="s">
        <v>204</v>
      </c>
      <c r="AT1934" t="s">
        <v>204</v>
      </c>
      <c r="AU1934" t="s">
        <v>199</v>
      </c>
      <c r="AV1934" t="s">
        <v>204</v>
      </c>
      <c r="AW1934" t="s">
        <v>204</v>
      </c>
      <c r="AX1934" t="s">
        <v>210</v>
      </c>
      <c r="AY1934">
        <v>0</v>
      </c>
    </row>
    <row r="1935" spans="1:51" x14ac:dyDescent="0.2">
      <c r="A1935">
        <v>1</v>
      </c>
      <c r="B1935" t="s">
        <v>205</v>
      </c>
      <c r="C1935">
        <v>10</v>
      </c>
      <c r="D1935" t="s">
        <v>929</v>
      </c>
      <c r="E1935">
        <v>105</v>
      </c>
      <c r="F1935" t="s">
        <v>2016</v>
      </c>
      <c r="G1935" t="s">
        <v>4619</v>
      </c>
      <c r="H1935" t="s">
        <v>4620</v>
      </c>
      <c r="I1935" t="s">
        <v>199</v>
      </c>
      <c r="J1935">
        <v>0</v>
      </c>
      <c r="K1935">
        <v>0</v>
      </c>
      <c r="L1935" t="s">
        <v>199</v>
      </c>
      <c r="M1935" t="s">
        <v>199</v>
      </c>
      <c r="N1935" t="s">
        <v>199</v>
      </c>
      <c r="O1935" t="s">
        <v>199</v>
      </c>
      <c r="P1935" t="s">
        <v>199</v>
      </c>
      <c r="Q1935" t="s">
        <v>199</v>
      </c>
      <c r="R1935" t="s">
        <v>199</v>
      </c>
      <c r="S1935" t="s">
        <v>199</v>
      </c>
      <c r="U1935" t="s">
        <v>200</v>
      </c>
      <c r="V1935" t="s">
        <v>199</v>
      </c>
      <c r="W1935" t="s">
        <v>199</v>
      </c>
      <c r="Z1935" t="s">
        <v>199</v>
      </c>
      <c r="AA1935" t="s">
        <v>200</v>
      </c>
      <c r="AB1935" t="s">
        <v>200</v>
      </c>
      <c r="AC1935" t="s">
        <v>199</v>
      </c>
      <c r="AD1935" t="s">
        <v>200</v>
      </c>
      <c r="AE1935" t="s">
        <v>200</v>
      </c>
      <c r="AF1935" t="s">
        <v>199</v>
      </c>
      <c r="AG1935" t="s">
        <v>199</v>
      </c>
      <c r="AH1935">
        <v>0</v>
      </c>
      <c r="AI1935" t="s">
        <v>201</v>
      </c>
      <c r="AJ1935" t="s">
        <v>201</v>
      </c>
      <c r="AK1935" t="s">
        <v>199</v>
      </c>
      <c r="AL1935" t="s">
        <v>217</v>
      </c>
      <c r="AM1935" t="s">
        <v>203</v>
      </c>
      <c r="AN1935">
        <v>1</v>
      </c>
      <c r="AO1935">
        <v>1</v>
      </c>
      <c r="AP1935">
        <v>169.99</v>
      </c>
      <c r="AQ1935">
        <v>169.99</v>
      </c>
      <c r="AR1935">
        <v>50.7</v>
      </c>
      <c r="AS1935" t="s">
        <v>204</v>
      </c>
      <c r="AT1935" t="s">
        <v>204</v>
      </c>
      <c r="AU1935" t="s">
        <v>199</v>
      </c>
      <c r="AV1935" t="s">
        <v>204</v>
      </c>
      <c r="AW1935" t="s">
        <v>204</v>
      </c>
      <c r="AX1935" t="s">
        <v>204</v>
      </c>
      <c r="AY1935">
        <v>0</v>
      </c>
    </row>
    <row r="1936" spans="1:51" x14ac:dyDescent="0.2">
      <c r="A1936">
        <v>7</v>
      </c>
      <c r="B1936" t="s">
        <v>225</v>
      </c>
      <c r="C1936">
        <v>78</v>
      </c>
      <c r="D1936" t="s">
        <v>305</v>
      </c>
      <c r="E1936">
        <v>783</v>
      </c>
      <c r="F1936" t="s">
        <v>880</v>
      </c>
      <c r="G1936" t="s">
        <v>4621</v>
      </c>
      <c r="H1936" t="s">
        <v>4622</v>
      </c>
      <c r="I1936" t="s">
        <v>199</v>
      </c>
      <c r="J1936">
        <v>0</v>
      </c>
      <c r="K1936">
        <v>0</v>
      </c>
      <c r="L1936" t="s">
        <v>199</v>
      </c>
      <c r="M1936" t="s">
        <v>199</v>
      </c>
      <c r="N1936" t="s">
        <v>199</v>
      </c>
      <c r="O1936" t="s">
        <v>199</v>
      </c>
      <c r="P1936" t="s">
        <v>199</v>
      </c>
      <c r="Q1936" t="s">
        <v>199</v>
      </c>
      <c r="R1936" t="s">
        <v>199</v>
      </c>
      <c r="S1936" t="s">
        <v>199</v>
      </c>
      <c r="U1936" t="s">
        <v>200</v>
      </c>
      <c r="V1936" t="s">
        <v>199</v>
      </c>
      <c r="W1936" t="s">
        <v>199</v>
      </c>
      <c r="Z1936" t="s">
        <v>199</v>
      </c>
      <c r="AA1936" t="s">
        <v>200</v>
      </c>
      <c r="AB1936" t="s">
        <v>200</v>
      </c>
      <c r="AC1936" t="s">
        <v>210</v>
      </c>
      <c r="AD1936" t="s">
        <v>200</v>
      </c>
      <c r="AE1936" t="s">
        <v>200</v>
      </c>
      <c r="AF1936" t="s">
        <v>199</v>
      </c>
      <c r="AG1936" t="s">
        <v>199</v>
      </c>
      <c r="AH1936">
        <v>0</v>
      </c>
      <c r="AI1936" t="s">
        <v>201</v>
      </c>
      <c r="AJ1936" t="s">
        <v>201</v>
      </c>
      <c r="AK1936" t="s">
        <v>199</v>
      </c>
      <c r="AL1936" t="s">
        <v>217</v>
      </c>
      <c r="AM1936" t="s">
        <v>203</v>
      </c>
      <c r="AN1936">
        <v>1</v>
      </c>
      <c r="AO1936">
        <v>1</v>
      </c>
      <c r="AP1936">
        <v>7.29</v>
      </c>
      <c r="AQ1936">
        <v>7.29</v>
      </c>
      <c r="AR1936">
        <v>0.6</v>
      </c>
      <c r="AS1936" t="s">
        <v>204</v>
      </c>
      <c r="AT1936" t="s">
        <v>204</v>
      </c>
      <c r="AU1936" t="s">
        <v>199</v>
      </c>
      <c r="AV1936" t="s">
        <v>204</v>
      </c>
      <c r="AW1936" t="s">
        <v>204</v>
      </c>
      <c r="AX1936" t="s">
        <v>204</v>
      </c>
      <c r="AY1936">
        <v>0</v>
      </c>
    </row>
    <row r="1937" spans="1:51" x14ac:dyDescent="0.2">
      <c r="A1937">
        <v>7</v>
      </c>
      <c r="B1937" t="s">
        <v>225</v>
      </c>
      <c r="C1937">
        <v>77</v>
      </c>
      <c r="D1937" t="s">
        <v>387</v>
      </c>
      <c r="E1937">
        <v>775</v>
      </c>
      <c r="F1937" t="s">
        <v>564</v>
      </c>
      <c r="G1937" t="s">
        <v>4623</v>
      </c>
      <c r="H1937" t="s">
        <v>4624</v>
      </c>
      <c r="I1937" t="s">
        <v>210</v>
      </c>
      <c r="J1937">
        <v>50</v>
      </c>
      <c r="K1937">
        <v>50</v>
      </c>
      <c r="L1937" t="s">
        <v>199</v>
      </c>
      <c r="M1937" t="s">
        <v>199</v>
      </c>
      <c r="N1937" t="s">
        <v>199</v>
      </c>
      <c r="O1937" t="s">
        <v>199</v>
      </c>
      <c r="P1937" t="s">
        <v>199</v>
      </c>
      <c r="Q1937" t="s">
        <v>199</v>
      </c>
      <c r="R1937" t="s">
        <v>199</v>
      </c>
      <c r="S1937" t="s">
        <v>199</v>
      </c>
      <c r="U1937" t="s">
        <v>200</v>
      </c>
      <c r="V1937" t="s">
        <v>199</v>
      </c>
      <c r="W1937" t="s">
        <v>199</v>
      </c>
      <c r="Z1937" t="s">
        <v>199</v>
      </c>
      <c r="AA1937" t="s">
        <v>200</v>
      </c>
      <c r="AB1937" t="s">
        <v>200</v>
      </c>
      <c r="AC1937" t="s">
        <v>199</v>
      </c>
      <c r="AD1937" t="s">
        <v>200</v>
      </c>
      <c r="AE1937" t="s">
        <v>200</v>
      </c>
      <c r="AF1937" t="s">
        <v>199</v>
      </c>
      <c r="AG1937" t="s">
        <v>199</v>
      </c>
      <c r="AH1937">
        <v>0</v>
      </c>
      <c r="AI1937" t="s">
        <v>230</v>
      </c>
      <c r="AJ1937" t="s">
        <v>231</v>
      </c>
      <c r="AK1937" t="s">
        <v>210</v>
      </c>
      <c r="AL1937" t="s">
        <v>542</v>
      </c>
      <c r="AM1937" t="s">
        <v>492</v>
      </c>
      <c r="AN1937">
        <v>1</v>
      </c>
      <c r="AO1937">
        <v>2</v>
      </c>
      <c r="AP1937">
        <v>5.64</v>
      </c>
      <c r="AQ1937">
        <v>2.82</v>
      </c>
      <c r="AR1937">
        <v>0.62</v>
      </c>
      <c r="AS1937" t="s">
        <v>204</v>
      </c>
      <c r="AT1937" t="s">
        <v>204</v>
      </c>
      <c r="AU1937" t="s">
        <v>199</v>
      </c>
      <c r="AV1937" t="s">
        <v>204</v>
      </c>
      <c r="AW1937" t="s">
        <v>204</v>
      </c>
      <c r="AX1937" t="s">
        <v>204</v>
      </c>
      <c r="AY1937">
        <v>50</v>
      </c>
    </row>
    <row r="1938" spans="1:51" x14ac:dyDescent="0.2">
      <c r="A1938">
        <v>5</v>
      </c>
      <c r="B1938" t="s">
        <v>212</v>
      </c>
      <c r="C1938">
        <v>94</v>
      </c>
      <c r="D1938" t="s">
        <v>213</v>
      </c>
      <c r="E1938">
        <v>942</v>
      </c>
      <c r="F1938" t="s">
        <v>403</v>
      </c>
      <c r="G1938" t="s">
        <v>4625</v>
      </c>
      <c r="H1938" t="s">
        <v>4626</v>
      </c>
      <c r="I1938" t="s">
        <v>441</v>
      </c>
      <c r="J1938">
        <v>0</v>
      </c>
      <c r="K1938">
        <v>0</v>
      </c>
      <c r="L1938" t="s">
        <v>199</v>
      </c>
      <c r="M1938" t="s">
        <v>199</v>
      </c>
      <c r="N1938" t="s">
        <v>199</v>
      </c>
      <c r="O1938" t="s">
        <v>199</v>
      </c>
      <c r="P1938" t="s">
        <v>199</v>
      </c>
      <c r="Q1938" t="s">
        <v>199</v>
      </c>
      <c r="R1938" t="s">
        <v>199</v>
      </c>
      <c r="S1938" t="s">
        <v>199</v>
      </c>
      <c r="U1938" t="s">
        <v>441</v>
      </c>
      <c r="V1938" t="s">
        <v>199</v>
      </c>
      <c r="W1938" t="s">
        <v>199</v>
      </c>
      <c r="Z1938" t="s">
        <v>199</v>
      </c>
      <c r="AA1938" t="s">
        <v>442</v>
      </c>
      <c r="AB1938" t="s">
        <v>441</v>
      </c>
      <c r="AC1938" t="s">
        <v>199</v>
      </c>
      <c r="AD1938" t="s">
        <v>442</v>
      </c>
      <c r="AE1938" t="s">
        <v>441</v>
      </c>
      <c r="AF1938" t="s">
        <v>199</v>
      </c>
      <c r="AG1938" t="s">
        <v>199</v>
      </c>
      <c r="AH1938">
        <v>0</v>
      </c>
      <c r="AI1938" t="s">
        <v>201</v>
      </c>
      <c r="AJ1938" t="s">
        <v>201</v>
      </c>
      <c r="AK1938" t="s">
        <v>210</v>
      </c>
      <c r="AL1938" t="s">
        <v>1036</v>
      </c>
      <c r="AM1938" t="s">
        <v>241</v>
      </c>
      <c r="AN1938">
        <v>1</v>
      </c>
      <c r="AO1938">
        <v>1</v>
      </c>
      <c r="AP1938">
        <v>37.99</v>
      </c>
      <c r="AQ1938">
        <v>37.99</v>
      </c>
      <c r="AR1938">
        <v>0</v>
      </c>
      <c r="AS1938" t="s">
        <v>204</v>
      </c>
      <c r="AT1938" t="s">
        <v>204</v>
      </c>
      <c r="AU1938" t="s">
        <v>199</v>
      </c>
      <c r="AV1938" t="s">
        <v>204</v>
      </c>
      <c r="AW1938" t="s">
        <v>204</v>
      </c>
      <c r="AX1938" t="s">
        <v>204</v>
      </c>
      <c r="AY1938">
        <v>0</v>
      </c>
    </row>
    <row r="1939" spans="1:51" x14ac:dyDescent="0.2">
      <c r="A1939">
        <v>5</v>
      </c>
      <c r="B1939" t="s">
        <v>212</v>
      </c>
      <c r="C1939">
        <v>95</v>
      </c>
      <c r="D1939" t="s">
        <v>242</v>
      </c>
      <c r="E1939">
        <v>955</v>
      </c>
      <c r="F1939" t="s">
        <v>1550</v>
      </c>
      <c r="G1939" t="s">
        <v>4627</v>
      </c>
      <c r="H1939" t="s">
        <v>4628</v>
      </c>
      <c r="I1939" t="s">
        <v>199</v>
      </c>
      <c r="J1939">
        <v>0</v>
      </c>
      <c r="K1939">
        <v>0</v>
      </c>
      <c r="L1939" t="s">
        <v>199</v>
      </c>
      <c r="M1939" t="s">
        <v>199</v>
      </c>
      <c r="N1939" t="s">
        <v>199</v>
      </c>
      <c r="O1939" t="s">
        <v>199</v>
      </c>
      <c r="P1939" t="s">
        <v>199</v>
      </c>
      <c r="Q1939" t="s">
        <v>199</v>
      </c>
      <c r="R1939" t="s">
        <v>199</v>
      </c>
      <c r="S1939" t="s">
        <v>199</v>
      </c>
      <c r="U1939" t="s">
        <v>200</v>
      </c>
      <c r="V1939" t="s">
        <v>199</v>
      </c>
      <c r="W1939" t="s">
        <v>199</v>
      </c>
      <c r="Z1939" t="s">
        <v>199</v>
      </c>
      <c r="AA1939" t="s">
        <v>200</v>
      </c>
      <c r="AB1939" t="s">
        <v>200</v>
      </c>
      <c r="AC1939" t="s">
        <v>210</v>
      </c>
      <c r="AD1939" t="s">
        <v>200</v>
      </c>
      <c r="AE1939" t="s">
        <v>200</v>
      </c>
      <c r="AF1939" t="s">
        <v>199</v>
      </c>
      <c r="AG1939" t="s">
        <v>199</v>
      </c>
      <c r="AH1939">
        <v>0</v>
      </c>
      <c r="AI1939" t="s">
        <v>201</v>
      </c>
      <c r="AJ1939" t="s">
        <v>201</v>
      </c>
      <c r="AK1939" t="s">
        <v>199</v>
      </c>
      <c r="AL1939" t="s">
        <v>237</v>
      </c>
      <c r="AM1939" t="s">
        <v>203</v>
      </c>
      <c r="AN1939">
        <v>1</v>
      </c>
      <c r="AO1939">
        <v>1</v>
      </c>
      <c r="AP1939">
        <v>5.79</v>
      </c>
      <c r="AQ1939">
        <v>5.79</v>
      </c>
      <c r="AR1939">
        <v>0.4</v>
      </c>
      <c r="AS1939" t="s">
        <v>204</v>
      </c>
      <c r="AT1939" t="s">
        <v>204</v>
      </c>
      <c r="AU1939" t="s">
        <v>199</v>
      </c>
      <c r="AV1939" t="s">
        <v>204</v>
      </c>
      <c r="AW1939" t="s">
        <v>204</v>
      </c>
      <c r="AX1939" t="s">
        <v>204</v>
      </c>
      <c r="AY1939">
        <v>0</v>
      </c>
    </row>
    <row r="1940" spans="1:51" x14ac:dyDescent="0.2">
      <c r="A1940">
        <v>5</v>
      </c>
      <c r="B1940" t="s">
        <v>212</v>
      </c>
      <c r="C1940">
        <v>93</v>
      </c>
      <c r="D1940" t="s">
        <v>437</v>
      </c>
      <c r="E1940">
        <v>932</v>
      </c>
      <c r="F1940" t="s">
        <v>4629</v>
      </c>
      <c r="G1940" t="s">
        <v>4630</v>
      </c>
      <c r="H1940" t="s">
        <v>4631</v>
      </c>
      <c r="I1940" t="s">
        <v>199</v>
      </c>
      <c r="J1940">
        <v>0</v>
      </c>
      <c r="K1940">
        <v>0</v>
      </c>
      <c r="L1940" t="s">
        <v>199</v>
      </c>
      <c r="M1940" t="s">
        <v>199</v>
      </c>
      <c r="N1940" t="s">
        <v>199</v>
      </c>
      <c r="O1940" t="s">
        <v>199</v>
      </c>
      <c r="P1940" t="s">
        <v>199</v>
      </c>
      <c r="Q1940" t="s">
        <v>199</v>
      </c>
      <c r="R1940" t="s">
        <v>199</v>
      </c>
      <c r="S1940" t="s">
        <v>199</v>
      </c>
      <c r="U1940" t="s">
        <v>200</v>
      </c>
      <c r="V1940" t="s">
        <v>199</v>
      </c>
      <c r="W1940" t="s">
        <v>199</v>
      </c>
      <c r="Z1940" t="s">
        <v>199</v>
      </c>
      <c r="AA1940" t="s">
        <v>200</v>
      </c>
      <c r="AB1940" t="s">
        <v>200</v>
      </c>
      <c r="AC1940" t="s">
        <v>199</v>
      </c>
      <c r="AD1940" t="s">
        <v>200</v>
      </c>
      <c r="AE1940" t="s">
        <v>200</v>
      </c>
      <c r="AF1940" t="s">
        <v>199</v>
      </c>
      <c r="AG1940" t="s">
        <v>199</v>
      </c>
      <c r="AH1940">
        <v>0</v>
      </c>
      <c r="AI1940" t="s">
        <v>201</v>
      </c>
      <c r="AJ1940" t="s">
        <v>201</v>
      </c>
      <c r="AK1940" t="s">
        <v>199</v>
      </c>
      <c r="AL1940" t="s">
        <v>542</v>
      </c>
      <c r="AM1940" t="s">
        <v>241</v>
      </c>
      <c r="AN1940">
        <v>2</v>
      </c>
      <c r="AO1940">
        <v>22</v>
      </c>
      <c r="AP1940">
        <v>174.68</v>
      </c>
      <c r="AQ1940">
        <v>7.94</v>
      </c>
      <c r="AR1940">
        <v>3.08</v>
      </c>
      <c r="AS1940" t="s">
        <v>204</v>
      </c>
      <c r="AT1940" t="s">
        <v>204</v>
      </c>
      <c r="AU1940" t="s">
        <v>199</v>
      </c>
      <c r="AV1940" t="s">
        <v>204</v>
      </c>
      <c r="AW1940" t="s">
        <v>204</v>
      </c>
      <c r="AX1940" t="s">
        <v>204</v>
      </c>
      <c r="AY1940">
        <v>0</v>
      </c>
    </row>
    <row r="1941" spans="1:51" x14ac:dyDescent="0.2">
      <c r="A1941">
        <v>5</v>
      </c>
      <c r="B1941" t="s">
        <v>212</v>
      </c>
      <c r="C1941">
        <v>95</v>
      </c>
      <c r="D1941" t="s">
        <v>242</v>
      </c>
      <c r="E1941">
        <v>951</v>
      </c>
      <c r="F1941" t="s">
        <v>243</v>
      </c>
      <c r="G1941" t="s">
        <v>4632</v>
      </c>
      <c r="H1941" t="s">
        <v>4633</v>
      </c>
      <c r="I1941" t="s">
        <v>199</v>
      </c>
      <c r="J1941">
        <v>0</v>
      </c>
      <c r="K1941">
        <v>0</v>
      </c>
      <c r="L1941" t="s">
        <v>199</v>
      </c>
      <c r="M1941" t="s">
        <v>199</v>
      </c>
      <c r="N1941" t="s">
        <v>199</v>
      </c>
      <c r="O1941" t="s">
        <v>199</v>
      </c>
      <c r="P1941" t="s">
        <v>199</v>
      </c>
      <c r="Q1941" t="s">
        <v>199</v>
      </c>
      <c r="R1941" t="s">
        <v>199</v>
      </c>
      <c r="S1941" t="s">
        <v>199</v>
      </c>
      <c r="U1941" t="s">
        <v>200</v>
      </c>
      <c r="V1941" t="s">
        <v>199</v>
      </c>
      <c r="W1941" t="s">
        <v>199</v>
      </c>
      <c r="Z1941" t="s">
        <v>199</v>
      </c>
      <c r="AA1941" t="s">
        <v>200</v>
      </c>
      <c r="AB1941" t="s">
        <v>200</v>
      </c>
      <c r="AC1941" t="s">
        <v>199</v>
      </c>
      <c r="AD1941" t="s">
        <v>200</v>
      </c>
      <c r="AE1941" t="s">
        <v>200</v>
      </c>
      <c r="AF1941" t="s">
        <v>199</v>
      </c>
      <c r="AG1941" t="s">
        <v>199</v>
      </c>
      <c r="AH1941">
        <v>0</v>
      </c>
      <c r="AI1941" t="s">
        <v>201</v>
      </c>
      <c r="AJ1941" t="s">
        <v>201</v>
      </c>
      <c r="AK1941" t="s">
        <v>210</v>
      </c>
      <c r="AL1941" t="s">
        <v>246</v>
      </c>
      <c r="AM1941" t="s">
        <v>241</v>
      </c>
      <c r="AN1941">
        <v>2</v>
      </c>
      <c r="AO1941">
        <v>2</v>
      </c>
      <c r="AP1941">
        <v>11.04</v>
      </c>
      <c r="AQ1941">
        <v>5.52</v>
      </c>
      <c r="AR1941">
        <v>0.8</v>
      </c>
      <c r="AS1941" t="s">
        <v>204</v>
      </c>
      <c r="AT1941" t="s">
        <v>204</v>
      </c>
      <c r="AU1941" t="s">
        <v>199</v>
      </c>
      <c r="AV1941" t="s">
        <v>204</v>
      </c>
      <c r="AW1941" t="s">
        <v>204</v>
      </c>
      <c r="AX1941" t="s">
        <v>204</v>
      </c>
      <c r="AY1941">
        <v>0</v>
      </c>
    </row>
    <row r="1942" spans="1:51" x14ac:dyDescent="0.2">
      <c r="A1942">
        <v>5</v>
      </c>
      <c r="B1942" t="s">
        <v>212</v>
      </c>
      <c r="C1942">
        <v>97</v>
      </c>
      <c r="D1942" t="s">
        <v>233</v>
      </c>
      <c r="E1942">
        <v>970</v>
      </c>
      <c r="F1942" t="s">
        <v>234</v>
      </c>
      <c r="G1942" t="s">
        <v>4634</v>
      </c>
      <c r="H1942" t="s">
        <v>4635</v>
      </c>
      <c r="I1942" t="s">
        <v>210</v>
      </c>
      <c r="J1942">
        <v>30</v>
      </c>
      <c r="K1942">
        <v>30</v>
      </c>
      <c r="L1942" t="s">
        <v>199</v>
      </c>
      <c r="M1942" t="s">
        <v>210</v>
      </c>
      <c r="N1942" t="s">
        <v>210</v>
      </c>
      <c r="O1942" t="s">
        <v>199</v>
      </c>
      <c r="P1942" t="s">
        <v>199</v>
      </c>
      <c r="Q1942" t="s">
        <v>199</v>
      </c>
      <c r="R1942" t="s">
        <v>199</v>
      </c>
      <c r="S1942" t="s">
        <v>199</v>
      </c>
      <c r="U1942" t="s">
        <v>200</v>
      </c>
      <c r="V1942" t="s">
        <v>199</v>
      </c>
      <c r="W1942" t="s">
        <v>199</v>
      </c>
      <c r="Z1942" t="s">
        <v>210</v>
      </c>
      <c r="AA1942" t="s">
        <v>200</v>
      </c>
      <c r="AB1942" t="s">
        <v>200</v>
      </c>
      <c r="AC1942" t="s">
        <v>199</v>
      </c>
      <c r="AD1942" t="s">
        <v>200</v>
      </c>
      <c r="AE1942" t="s">
        <v>200</v>
      </c>
      <c r="AF1942" t="s">
        <v>199</v>
      </c>
      <c r="AG1942" t="s">
        <v>199</v>
      </c>
      <c r="AH1942">
        <v>0</v>
      </c>
      <c r="AI1942" t="s">
        <v>230</v>
      </c>
      <c r="AJ1942" t="s">
        <v>231</v>
      </c>
      <c r="AK1942" t="s">
        <v>210</v>
      </c>
      <c r="AL1942" t="s">
        <v>237</v>
      </c>
      <c r="AM1942" t="s">
        <v>224</v>
      </c>
      <c r="AN1942">
        <v>1</v>
      </c>
      <c r="AO1942">
        <v>1</v>
      </c>
      <c r="AP1942">
        <v>11.58</v>
      </c>
      <c r="AQ1942">
        <v>11.58</v>
      </c>
      <c r="AR1942">
        <v>5.8</v>
      </c>
      <c r="AS1942" t="s">
        <v>204</v>
      </c>
      <c r="AT1942" t="s">
        <v>204</v>
      </c>
      <c r="AU1942" t="s">
        <v>199</v>
      </c>
      <c r="AV1942" t="s">
        <v>204</v>
      </c>
      <c r="AW1942" t="s">
        <v>204</v>
      </c>
      <c r="AX1942" t="s">
        <v>204</v>
      </c>
      <c r="AY1942">
        <v>30</v>
      </c>
    </row>
    <row r="1943" spans="1:51" x14ac:dyDescent="0.2">
      <c r="A1943">
        <v>5</v>
      </c>
      <c r="B1943" t="s">
        <v>212</v>
      </c>
      <c r="C1943">
        <v>59</v>
      </c>
      <c r="D1943" t="s">
        <v>591</v>
      </c>
      <c r="E1943">
        <v>589</v>
      </c>
      <c r="F1943" t="s">
        <v>750</v>
      </c>
      <c r="G1943" t="s">
        <v>4636</v>
      </c>
      <c r="H1943" t="s">
        <v>4637</v>
      </c>
      <c r="I1943" t="s">
        <v>199</v>
      </c>
      <c r="J1943">
        <v>0</v>
      </c>
      <c r="K1943">
        <v>0</v>
      </c>
      <c r="L1943" t="s">
        <v>199</v>
      </c>
      <c r="M1943" t="s">
        <v>199</v>
      </c>
      <c r="N1943" t="s">
        <v>199</v>
      </c>
      <c r="O1943" t="s">
        <v>199</v>
      </c>
      <c r="P1943" t="s">
        <v>199</v>
      </c>
      <c r="Q1943" t="s">
        <v>199</v>
      </c>
      <c r="R1943" t="s">
        <v>199</v>
      </c>
      <c r="S1943" t="s">
        <v>199</v>
      </c>
      <c r="U1943" t="s">
        <v>200</v>
      </c>
      <c r="V1943" t="s">
        <v>199</v>
      </c>
      <c r="W1943" t="s">
        <v>199</v>
      </c>
      <c r="Z1943" t="s">
        <v>199</v>
      </c>
      <c r="AA1943" t="s">
        <v>200</v>
      </c>
      <c r="AB1943" t="s">
        <v>200</v>
      </c>
      <c r="AC1943" t="s">
        <v>199</v>
      </c>
      <c r="AD1943" t="s">
        <v>200</v>
      </c>
      <c r="AE1943" t="s">
        <v>200</v>
      </c>
      <c r="AF1943" t="s">
        <v>199</v>
      </c>
      <c r="AG1943" t="s">
        <v>199</v>
      </c>
      <c r="AH1943">
        <v>0</v>
      </c>
      <c r="AI1943" t="s">
        <v>201</v>
      </c>
      <c r="AJ1943" t="s">
        <v>201</v>
      </c>
      <c r="AK1943" t="s">
        <v>199</v>
      </c>
      <c r="AL1943" t="s">
        <v>753</v>
      </c>
      <c r="AM1943" t="s">
        <v>224</v>
      </c>
      <c r="AN1943">
        <v>1</v>
      </c>
      <c r="AO1943">
        <v>2</v>
      </c>
      <c r="AP1943">
        <v>10.16</v>
      </c>
      <c r="AQ1943">
        <v>5.08</v>
      </c>
      <c r="AR1943">
        <v>2</v>
      </c>
      <c r="AS1943" t="s">
        <v>204</v>
      </c>
      <c r="AT1943" t="s">
        <v>204</v>
      </c>
      <c r="AU1943" t="s">
        <v>199</v>
      </c>
      <c r="AV1943" t="s">
        <v>204</v>
      </c>
      <c r="AW1943" t="s">
        <v>204</v>
      </c>
      <c r="AX1943" t="s">
        <v>204</v>
      </c>
      <c r="AY1943">
        <v>0</v>
      </c>
    </row>
    <row r="1944" spans="1:51" x14ac:dyDescent="0.2">
      <c r="A1944">
        <v>7</v>
      </c>
      <c r="B1944" t="s">
        <v>225</v>
      </c>
      <c r="C1944">
        <v>78</v>
      </c>
      <c r="D1944" t="s">
        <v>305</v>
      </c>
      <c r="E1944">
        <v>787</v>
      </c>
      <c r="F1944" t="s">
        <v>1346</v>
      </c>
      <c r="G1944" t="s">
        <v>4638</v>
      </c>
      <c r="H1944" t="s">
        <v>4639</v>
      </c>
      <c r="I1944" t="s">
        <v>199</v>
      </c>
      <c r="J1944">
        <v>0</v>
      </c>
      <c r="K1944">
        <v>0</v>
      </c>
      <c r="L1944" t="s">
        <v>199</v>
      </c>
      <c r="M1944" t="s">
        <v>199</v>
      </c>
      <c r="N1944" t="s">
        <v>199</v>
      </c>
      <c r="O1944" t="s">
        <v>199</v>
      </c>
      <c r="P1944" t="s">
        <v>199</v>
      </c>
      <c r="Q1944" t="s">
        <v>199</v>
      </c>
      <c r="R1944" t="s">
        <v>199</v>
      </c>
      <c r="S1944" t="s">
        <v>199</v>
      </c>
      <c r="U1944" t="s">
        <v>200</v>
      </c>
      <c r="V1944" t="s">
        <v>199</v>
      </c>
      <c r="W1944" t="s">
        <v>199</v>
      </c>
      <c r="Z1944" t="s">
        <v>199</v>
      </c>
      <c r="AA1944" t="s">
        <v>200</v>
      </c>
      <c r="AB1944" t="s">
        <v>200</v>
      </c>
      <c r="AC1944" t="s">
        <v>210</v>
      </c>
      <c r="AD1944" t="s">
        <v>200</v>
      </c>
      <c r="AE1944" t="s">
        <v>200</v>
      </c>
      <c r="AF1944" t="s">
        <v>199</v>
      </c>
      <c r="AG1944" t="s">
        <v>199</v>
      </c>
      <c r="AH1944">
        <v>0</v>
      </c>
      <c r="AI1944" t="s">
        <v>201</v>
      </c>
      <c r="AJ1944" t="s">
        <v>201</v>
      </c>
      <c r="AK1944" t="s">
        <v>199</v>
      </c>
      <c r="AL1944" t="s">
        <v>217</v>
      </c>
      <c r="AM1944" t="s">
        <v>203</v>
      </c>
      <c r="AN1944">
        <v>1</v>
      </c>
      <c r="AO1944">
        <v>4</v>
      </c>
      <c r="AP1944">
        <v>1.96</v>
      </c>
      <c r="AQ1944">
        <v>0.49</v>
      </c>
      <c r="AR1944">
        <v>0.4</v>
      </c>
      <c r="AS1944" t="s">
        <v>204</v>
      </c>
      <c r="AT1944" t="s">
        <v>204</v>
      </c>
      <c r="AU1944" t="s">
        <v>199</v>
      </c>
      <c r="AV1944" t="s">
        <v>204</v>
      </c>
      <c r="AW1944" t="s">
        <v>204</v>
      </c>
      <c r="AX1944" t="s">
        <v>204</v>
      </c>
      <c r="AY1944">
        <v>0</v>
      </c>
    </row>
    <row r="1945" spans="1:51" x14ac:dyDescent="0.2">
      <c r="A1945">
        <v>7</v>
      </c>
      <c r="B1945" t="s">
        <v>225</v>
      </c>
      <c r="C1945">
        <v>72</v>
      </c>
      <c r="D1945" t="s">
        <v>360</v>
      </c>
      <c r="E1945">
        <v>723</v>
      </c>
      <c r="F1945" t="s">
        <v>545</v>
      </c>
      <c r="G1945" t="s">
        <v>4640</v>
      </c>
      <c r="H1945" t="s">
        <v>4641</v>
      </c>
      <c r="I1945" t="s">
        <v>199</v>
      </c>
      <c r="J1945">
        <v>0</v>
      </c>
      <c r="K1945">
        <v>0</v>
      </c>
      <c r="L1945" t="s">
        <v>199</v>
      </c>
      <c r="M1945" t="s">
        <v>199</v>
      </c>
      <c r="N1945" t="s">
        <v>199</v>
      </c>
      <c r="O1945" t="s">
        <v>199</v>
      </c>
      <c r="P1945" t="s">
        <v>199</v>
      </c>
      <c r="Q1945" t="s">
        <v>199</v>
      </c>
      <c r="R1945" t="s">
        <v>199</v>
      </c>
      <c r="S1945" t="s">
        <v>199</v>
      </c>
      <c r="U1945" t="s">
        <v>200</v>
      </c>
      <c r="V1945" t="s">
        <v>199</v>
      </c>
      <c r="W1945" t="s">
        <v>199</v>
      </c>
      <c r="Z1945" t="s">
        <v>199</v>
      </c>
      <c r="AA1945" t="s">
        <v>200</v>
      </c>
      <c r="AB1945" t="s">
        <v>200</v>
      </c>
      <c r="AC1945" t="s">
        <v>210</v>
      </c>
      <c r="AD1945" t="s">
        <v>200</v>
      </c>
      <c r="AE1945" t="s">
        <v>200</v>
      </c>
      <c r="AF1945" t="s">
        <v>210</v>
      </c>
      <c r="AG1945" t="s">
        <v>199</v>
      </c>
      <c r="AH1945">
        <v>0</v>
      </c>
      <c r="AI1945" t="s">
        <v>230</v>
      </c>
      <c r="AJ1945" t="s">
        <v>272</v>
      </c>
      <c r="AK1945" t="s">
        <v>199</v>
      </c>
      <c r="AL1945" t="s">
        <v>372</v>
      </c>
      <c r="AM1945" t="s">
        <v>218</v>
      </c>
      <c r="AN1945">
        <v>3</v>
      </c>
      <c r="AO1945">
        <v>3</v>
      </c>
      <c r="AP1945">
        <v>101.34</v>
      </c>
      <c r="AQ1945">
        <v>33.78</v>
      </c>
      <c r="AR1945">
        <v>1.2</v>
      </c>
      <c r="AS1945" t="s">
        <v>204</v>
      </c>
      <c r="AT1945" t="s">
        <v>204</v>
      </c>
      <c r="AU1945" t="s">
        <v>199</v>
      </c>
      <c r="AV1945" t="s">
        <v>204</v>
      </c>
      <c r="AW1945" t="s">
        <v>204</v>
      </c>
      <c r="AX1945" t="s">
        <v>204</v>
      </c>
      <c r="AY1945">
        <v>0</v>
      </c>
    </row>
    <row r="1946" spans="1:51" x14ac:dyDescent="0.2">
      <c r="A1946">
        <v>7</v>
      </c>
      <c r="B1946" t="s">
        <v>225</v>
      </c>
      <c r="C1946">
        <v>82</v>
      </c>
      <c r="D1946" t="s">
        <v>277</v>
      </c>
      <c r="E1946">
        <v>943</v>
      </c>
      <c r="F1946" t="s">
        <v>278</v>
      </c>
      <c r="G1946" t="s">
        <v>4642</v>
      </c>
      <c r="H1946" t="s">
        <v>4643</v>
      </c>
      <c r="I1946" t="s">
        <v>199</v>
      </c>
      <c r="J1946">
        <v>0</v>
      </c>
      <c r="K1946">
        <v>0</v>
      </c>
      <c r="L1946" t="s">
        <v>199</v>
      </c>
      <c r="M1946" t="s">
        <v>199</v>
      </c>
      <c r="N1946" t="s">
        <v>199</v>
      </c>
      <c r="O1946" t="s">
        <v>199</v>
      </c>
      <c r="P1946" t="s">
        <v>199</v>
      </c>
      <c r="Q1946" t="s">
        <v>199</v>
      </c>
      <c r="R1946" t="s">
        <v>199</v>
      </c>
      <c r="S1946" t="s">
        <v>199</v>
      </c>
      <c r="U1946" t="s">
        <v>200</v>
      </c>
      <c r="V1946" t="s">
        <v>199</v>
      </c>
      <c r="W1946" t="s">
        <v>199</v>
      </c>
      <c r="Z1946" t="s">
        <v>199</v>
      </c>
      <c r="AA1946" t="s">
        <v>200</v>
      </c>
      <c r="AB1946" t="s">
        <v>200</v>
      </c>
      <c r="AC1946" t="s">
        <v>199</v>
      </c>
      <c r="AD1946" t="s">
        <v>200</v>
      </c>
      <c r="AE1946" t="s">
        <v>200</v>
      </c>
      <c r="AF1946" t="s">
        <v>199</v>
      </c>
      <c r="AG1946" t="s">
        <v>199</v>
      </c>
      <c r="AH1946">
        <v>0</v>
      </c>
      <c r="AI1946" t="s">
        <v>201</v>
      </c>
      <c r="AJ1946" t="s">
        <v>201</v>
      </c>
      <c r="AK1946" t="s">
        <v>199</v>
      </c>
      <c r="AL1946" t="s">
        <v>515</v>
      </c>
      <c r="AM1946" t="s">
        <v>376</v>
      </c>
      <c r="AN1946">
        <v>1</v>
      </c>
      <c r="AO1946">
        <v>1</v>
      </c>
      <c r="AP1946">
        <v>53.77</v>
      </c>
      <c r="AQ1946">
        <v>53.77</v>
      </c>
      <c r="AR1946">
        <v>14.2</v>
      </c>
      <c r="AS1946" t="s">
        <v>204</v>
      </c>
      <c r="AT1946" t="s">
        <v>204</v>
      </c>
      <c r="AU1946" t="s">
        <v>199</v>
      </c>
      <c r="AV1946" t="s">
        <v>204</v>
      </c>
      <c r="AW1946" t="s">
        <v>204</v>
      </c>
      <c r="AX1946" t="s">
        <v>204</v>
      </c>
      <c r="AY1946">
        <v>0</v>
      </c>
    </row>
    <row r="1947" spans="1:51" x14ac:dyDescent="0.2">
      <c r="A1947">
        <v>5</v>
      </c>
      <c r="B1947" t="s">
        <v>212</v>
      </c>
      <c r="C1947">
        <v>59</v>
      </c>
      <c r="D1947" t="s">
        <v>591</v>
      </c>
      <c r="E1947">
        <v>589</v>
      </c>
      <c r="F1947" t="s">
        <v>750</v>
      </c>
      <c r="G1947" t="s">
        <v>4644</v>
      </c>
      <c r="H1947" t="s">
        <v>4645</v>
      </c>
      <c r="I1947" t="s">
        <v>199</v>
      </c>
      <c r="J1947">
        <v>0</v>
      </c>
      <c r="K1947">
        <v>0</v>
      </c>
      <c r="L1947" t="s">
        <v>199</v>
      </c>
      <c r="M1947" t="s">
        <v>199</v>
      </c>
      <c r="N1947" t="s">
        <v>199</v>
      </c>
      <c r="O1947" t="s">
        <v>199</v>
      </c>
      <c r="P1947" t="s">
        <v>199</v>
      </c>
      <c r="Q1947" t="s">
        <v>199</v>
      </c>
      <c r="R1947" t="s">
        <v>199</v>
      </c>
      <c r="S1947" t="s">
        <v>199</v>
      </c>
      <c r="U1947" t="s">
        <v>200</v>
      </c>
      <c r="V1947" t="s">
        <v>199</v>
      </c>
      <c r="W1947" t="s">
        <v>199</v>
      </c>
      <c r="Z1947" t="s">
        <v>199</v>
      </c>
      <c r="AA1947" t="s">
        <v>200</v>
      </c>
      <c r="AB1947" t="s">
        <v>200</v>
      </c>
      <c r="AC1947" t="s">
        <v>210</v>
      </c>
      <c r="AD1947" t="s">
        <v>200</v>
      </c>
      <c r="AE1947" t="s">
        <v>200</v>
      </c>
      <c r="AF1947" t="s">
        <v>199</v>
      </c>
      <c r="AG1947" t="s">
        <v>199</v>
      </c>
      <c r="AH1947">
        <v>0</v>
      </c>
      <c r="AI1947" t="s">
        <v>201</v>
      </c>
      <c r="AJ1947" t="s">
        <v>201</v>
      </c>
      <c r="AK1947" t="s">
        <v>199</v>
      </c>
      <c r="AL1947" t="s">
        <v>753</v>
      </c>
      <c r="AM1947" t="s">
        <v>224</v>
      </c>
      <c r="AN1947">
        <v>1</v>
      </c>
      <c r="AO1947">
        <v>2</v>
      </c>
      <c r="AP1947">
        <v>6.54</v>
      </c>
      <c r="AQ1947">
        <v>3.27</v>
      </c>
      <c r="AR1947">
        <v>2.86</v>
      </c>
      <c r="AS1947" t="s">
        <v>204</v>
      </c>
      <c r="AT1947" t="s">
        <v>204</v>
      </c>
      <c r="AU1947" t="s">
        <v>199</v>
      </c>
      <c r="AV1947" t="s">
        <v>204</v>
      </c>
      <c r="AW1947" t="s">
        <v>204</v>
      </c>
      <c r="AX1947" t="s">
        <v>204</v>
      </c>
      <c r="AY1947">
        <v>0</v>
      </c>
    </row>
    <row r="1948" spans="1:51" x14ac:dyDescent="0.2">
      <c r="A1948">
        <v>7</v>
      </c>
      <c r="B1948" t="s">
        <v>225</v>
      </c>
      <c r="C1948">
        <v>79</v>
      </c>
      <c r="D1948" t="s">
        <v>297</v>
      </c>
      <c r="E1948">
        <v>798</v>
      </c>
      <c r="F1948" t="s">
        <v>732</v>
      </c>
      <c r="G1948" t="s">
        <v>4646</v>
      </c>
      <c r="H1948" t="s">
        <v>4647</v>
      </c>
      <c r="I1948" t="s">
        <v>199</v>
      </c>
      <c r="J1948">
        <v>0</v>
      </c>
      <c r="K1948">
        <v>0</v>
      </c>
      <c r="L1948" t="s">
        <v>199</v>
      </c>
      <c r="M1948" t="s">
        <v>199</v>
      </c>
      <c r="N1948" t="s">
        <v>199</v>
      </c>
      <c r="O1948" t="s">
        <v>199</v>
      </c>
      <c r="P1948" t="s">
        <v>199</v>
      </c>
      <c r="Q1948" t="s">
        <v>199</v>
      </c>
      <c r="R1948" t="s">
        <v>199</v>
      </c>
      <c r="S1948" t="s">
        <v>199</v>
      </c>
      <c r="U1948" t="s">
        <v>200</v>
      </c>
      <c r="V1948" t="s">
        <v>199</v>
      </c>
      <c r="W1948" t="s">
        <v>199</v>
      </c>
      <c r="Z1948" t="s">
        <v>199</v>
      </c>
      <c r="AA1948" t="s">
        <v>200</v>
      </c>
      <c r="AB1948" t="s">
        <v>200</v>
      </c>
      <c r="AC1948" t="s">
        <v>199</v>
      </c>
      <c r="AD1948" t="s">
        <v>200</v>
      </c>
      <c r="AE1948" t="s">
        <v>200</v>
      </c>
      <c r="AF1948" t="s">
        <v>199</v>
      </c>
      <c r="AG1948" t="s">
        <v>199</v>
      </c>
      <c r="AH1948">
        <v>0</v>
      </c>
      <c r="AI1948" t="s">
        <v>201</v>
      </c>
      <c r="AJ1948" t="s">
        <v>201</v>
      </c>
      <c r="AK1948" t="s">
        <v>199</v>
      </c>
      <c r="AL1948" t="s">
        <v>246</v>
      </c>
      <c r="AM1948" t="s">
        <v>203</v>
      </c>
      <c r="AN1948">
        <v>1</v>
      </c>
      <c r="AO1948">
        <v>1</v>
      </c>
      <c r="AP1948">
        <v>11.5</v>
      </c>
      <c r="AQ1948">
        <v>11.5</v>
      </c>
      <c r="AR1948">
        <v>1.34</v>
      </c>
      <c r="AS1948" t="s">
        <v>204</v>
      </c>
      <c r="AT1948" t="s">
        <v>204</v>
      </c>
      <c r="AU1948" t="s">
        <v>199</v>
      </c>
      <c r="AV1948" t="s">
        <v>204</v>
      </c>
      <c r="AW1948" t="s">
        <v>204</v>
      </c>
      <c r="AX1948" t="s">
        <v>204</v>
      </c>
      <c r="AY1948">
        <v>0</v>
      </c>
    </row>
    <row r="1949" spans="1:51" x14ac:dyDescent="0.2">
      <c r="A1949">
        <v>7</v>
      </c>
      <c r="B1949" t="s">
        <v>225</v>
      </c>
      <c r="C1949">
        <v>73</v>
      </c>
      <c r="D1949" t="s">
        <v>570</v>
      </c>
      <c r="E1949">
        <v>731</v>
      </c>
      <c r="F1949" t="s">
        <v>1561</v>
      </c>
      <c r="G1949" t="s">
        <v>4648</v>
      </c>
      <c r="H1949" t="s">
        <v>4649</v>
      </c>
      <c r="I1949" t="s">
        <v>199</v>
      </c>
      <c r="J1949">
        <v>0</v>
      </c>
      <c r="K1949">
        <v>0</v>
      </c>
      <c r="L1949" t="s">
        <v>199</v>
      </c>
      <c r="M1949" t="s">
        <v>199</v>
      </c>
      <c r="N1949" t="s">
        <v>199</v>
      </c>
      <c r="O1949" t="s">
        <v>199</v>
      </c>
      <c r="P1949" t="s">
        <v>199</v>
      </c>
      <c r="Q1949" t="s">
        <v>199</v>
      </c>
      <c r="R1949" t="s">
        <v>199</v>
      </c>
      <c r="S1949" t="s">
        <v>199</v>
      </c>
      <c r="U1949" t="s">
        <v>200</v>
      </c>
      <c r="V1949" t="s">
        <v>199</v>
      </c>
      <c r="W1949" t="s">
        <v>199</v>
      </c>
      <c r="Z1949" t="s">
        <v>199</v>
      </c>
      <c r="AA1949" t="s">
        <v>200</v>
      </c>
      <c r="AB1949" t="s">
        <v>200</v>
      </c>
      <c r="AC1949" t="s">
        <v>199</v>
      </c>
      <c r="AD1949" t="s">
        <v>200</v>
      </c>
      <c r="AE1949" t="s">
        <v>200</v>
      </c>
      <c r="AF1949" t="s">
        <v>199</v>
      </c>
      <c r="AG1949" t="s">
        <v>199</v>
      </c>
      <c r="AH1949">
        <v>0</v>
      </c>
      <c r="AI1949" t="s">
        <v>201</v>
      </c>
      <c r="AJ1949" t="s">
        <v>201</v>
      </c>
      <c r="AK1949" t="s">
        <v>199</v>
      </c>
      <c r="AL1949" t="s">
        <v>312</v>
      </c>
      <c r="AM1949" t="s">
        <v>241</v>
      </c>
      <c r="AN1949">
        <v>3</v>
      </c>
      <c r="AO1949">
        <v>5</v>
      </c>
      <c r="AP1949">
        <v>20.149999999999999</v>
      </c>
      <c r="AQ1949">
        <v>4.03</v>
      </c>
      <c r="AR1949">
        <v>1.5</v>
      </c>
      <c r="AS1949" t="s">
        <v>204</v>
      </c>
      <c r="AT1949" t="s">
        <v>204</v>
      </c>
      <c r="AU1949" t="s">
        <v>199</v>
      </c>
      <c r="AV1949" t="s">
        <v>204</v>
      </c>
      <c r="AW1949" t="s">
        <v>204</v>
      </c>
      <c r="AX1949" t="s">
        <v>204</v>
      </c>
      <c r="AY1949">
        <v>0</v>
      </c>
    </row>
    <row r="1950" spans="1:51" x14ac:dyDescent="0.2">
      <c r="A1950">
        <v>5</v>
      </c>
      <c r="B1950" t="s">
        <v>212</v>
      </c>
      <c r="C1950">
        <v>95</v>
      </c>
      <c r="D1950" t="s">
        <v>242</v>
      </c>
      <c r="E1950">
        <v>954</v>
      </c>
      <c r="F1950" t="s">
        <v>611</v>
      </c>
      <c r="G1950" t="s">
        <v>4650</v>
      </c>
      <c r="H1950" t="s">
        <v>4651</v>
      </c>
      <c r="I1950" t="s">
        <v>199</v>
      </c>
      <c r="J1950">
        <v>0</v>
      </c>
      <c r="K1950">
        <v>0</v>
      </c>
      <c r="L1950" t="s">
        <v>199</v>
      </c>
      <c r="M1950" t="s">
        <v>199</v>
      </c>
      <c r="N1950" t="s">
        <v>199</v>
      </c>
      <c r="O1950" t="s">
        <v>199</v>
      </c>
      <c r="P1950" t="s">
        <v>199</v>
      </c>
      <c r="Q1950" t="s">
        <v>199</v>
      </c>
      <c r="R1950" t="s">
        <v>199</v>
      </c>
      <c r="S1950" t="s">
        <v>199</v>
      </c>
      <c r="U1950" t="s">
        <v>200</v>
      </c>
      <c r="V1950" t="s">
        <v>199</v>
      </c>
      <c r="W1950" t="s">
        <v>199</v>
      </c>
      <c r="Z1950" t="s">
        <v>199</v>
      </c>
      <c r="AA1950" t="s">
        <v>200</v>
      </c>
      <c r="AB1950" t="s">
        <v>200</v>
      </c>
      <c r="AC1950" t="s">
        <v>210</v>
      </c>
      <c r="AD1950" t="s">
        <v>200</v>
      </c>
      <c r="AE1950" t="s">
        <v>200</v>
      </c>
      <c r="AF1950" t="s">
        <v>199</v>
      </c>
      <c r="AG1950" t="s">
        <v>199</v>
      </c>
      <c r="AH1950">
        <v>0</v>
      </c>
      <c r="AI1950" t="s">
        <v>201</v>
      </c>
      <c r="AJ1950" t="s">
        <v>201</v>
      </c>
      <c r="AK1950" t="s">
        <v>210</v>
      </c>
      <c r="AL1950" t="s">
        <v>237</v>
      </c>
      <c r="AM1950" t="s">
        <v>241</v>
      </c>
      <c r="AN1950">
        <v>3</v>
      </c>
      <c r="AO1950">
        <v>10</v>
      </c>
      <c r="AP1950">
        <v>36.14</v>
      </c>
      <c r="AQ1950">
        <v>3.61</v>
      </c>
      <c r="AR1950">
        <v>3</v>
      </c>
      <c r="AS1950" t="s">
        <v>204</v>
      </c>
      <c r="AT1950" t="s">
        <v>204</v>
      </c>
      <c r="AU1950" t="s">
        <v>199</v>
      </c>
      <c r="AV1950" t="s">
        <v>204</v>
      </c>
      <c r="AW1950" t="s">
        <v>204</v>
      </c>
      <c r="AX1950" t="s">
        <v>204</v>
      </c>
      <c r="AY1950">
        <v>0</v>
      </c>
    </row>
    <row r="1951" spans="1:51" x14ac:dyDescent="0.2">
      <c r="A1951">
        <v>1</v>
      </c>
      <c r="B1951" t="s">
        <v>205</v>
      </c>
      <c r="C1951">
        <v>56</v>
      </c>
      <c r="D1951" t="s">
        <v>206</v>
      </c>
      <c r="E1951">
        <v>561</v>
      </c>
      <c r="F1951" t="s">
        <v>567</v>
      </c>
      <c r="G1951" t="s">
        <v>4652</v>
      </c>
      <c r="H1951" t="s">
        <v>4653</v>
      </c>
      <c r="I1951" t="s">
        <v>199</v>
      </c>
      <c r="J1951">
        <v>0</v>
      </c>
      <c r="K1951">
        <v>0</v>
      </c>
      <c r="L1951" t="s">
        <v>199</v>
      </c>
      <c r="M1951" t="s">
        <v>199</v>
      </c>
      <c r="N1951" t="s">
        <v>199</v>
      </c>
      <c r="O1951" t="s">
        <v>199</v>
      </c>
      <c r="P1951" t="s">
        <v>199</v>
      </c>
      <c r="Q1951" t="s">
        <v>199</v>
      </c>
      <c r="R1951" t="s">
        <v>199</v>
      </c>
      <c r="S1951" t="s">
        <v>199</v>
      </c>
      <c r="U1951" t="s">
        <v>200</v>
      </c>
      <c r="V1951" t="s">
        <v>199</v>
      </c>
      <c r="W1951" t="s">
        <v>199</v>
      </c>
      <c r="Z1951" t="s">
        <v>199</v>
      </c>
      <c r="AA1951" t="s">
        <v>200</v>
      </c>
      <c r="AB1951" t="s">
        <v>200</v>
      </c>
      <c r="AC1951" t="s">
        <v>210</v>
      </c>
      <c r="AD1951" t="s">
        <v>200</v>
      </c>
      <c r="AE1951" t="s">
        <v>200</v>
      </c>
      <c r="AF1951" t="s">
        <v>199</v>
      </c>
      <c r="AG1951" t="s">
        <v>199</v>
      </c>
      <c r="AH1951">
        <v>0</v>
      </c>
      <c r="AI1951" t="s">
        <v>201</v>
      </c>
      <c r="AJ1951" t="s">
        <v>201</v>
      </c>
      <c r="AK1951" t="s">
        <v>199</v>
      </c>
      <c r="AL1951" t="s">
        <v>211</v>
      </c>
      <c r="AM1951" t="s">
        <v>203</v>
      </c>
      <c r="AN1951">
        <v>1</v>
      </c>
      <c r="AO1951">
        <v>1</v>
      </c>
      <c r="AP1951">
        <v>168.29</v>
      </c>
      <c r="AQ1951">
        <v>168.29</v>
      </c>
      <c r="AR1951">
        <v>37.5</v>
      </c>
      <c r="AS1951" t="s">
        <v>204</v>
      </c>
      <c r="AT1951" t="s">
        <v>204</v>
      </c>
      <c r="AU1951" t="s">
        <v>199</v>
      </c>
      <c r="AV1951" t="s">
        <v>204</v>
      </c>
      <c r="AW1951" t="s">
        <v>204</v>
      </c>
      <c r="AX1951" t="s">
        <v>204</v>
      </c>
      <c r="AY1951">
        <v>0</v>
      </c>
    </row>
    <row r="1952" spans="1:51" x14ac:dyDescent="0.2">
      <c r="A1952">
        <v>5</v>
      </c>
      <c r="B1952" t="s">
        <v>212</v>
      </c>
      <c r="C1952">
        <v>93</v>
      </c>
      <c r="D1952" t="s">
        <v>437</v>
      </c>
      <c r="E1952">
        <v>933</v>
      </c>
      <c r="F1952" t="s">
        <v>1304</v>
      </c>
      <c r="G1952" t="s">
        <v>4654</v>
      </c>
      <c r="H1952" t="s">
        <v>4655</v>
      </c>
      <c r="I1952" t="s">
        <v>199</v>
      </c>
      <c r="J1952">
        <v>0</v>
      </c>
      <c r="K1952">
        <v>0</v>
      </c>
      <c r="L1952" t="s">
        <v>199</v>
      </c>
      <c r="M1952" t="s">
        <v>199</v>
      </c>
      <c r="N1952" t="s">
        <v>199</v>
      </c>
      <c r="O1952" t="s">
        <v>199</v>
      </c>
      <c r="P1952" t="s">
        <v>199</v>
      </c>
      <c r="Q1952" t="s">
        <v>199</v>
      </c>
      <c r="R1952" t="s">
        <v>199</v>
      </c>
      <c r="S1952" t="s">
        <v>199</v>
      </c>
      <c r="U1952" t="s">
        <v>200</v>
      </c>
      <c r="V1952" t="s">
        <v>199</v>
      </c>
      <c r="W1952" t="s">
        <v>199</v>
      </c>
      <c r="Z1952" t="s">
        <v>199</v>
      </c>
      <c r="AA1952" t="s">
        <v>200</v>
      </c>
      <c r="AB1952" t="s">
        <v>200</v>
      </c>
      <c r="AC1952" t="s">
        <v>199</v>
      </c>
      <c r="AD1952" t="s">
        <v>200</v>
      </c>
      <c r="AE1952" t="s">
        <v>200</v>
      </c>
      <c r="AF1952" t="s">
        <v>199</v>
      </c>
      <c r="AG1952" t="s">
        <v>199</v>
      </c>
      <c r="AH1952">
        <v>0</v>
      </c>
      <c r="AI1952" t="s">
        <v>201</v>
      </c>
      <c r="AJ1952" t="s">
        <v>201</v>
      </c>
      <c r="AK1952" t="s">
        <v>199</v>
      </c>
      <c r="AL1952" t="s">
        <v>217</v>
      </c>
      <c r="AM1952" t="s">
        <v>203</v>
      </c>
      <c r="AN1952">
        <v>1</v>
      </c>
      <c r="AO1952">
        <v>12</v>
      </c>
      <c r="AP1952">
        <v>84</v>
      </c>
      <c r="AQ1952">
        <v>7</v>
      </c>
      <c r="AR1952">
        <v>4.2</v>
      </c>
      <c r="AS1952" t="s">
        <v>204</v>
      </c>
      <c r="AT1952" t="s">
        <v>204</v>
      </c>
      <c r="AU1952" t="s">
        <v>199</v>
      </c>
      <c r="AV1952" t="s">
        <v>204</v>
      </c>
      <c r="AW1952" t="s">
        <v>204</v>
      </c>
      <c r="AX1952" t="s">
        <v>204</v>
      </c>
      <c r="AY1952">
        <v>0</v>
      </c>
    </row>
    <row r="1953" spans="1:51" x14ac:dyDescent="0.2">
      <c r="A1953">
        <v>5</v>
      </c>
      <c r="B1953" t="s">
        <v>212</v>
      </c>
      <c r="C1953">
        <v>50</v>
      </c>
      <c r="D1953" t="s">
        <v>219</v>
      </c>
      <c r="E1953">
        <v>556</v>
      </c>
      <c r="F1953" t="s">
        <v>702</v>
      </c>
      <c r="G1953" t="s">
        <v>4656</v>
      </c>
      <c r="H1953" t="s">
        <v>4657</v>
      </c>
      <c r="I1953" t="s">
        <v>199</v>
      </c>
      <c r="J1953">
        <v>0</v>
      </c>
      <c r="K1953">
        <v>0</v>
      </c>
      <c r="L1953" t="s">
        <v>199</v>
      </c>
      <c r="M1953" t="s">
        <v>199</v>
      </c>
      <c r="N1953" t="s">
        <v>199</v>
      </c>
      <c r="O1953" t="s">
        <v>199</v>
      </c>
      <c r="P1953" t="s">
        <v>199</v>
      </c>
      <c r="Q1953" t="s">
        <v>199</v>
      </c>
      <c r="R1953" t="s">
        <v>199</v>
      </c>
      <c r="S1953" t="s">
        <v>199</v>
      </c>
      <c r="U1953" t="s">
        <v>200</v>
      </c>
      <c r="V1953" t="s">
        <v>199</v>
      </c>
      <c r="W1953" t="s">
        <v>199</v>
      </c>
      <c r="Z1953" t="s">
        <v>199</v>
      </c>
      <c r="AA1953" t="s">
        <v>200</v>
      </c>
      <c r="AB1953" t="s">
        <v>200</v>
      </c>
      <c r="AC1953" t="s">
        <v>210</v>
      </c>
      <c r="AD1953" t="s">
        <v>200</v>
      </c>
      <c r="AE1953" t="s">
        <v>200</v>
      </c>
      <c r="AF1953" t="s">
        <v>199</v>
      </c>
      <c r="AG1953" t="s">
        <v>199</v>
      </c>
      <c r="AH1953">
        <v>0</v>
      </c>
      <c r="AI1953" t="s">
        <v>201</v>
      </c>
      <c r="AJ1953" t="s">
        <v>201</v>
      </c>
      <c r="AK1953" t="s">
        <v>199</v>
      </c>
      <c r="AL1953" t="s">
        <v>327</v>
      </c>
      <c r="AM1953" t="s">
        <v>224</v>
      </c>
      <c r="AN1953">
        <v>2</v>
      </c>
      <c r="AO1953">
        <v>2</v>
      </c>
      <c r="AP1953">
        <v>22.98</v>
      </c>
      <c r="AQ1953">
        <v>11.49</v>
      </c>
      <c r="AR1953">
        <v>1.4</v>
      </c>
      <c r="AS1953" t="s">
        <v>204</v>
      </c>
      <c r="AT1953" t="s">
        <v>204</v>
      </c>
      <c r="AU1953" t="s">
        <v>199</v>
      </c>
      <c r="AV1953" t="s">
        <v>204</v>
      </c>
      <c r="AW1953" t="s">
        <v>204</v>
      </c>
      <c r="AX1953" t="s">
        <v>204</v>
      </c>
      <c r="AY1953">
        <v>0</v>
      </c>
    </row>
    <row r="1954" spans="1:51" x14ac:dyDescent="0.2">
      <c r="A1954">
        <v>5</v>
      </c>
      <c r="B1954" t="s">
        <v>212</v>
      </c>
      <c r="C1954">
        <v>53</v>
      </c>
      <c r="D1954" t="s">
        <v>263</v>
      </c>
      <c r="E1954">
        <v>137</v>
      </c>
      <c r="F1954" t="s">
        <v>1373</v>
      </c>
      <c r="G1954" t="s">
        <v>4658</v>
      </c>
      <c r="H1954" t="s">
        <v>4659</v>
      </c>
      <c r="I1954" t="s">
        <v>199</v>
      </c>
      <c r="J1954">
        <v>0</v>
      </c>
      <c r="K1954">
        <v>0</v>
      </c>
      <c r="L1954" t="s">
        <v>199</v>
      </c>
      <c r="M1954" t="s">
        <v>199</v>
      </c>
      <c r="N1954" t="s">
        <v>199</v>
      </c>
      <c r="O1954" t="s">
        <v>199</v>
      </c>
      <c r="P1954" t="s">
        <v>199</v>
      </c>
      <c r="Q1954" t="s">
        <v>199</v>
      </c>
      <c r="R1954" t="s">
        <v>199</v>
      </c>
      <c r="S1954" t="s">
        <v>199</v>
      </c>
      <c r="U1954" t="s">
        <v>200</v>
      </c>
      <c r="V1954" t="s">
        <v>199</v>
      </c>
      <c r="W1954" t="s">
        <v>199</v>
      </c>
      <c r="Z1954" t="s">
        <v>199</v>
      </c>
      <c r="AA1954" t="s">
        <v>200</v>
      </c>
      <c r="AB1954" t="s">
        <v>200</v>
      </c>
      <c r="AC1954" t="s">
        <v>199</v>
      </c>
      <c r="AD1954" t="s">
        <v>200</v>
      </c>
      <c r="AE1954" t="s">
        <v>200</v>
      </c>
      <c r="AF1954" t="s">
        <v>199</v>
      </c>
      <c r="AG1954" t="s">
        <v>199</v>
      </c>
      <c r="AH1954">
        <v>0</v>
      </c>
      <c r="AI1954" t="s">
        <v>201</v>
      </c>
      <c r="AJ1954" t="s">
        <v>201</v>
      </c>
      <c r="AK1954" t="s">
        <v>199</v>
      </c>
      <c r="AL1954" t="s">
        <v>267</v>
      </c>
      <c r="AM1954" t="s">
        <v>241</v>
      </c>
      <c r="AN1954">
        <v>2</v>
      </c>
      <c r="AO1954">
        <v>16</v>
      </c>
      <c r="AP1954">
        <v>80.959999999999994</v>
      </c>
      <c r="AQ1954">
        <v>5.0599999999999996</v>
      </c>
      <c r="AR1954">
        <v>1.6</v>
      </c>
      <c r="AS1954" t="s">
        <v>204</v>
      </c>
      <c r="AT1954" t="s">
        <v>204</v>
      </c>
      <c r="AU1954" t="s">
        <v>199</v>
      </c>
      <c r="AV1954" t="s">
        <v>204</v>
      </c>
      <c r="AW1954" t="s">
        <v>204</v>
      </c>
      <c r="AX1954" t="s">
        <v>204</v>
      </c>
      <c r="AY1954">
        <v>0</v>
      </c>
    </row>
    <row r="1955" spans="1:51" x14ac:dyDescent="0.2">
      <c r="A1955">
        <v>7</v>
      </c>
      <c r="B1955" t="s">
        <v>225</v>
      </c>
      <c r="C1955">
        <v>76</v>
      </c>
      <c r="D1955" t="s">
        <v>364</v>
      </c>
      <c r="E1955">
        <v>760</v>
      </c>
      <c r="F1955" t="s">
        <v>393</v>
      </c>
      <c r="G1955" t="s">
        <v>4660</v>
      </c>
      <c r="H1955" t="s">
        <v>3812</v>
      </c>
      <c r="I1955" t="s">
        <v>199</v>
      </c>
      <c r="J1955">
        <v>0</v>
      </c>
      <c r="K1955">
        <v>0</v>
      </c>
      <c r="L1955" t="s">
        <v>199</v>
      </c>
      <c r="M1955" t="s">
        <v>199</v>
      </c>
      <c r="N1955" t="s">
        <v>199</v>
      </c>
      <c r="O1955" t="s">
        <v>199</v>
      </c>
      <c r="P1955" t="s">
        <v>199</v>
      </c>
      <c r="Q1955" t="s">
        <v>199</v>
      </c>
      <c r="R1955" t="s">
        <v>199</v>
      </c>
      <c r="S1955" t="s">
        <v>199</v>
      </c>
      <c r="U1955" t="s">
        <v>200</v>
      </c>
      <c r="V1955" t="s">
        <v>199</v>
      </c>
      <c r="W1955" t="s">
        <v>199</v>
      </c>
      <c r="Z1955" t="s">
        <v>199</v>
      </c>
      <c r="AA1955" t="s">
        <v>200</v>
      </c>
      <c r="AB1955" t="s">
        <v>200</v>
      </c>
      <c r="AC1955" t="s">
        <v>210</v>
      </c>
      <c r="AD1955" t="s">
        <v>200</v>
      </c>
      <c r="AE1955" t="s">
        <v>200</v>
      </c>
      <c r="AF1955" t="s">
        <v>199</v>
      </c>
      <c r="AG1955" t="s">
        <v>199</v>
      </c>
      <c r="AH1955">
        <v>0</v>
      </c>
      <c r="AI1955" t="s">
        <v>201</v>
      </c>
      <c r="AJ1955" t="s">
        <v>201</v>
      </c>
      <c r="AK1955" t="s">
        <v>199</v>
      </c>
      <c r="AL1955" t="s">
        <v>217</v>
      </c>
      <c r="AM1955" t="s">
        <v>203</v>
      </c>
      <c r="AN1955">
        <v>11</v>
      </c>
      <c r="AO1955">
        <v>115</v>
      </c>
      <c r="AP1955">
        <v>255.42</v>
      </c>
      <c r="AQ1955">
        <v>2.2200000000000002</v>
      </c>
      <c r="AR1955">
        <v>69</v>
      </c>
      <c r="AS1955" t="s">
        <v>204</v>
      </c>
      <c r="AT1955" t="s">
        <v>204</v>
      </c>
      <c r="AU1955" t="s">
        <v>199</v>
      </c>
      <c r="AV1955" t="s">
        <v>204</v>
      </c>
      <c r="AW1955" t="s">
        <v>204</v>
      </c>
      <c r="AX1955" t="s">
        <v>204</v>
      </c>
      <c r="AY1955">
        <v>0</v>
      </c>
    </row>
    <row r="1956" spans="1:51" x14ac:dyDescent="0.2">
      <c r="A1956">
        <v>3</v>
      </c>
      <c r="B1956" t="s">
        <v>194</v>
      </c>
      <c r="C1956">
        <v>34</v>
      </c>
      <c r="D1956" t="s">
        <v>195</v>
      </c>
      <c r="E1956">
        <v>342</v>
      </c>
      <c r="F1956" t="s">
        <v>396</v>
      </c>
      <c r="G1956" t="s">
        <v>4661</v>
      </c>
      <c r="H1956" t="s">
        <v>4662</v>
      </c>
      <c r="I1956" t="s">
        <v>199</v>
      </c>
      <c r="J1956">
        <v>0</v>
      </c>
      <c r="K1956">
        <v>0</v>
      </c>
      <c r="L1956" t="s">
        <v>199</v>
      </c>
      <c r="M1956" t="s">
        <v>199</v>
      </c>
      <c r="N1956" t="s">
        <v>199</v>
      </c>
      <c r="O1956" t="s">
        <v>199</v>
      </c>
      <c r="P1956" t="s">
        <v>199</v>
      </c>
      <c r="Q1956" t="s">
        <v>199</v>
      </c>
      <c r="R1956" t="s">
        <v>199</v>
      </c>
      <c r="S1956" t="s">
        <v>199</v>
      </c>
      <c r="U1956" t="s">
        <v>200</v>
      </c>
      <c r="V1956" t="s">
        <v>199</v>
      </c>
      <c r="W1956" t="s">
        <v>199</v>
      </c>
      <c r="Z1956" t="s">
        <v>199</v>
      </c>
      <c r="AA1956" t="s">
        <v>200</v>
      </c>
      <c r="AB1956" t="s">
        <v>200</v>
      </c>
      <c r="AC1956" t="s">
        <v>199</v>
      </c>
      <c r="AD1956" t="s">
        <v>200</v>
      </c>
      <c r="AE1956" t="s">
        <v>200</v>
      </c>
      <c r="AF1956" t="s">
        <v>199</v>
      </c>
      <c r="AG1956" t="s">
        <v>199</v>
      </c>
      <c r="AH1956">
        <v>0</v>
      </c>
      <c r="AI1956" t="s">
        <v>201</v>
      </c>
      <c r="AJ1956" t="s">
        <v>201</v>
      </c>
      <c r="AK1956" t="s">
        <v>199</v>
      </c>
      <c r="AL1956" t="s">
        <v>879</v>
      </c>
      <c r="AM1956" t="s">
        <v>203</v>
      </c>
      <c r="AN1956">
        <v>1</v>
      </c>
      <c r="AO1956">
        <v>1</v>
      </c>
      <c r="AP1956">
        <v>13.99</v>
      </c>
      <c r="AQ1956">
        <v>13.99</v>
      </c>
      <c r="AR1956">
        <v>0</v>
      </c>
      <c r="AS1956" t="s">
        <v>204</v>
      </c>
      <c r="AT1956" t="s">
        <v>204</v>
      </c>
      <c r="AU1956" t="s">
        <v>199</v>
      </c>
      <c r="AV1956" t="s">
        <v>204</v>
      </c>
      <c r="AW1956" t="s">
        <v>204</v>
      </c>
      <c r="AX1956" t="s">
        <v>204</v>
      </c>
      <c r="AY1956">
        <v>0</v>
      </c>
    </row>
    <row r="1957" spans="1:51" x14ac:dyDescent="0.2">
      <c r="A1957">
        <v>5</v>
      </c>
      <c r="B1957" t="s">
        <v>212</v>
      </c>
      <c r="C1957">
        <v>90</v>
      </c>
      <c r="D1957" t="s">
        <v>509</v>
      </c>
      <c r="E1957">
        <v>900</v>
      </c>
      <c r="F1957" t="s">
        <v>2546</v>
      </c>
      <c r="G1957" t="s">
        <v>4663</v>
      </c>
      <c r="H1957" t="s">
        <v>4664</v>
      </c>
      <c r="I1957" t="s">
        <v>210</v>
      </c>
      <c r="J1957">
        <v>10</v>
      </c>
      <c r="K1957">
        <v>0</v>
      </c>
      <c r="L1957" t="s">
        <v>199</v>
      </c>
      <c r="M1957" t="s">
        <v>199</v>
      </c>
      <c r="N1957" t="s">
        <v>199</v>
      </c>
      <c r="O1957" t="s">
        <v>199</v>
      </c>
      <c r="P1957" t="s">
        <v>199</v>
      </c>
      <c r="Q1957" t="s">
        <v>199</v>
      </c>
      <c r="R1957" t="s">
        <v>199</v>
      </c>
      <c r="S1957" t="s">
        <v>199</v>
      </c>
      <c r="U1957" t="s">
        <v>200</v>
      </c>
      <c r="V1957" t="s">
        <v>199</v>
      </c>
      <c r="W1957" t="s">
        <v>199</v>
      </c>
      <c r="Z1957" t="s">
        <v>199</v>
      </c>
      <c r="AA1957" t="s">
        <v>200</v>
      </c>
      <c r="AB1957" t="s">
        <v>200</v>
      </c>
      <c r="AC1957" t="s">
        <v>199</v>
      </c>
      <c r="AD1957" t="s">
        <v>200</v>
      </c>
      <c r="AE1957" t="s">
        <v>200</v>
      </c>
      <c r="AF1957" t="s">
        <v>199</v>
      </c>
      <c r="AG1957" t="s">
        <v>199</v>
      </c>
      <c r="AH1957">
        <v>0</v>
      </c>
      <c r="AI1957" t="s">
        <v>230</v>
      </c>
      <c r="AJ1957" t="s">
        <v>272</v>
      </c>
      <c r="AK1957" t="s">
        <v>210</v>
      </c>
      <c r="AL1957" t="s">
        <v>1685</v>
      </c>
      <c r="AM1957" t="s">
        <v>224</v>
      </c>
      <c r="AN1957">
        <v>1</v>
      </c>
      <c r="AO1957">
        <v>2</v>
      </c>
      <c r="AP1957">
        <v>68.38</v>
      </c>
      <c r="AQ1957">
        <v>34.19</v>
      </c>
      <c r="AR1957">
        <v>2</v>
      </c>
      <c r="AS1957" t="s">
        <v>204</v>
      </c>
      <c r="AT1957" t="s">
        <v>204</v>
      </c>
      <c r="AU1957" t="s">
        <v>199</v>
      </c>
      <c r="AV1957" t="s">
        <v>204</v>
      </c>
      <c r="AW1957" t="s">
        <v>204</v>
      </c>
      <c r="AX1957" t="s">
        <v>204</v>
      </c>
      <c r="AY1957">
        <v>0</v>
      </c>
    </row>
    <row r="1958" spans="1:51" x14ac:dyDescent="0.2">
      <c r="A1958">
        <v>3</v>
      </c>
      <c r="B1958" t="s">
        <v>194</v>
      </c>
      <c r="C1958">
        <v>33</v>
      </c>
      <c r="D1958" t="s">
        <v>292</v>
      </c>
      <c r="E1958">
        <v>328</v>
      </c>
      <c r="F1958" t="s">
        <v>293</v>
      </c>
      <c r="G1958" t="s">
        <v>4665</v>
      </c>
      <c r="H1958" t="s">
        <v>4666</v>
      </c>
      <c r="I1958" t="s">
        <v>199</v>
      </c>
      <c r="J1958">
        <v>0</v>
      </c>
      <c r="K1958">
        <v>0</v>
      </c>
      <c r="L1958" t="s">
        <v>199</v>
      </c>
      <c r="M1958" t="s">
        <v>199</v>
      </c>
      <c r="N1958" t="s">
        <v>199</v>
      </c>
      <c r="O1958" t="s">
        <v>199</v>
      </c>
      <c r="P1958" t="s">
        <v>199</v>
      </c>
      <c r="Q1958" t="s">
        <v>199</v>
      </c>
      <c r="R1958" t="s">
        <v>199</v>
      </c>
      <c r="S1958" t="s">
        <v>199</v>
      </c>
      <c r="U1958" t="s">
        <v>200</v>
      </c>
      <c r="V1958" t="s">
        <v>199</v>
      </c>
      <c r="W1958" t="s">
        <v>199</v>
      </c>
      <c r="Z1958" t="s">
        <v>199</v>
      </c>
      <c r="AA1958" t="s">
        <v>200</v>
      </c>
      <c r="AB1958" t="s">
        <v>200</v>
      </c>
      <c r="AC1958" t="s">
        <v>210</v>
      </c>
      <c r="AD1958" t="s">
        <v>200</v>
      </c>
      <c r="AE1958" t="s">
        <v>200</v>
      </c>
      <c r="AF1958" t="s">
        <v>199</v>
      </c>
      <c r="AG1958" t="s">
        <v>199</v>
      </c>
      <c r="AH1958">
        <v>0</v>
      </c>
      <c r="AI1958" t="s">
        <v>201</v>
      </c>
      <c r="AJ1958" t="s">
        <v>201</v>
      </c>
      <c r="AK1958" t="s">
        <v>199</v>
      </c>
      <c r="AL1958" t="s">
        <v>296</v>
      </c>
      <c r="AM1958" t="s">
        <v>203</v>
      </c>
      <c r="AN1958">
        <v>1</v>
      </c>
      <c r="AO1958">
        <v>1</v>
      </c>
      <c r="AP1958">
        <v>6.49</v>
      </c>
      <c r="AQ1958">
        <v>6.49</v>
      </c>
      <c r="AR1958">
        <v>0.1</v>
      </c>
      <c r="AS1958" t="s">
        <v>204</v>
      </c>
      <c r="AT1958" t="s">
        <v>204</v>
      </c>
      <c r="AU1958" t="s">
        <v>199</v>
      </c>
      <c r="AV1958" t="s">
        <v>204</v>
      </c>
      <c r="AW1958" t="s">
        <v>204</v>
      </c>
      <c r="AX1958" t="s">
        <v>204</v>
      </c>
      <c r="AY1958">
        <v>0</v>
      </c>
    </row>
    <row r="1959" spans="1:51" x14ac:dyDescent="0.2">
      <c r="A1959">
        <v>3</v>
      </c>
      <c r="B1959" t="s">
        <v>194</v>
      </c>
      <c r="C1959">
        <v>36</v>
      </c>
      <c r="D1959" t="s">
        <v>383</v>
      </c>
      <c r="E1959">
        <v>364</v>
      </c>
      <c r="F1959" t="s">
        <v>467</v>
      </c>
      <c r="G1959" t="s">
        <v>4667</v>
      </c>
      <c r="H1959" t="s">
        <v>4668</v>
      </c>
      <c r="I1959" t="s">
        <v>199</v>
      </c>
      <c r="J1959">
        <v>0</v>
      </c>
      <c r="K1959">
        <v>0</v>
      </c>
      <c r="L1959" t="s">
        <v>199</v>
      </c>
      <c r="M1959" t="s">
        <v>199</v>
      </c>
      <c r="N1959" t="s">
        <v>199</v>
      </c>
      <c r="O1959" t="s">
        <v>199</v>
      </c>
      <c r="P1959" t="s">
        <v>199</v>
      </c>
      <c r="Q1959" t="s">
        <v>199</v>
      </c>
      <c r="R1959" t="s">
        <v>199</v>
      </c>
      <c r="S1959" t="s">
        <v>199</v>
      </c>
      <c r="U1959" t="s">
        <v>200</v>
      </c>
      <c r="V1959" t="s">
        <v>199</v>
      </c>
      <c r="W1959" t="s">
        <v>199</v>
      </c>
      <c r="Z1959" t="s">
        <v>199</v>
      </c>
      <c r="AA1959" t="s">
        <v>200</v>
      </c>
      <c r="AB1959" t="s">
        <v>200</v>
      </c>
      <c r="AC1959" t="s">
        <v>199</v>
      </c>
      <c r="AD1959" t="s">
        <v>200</v>
      </c>
      <c r="AE1959" t="s">
        <v>200</v>
      </c>
      <c r="AF1959" t="s">
        <v>199</v>
      </c>
      <c r="AG1959" t="s">
        <v>199</v>
      </c>
      <c r="AH1959">
        <v>0</v>
      </c>
      <c r="AI1959" t="s">
        <v>201</v>
      </c>
      <c r="AJ1959" t="s">
        <v>201</v>
      </c>
      <c r="AK1959" t="s">
        <v>199</v>
      </c>
      <c r="AL1959" t="s">
        <v>1230</v>
      </c>
      <c r="AM1959" t="s">
        <v>203</v>
      </c>
      <c r="AN1959">
        <v>2</v>
      </c>
      <c r="AO1959">
        <v>2</v>
      </c>
      <c r="AP1959">
        <v>10.3</v>
      </c>
      <c r="AQ1959">
        <v>5.15</v>
      </c>
      <c r="AR1959">
        <v>0.8</v>
      </c>
      <c r="AS1959" t="s">
        <v>204</v>
      </c>
      <c r="AT1959" t="s">
        <v>204</v>
      </c>
      <c r="AU1959" t="s">
        <v>199</v>
      </c>
      <c r="AV1959" t="s">
        <v>204</v>
      </c>
      <c r="AW1959" t="s">
        <v>204</v>
      </c>
      <c r="AX1959" t="s">
        <v>204</v>
      </c>
      <c r="AY1959">
        <v>0</v>
      </c>
    </row>
    <row r="1960" spans="1:51" x14ac:dyDescent="0.2">
      <c r="A1960">
        <v>7</v>
      </c>
      <c r="B1960" t="s">
        <v>225</v>
      </c>
      <c r="C1960">
        <v>77</v>
      </c>
      <c r="D1960" t="s">
        <v>387</v>
      </c>
      <c r="E1960">
        <v>775</v>
      </c>
      <c r="F1960" t="s">
        <v>564</v>
      </c>
      <c r="G1960" t="s">
        <v>4669</v>
      </c>
      <c r="H1960" t="s">
        <v>4670</v>
      </c>
      <c r="I1960" t="s">
        <v>210</v>
      </c>
      <c r="J1960">
        <v>30</v>
      </c>
      <c r="K1960">
        <v>30</v>
      </c>
      <c r="L1960" t="s">
        <v>199</v>
      </c>
      <c r="M1960" t="s">
        <v>210</v>
      </c>
      <c r="N1960" t="s">
        <v>210</v>
      </c>
      <c r="O1960" t="s">
        <v>199</v>
      </c>
      <c r="P1960" t="s">
        <v>199</v>
      </c>
      <c r="Q1960" t="s">
        <v>199</v>
      </c>
      <c r="R1960" t="s">
        <v>199</v>
      </c>
      <c r="S1960" t="s">
        <v>199</v>
      </c>
      <c r="U1960" t="s">
        <v>200</v>
      </c>
      <c r="V1960" t="s">
        <v>199</v>
      </c>
      <c r="W1960" t="s">
        <v>199</v>
      </c>
      <c r="Z1960" t="s">
        <v>199</v>
      </c>
      <c r="AA1960" t="s">
        <v>200</v>
      </c>
      <c r="AB1960" t="s">
        <v>200</v>
      </c>
      <c r="AC1960" t="s">
        <v>199</v>
      </c>
      <c r="AD1960" t="s">
        <v>200</v>
      </c>
      <c r="AE1960" t="s">
        <v>200</v>
      </c>
      <c r="AF1960" t="s">
        <v>199</v>
      </c>
      <c r="AG1960" t="s">
        <v>199</v>
      </c>
      <c r="AH1960">
        <v>0</v>
      </c>
      <c r="AI1960" t="s">
        <v>230</v>
      </c>
      <c r="AJ1960" t="s">
        <v>231</v>
      </c>
      <c r="AK1960" t="s">
        <v>210</v>
      </c>
      <c r="AL1960" t="s">
        <v>542</v>
      </c>
      <c r="AM1960" t="s">
        <v>241</v>
      </c>
      <c r="AN1960">
        <v>1</v>
      </c>
      <c r="AO1960">
        <v>1</v>
      </c>
      <c r="AP1960">
        <v>16.7</v>
      </c>
      <c r="AQ1960">
        <v>16.7</v>
      </c>
      <c r="AR1960">
        <v>0.9</v>
      </c>
      <c r="AS1960" t="s">
        <v>204</v>
      </c>
      <c r="AT1960" t="s">
        <v>204</v>
      </c>
      <c r="AU1960" t="s">
        <v>199</v>
      </c>
      <c r="AV1960" t="s">
        <v>204</v>
      </c>
      <c r="AW1960" t="s">
        <v>204</v>
      </c>
      <c r="AX1960" t="s">
        <v>204</v>
      </c>
      <c r="AY1960">
        <v>30</v>
      </c>
    </row>
    <row r="1961" spans="1:51" x14ac:dyDescent="0.2">
      <c r="A1961">
        <v>7</v>
      </c>
      <c r="B1961" t="s">
        <v>225</v>
      </c>
      <c r="C1961">
        <v>74</v>
      </c>
      <c r="D1961" t="s">
        <v>448</v>
      </c>
      <c r="E1961">
        <v>327</v>
      </c>
      <c r="F1961" t="s">
        <v>449</v>
      </c>
      <c r="G1961" t="s">
        <v>4671</v>
      </c>
      <c r="H1961" t="s">
        <v>4672</v>
      </c>
      <c r="I1961" t="s">
        <v>199</v>
      </c>
      <c r="J1961">
        <v>0</v>
      </c>
      <c r="K1961">
        <v>0</v>
      </c>
      <c r="L1961" t="s">
        <v>199</v>
      </c>
      <c r="M1961" t="s">
        <v>199</v>
      </c>
      <c r="N1961" t="s">
        <v>199</v>
      </c>
      <c r="O1961" t="s">
        <v>199</v>
      </c>
      <c r="P1961" t="s">
        <v>199</v>
      </c>
      <c r="Q1961" t="s">
        <v>199</v>
      </c>
      <c r="R1961" t="s">
        <v>199</v>
      </c>
      <c r="S1961" t="s">
        <v>199</v>
      </c>
      <c r="U1961" t="s">
        <v>200</v>
      </c>
      <c r="V1961" t="s">
        <v>199</v>
      </c>
      <c r="W1961" t="s">
        <v>199</v>
      </c>
      <c r="Z1961" t="s">
        <v>199</v>
      </c>
      <c r="AA1961" t="s">
        <v>200</v>
      </c>
      <c r="AB1961" t="s">
        <v>200</v>
      </c>
      <c r="AC1961" t="s">
        <v>199</v>
      </c>
      <c r="AD1961" t="s">
        <v>200</v>
      </c>
      <c r="AE1961" t="s">
        <v>200</v>
      </c>
      <c r="AF1961" t="s">
        <v>199</v>
      </c>
      <c r="AG1961" t="s">
        <v>199</v>
      </c>
      <c r="AH1961">
        <v>0</v>
      </c>
      <c r="AI1961" t="s">
        <v>201</v>
      </c>
      <c r="AJ1961" t="s">
        <v>201</v>
      </c>
      <c r="AK1961" t="s">
        <v>199</v>
      </c>
      <c r="AL1961" t="s">
        <v>452</v>
      </c>
      <c r="AM1961" t="s">
        <v>203</v>
      </c>
      <c r="AN1961">
        <v>1</v>
      </c>
      <c r="AO1961">
        <v>1</v>
      </c>
      <c r="AP1961">
        <v>14.99</v>
      </c>
      <c r="AQ1961">
        <v>14.99</v>
      </c>
      <c r="AR1961">
        <v>0.75</v>
      </c>
      <c r="AS1961" t="s">
        <v>204</v>
      </c>
      <c r="AT1961" t="s">
        <v>204</v>
      </c>
      <c r="AU1961" t="s">
        <v>199</v>
      </c>
      <c r="AV1961" t="s">
        <v>204</v>
      </c>
      <c r="AW1961" t="s">
        <v>204</v>
      </c>
      <c r="AX1961" t="s">
        <v>204</v>
      </c>
      <c r="AY1961">
        <v>0</v>
      </c>
    </row>
    <row r="1962" spans="1:51" x14ac:dyDescent="0.2">
      <c r="A1962">
        <v>7</v>
      </c>
      <c r="B1962" t="s">
        <v>225</v>
      </c>
      <c r="C1962">
        <v>77</v>
      </c>
      <c r="D1962" t="s">
        <v>387</v>
      </c>
      <c r="E1962">
        <v>775</v>
      </c>
      <c r="F1962" t="s">
        <v>564</v>
      </c>
      <c r="G1962" t="s">
        <v>4673</v>
      </c>
      <c r="H1962" t="s">
        <v>4674</v>
      </c>
      <c r="I1962" t="s">
        <v>199</v>
      </c>
      <c r="J1962">
        <v>0</v>
      </c>
      <c r="K1962">
        <v>0</v>
      </c>
      <c r="L1962" t="s">
        <v>199</v>
      </c>
      <c r="M1962" t="s">
        <v>199</v>
      </c>
      <c r="N1962" t="s">
        <v>199</v>
      </c>
      <c r="O1962" t="s">
        <v>199</v>
      </c>
      <c r="P1962" t="s">
        <v>199</v>
      </c>
      <c r="Q1962" t="s">
        <v>199</v>
      </c>
      <c r="R1962" t="s">
        <v>199</v>
      </c>
      <c r="S1962" t="s">
        <v>199</v>
      </c>
      <c r="U1962" t="s">
        <v>200</v>
      </c>
      <c r="V1962" t="s">
        <v>199</v>
      </c>
      <c r="W1962" t="s">
        <v>199</v>
      </c>
      <c r="Z1962" t="s">
        <v>199</v>
      </c>
      <c r="AA1962" t="s">
        <v>200</v>
      </c>
      <c r="AB1962" t="s">
        <v>200</v>
      </c>
      <c r="AC1962" t="s">
        <v>210</v>
      </c>
      <c r="AD1962" t="s">
        <v>200</v>
      </c>
      <c r="AE1962" t="s">
        <v>200</v>
      </c>
      <c r="AF1962" t="s">
        <v>199</v>
      </c>
      <c r="AG1962" t="s">
        <v>199</v>
      </c>
      <c r="AH1962">
        <v>0</v>
      </c>
      <c r="AI1962" t="s">
        <v>201</v>
      </c>
      <c r="AJ1962" t="s">
        <v>201</v>
      </c>
      <c r="AK1962" t="s">
        <v>210</v>
      </c>
      <c r="AL1962" t="s">
        <v>542</v>
      </c>
      <c r="AM1962" t="s">
        <v>241</v>
      </c>
      <c r="AN1962">
        <v>1</v>
      </c>
      <c r="AO1962">
        <v>2</v>
      </c>
      <c r="AP1962">
        <v>7.48</v>
      </c>
      <c r="AQ1962">
        <v>3.74</v>
      </c>
      <c r="AR1962">
        <v>1.2</v>
      </c>
      <c r="AS1962" t="s">
        <v>204</v>
      </c>
      <c r="AT1962" t="s">
        <v>204</v>
      </c>
      <c r="AU1962" t="s">
        <v>199</v>
      </c>
      <c r="AV1962" t="s">
        <v>204</v>
      </c>
      <c r="AW1962" t="s">
        <v>204</v>
      </c>
      <c r="AX1962" t="s">
        <v>204</v>
      </c>
      <c r="AY1962">
        <v>0</v>
      </c>
    </row>
    <row r="1963" spans="1:51" x14ac:dyDescent="0.2">
      <c r="A1963">
        <v>7</v>
      </c>
      <c r="B1963" t="s">
        <v>225</v>
      </c>
      <c r="C1963">
        <v>72</v>
      </c>
      <c r="D1963" t="s">
        <v>360</v>
      </c>
      <c r="E1963">
        <v>724</v>
      </c>
      <c r="F1963" t="s">
        <v>369</v>
      </c>
      <c r="G1963" t="s">
        <v>4675</v>
      </c>
      <c r="H1963" t="s">
        <v>4676</v>
      </c>
      <c r="I1963" t="s">
        <v>199</v>
      </c>
      <c r="J1963">
        <v>0</v>
      </c>
      <c r="K1963">
        <v>0</v>
      </c>
      <c r="L1963" t="s">
        <v>199</v>
      </c>
      <c r="M1963" t="s">
        <v>199</v>
      </c>
      <c r="N1963" t="s">
        <v>199</v>
      </c>
      <c r="O1963" t="s">
        <v>199</v>
      </c>
      <c r="P1963" t="s">
        <v>199</v>
      </c>
      <c r="Q1963" t="s">
        <v>199</v>
      </c>
      <c r="R1963" t="s">
        <v>199</v>
      </c>
      <c r="S1963" t="s">
        <v>199</v>
      </c>
      <c r="U1963" t="s">
        <v>200</v>
      </c>
      <c r="V1963" t="s">
        <v>199</v>
      </c>
      <c r="W1963" t="s">
        <v>199</v>
      </c>
      <c r="Z1963" t="s">
        <v>199</v>
      </c>
      <c r="AA1963" t="s">
        <v>200</v>
      </c>
      <c r="AB1963" t="s">
        <v>200</v>
      </c>
      <c r="AC1963" t="s">
        <v>199</v>
      </c>
      <c r="AD1963" t="s">
        <v>200</v>
      </c>
      <c r="AE1963" t="s">
        <v>200</v>
      </c>
      <c r="AF1963" t="s">
        <v>199</v>
      </c>
      <c r="AG1963" t="s">
        <v>199</v>
      </c>
      <c r="AH1963">
        <v>0</v>
      </c>
      <c r="AI1963" t="s">
        <v>201</v>
      </c>
      <c r="AJ1963" t="s">
        <v>201</v>
      </c>
      <c r="AK1963" t="s">
        <v>199</v>
      </c>
      <c r="AL1963" t="s">
        <v>372</v>
      </c>
      <c r="AM1963" t="s">
        <v>241</v>
      </c>
      <c r="AN1963">
        <v>2</v>
      </c>
      <c r="AO1963">
        <v>2</v>
      </c>
      <c r="AP1963">
        <v>11.48</v>
      </c>
      <c r="AQ1963">
        <v>5.74</v>
      </c>
      <c r="AR1963">
        <v>0.4</v>
      </c>
      <c r="AS1963" t="s">
        <v>204</v>
      </c>
      <c r="AT1963" t="s">
        <v>204</v>
      </c>
      <c r="AU1963" t="s">
        <v>199</v>
      </c>
      <c r="AV1963" t="s">
        <v>204</v>
      </c>
      <c r="AW1963" t="s">
        <v>204</v>
      </c>
      <c r="AX1963" t="s">
        <v>204</v>
      </c>
      <c r="AY1963">
        <v>0</v>
      </c>
    </row>
    <row r="1964" spans="1:51" x14ac:dyDescent="0.2">
      <c r="A1964">
        <v>5</v>
      </c>
      <c r="B1964" t="s">
        <v>212</v>
      </c>
      <c r="C1964">
        <v>94</v>
      </c>
      <c r="D1964" t="s">
        <v>213</v>
      </c>
      <c r="E1964">
        <v>942</v>
      </c>
      <c r="F1964" t="s">
        <v>403</v>
      </c>
      <c r="G1964" t="s">
        <v>4677</v>
      </c>
      <c r="H1964" t="s">
        <v>4678</v>
      </c>
      <c r="I1964" t="s">
        <v>199</v>
      </c>
      <c r="J1964">
        <v>0</v>
      </c>
      <c r="K1964">
        <v>0</v>
      </c>
      <c r="L1964" t="s">
        <v>199</v>
      </c>
      <c r="M1964" t="s">
        <v>199</v>
      </c>
      <c r="N1964" t="s">
        <v>199</v>
      </c>
      <c r="O1964" t="s">
        <v>199</v>
      </c>
      <c r="P1964" t="s">
        <v>199</v>
      </c>
      <c r="Q1964" t="s">
        <v>199</v>
      </c>
      <c r="R1964" t="s">
        <v>199</v>
      </c>
      <c r="S1964" t="s">
        <v>199</v>
      </c>
      <c r="U1964" t="s">
        <v>200</v>
      </c>
      <c r="V1964" t="s">
        <v>199</v>
      </c>
      <c r="W1964" t="s">
        <v>199</v>
      </c>
      <c r="Z1964" t="s">
        <v>199</v>
      </c>
      <c r="AA1964" t="s">
        <v>200</v>
      </c>
      <c r="AB1964" t="s">
        <v>200</v>
      </c>
      <c r="AC1964" t="s">
        <v>210</v>
      </c>
      <c r="AD1964" t="s">
        <v>200</v>
      </c>
      <c r="AE1964" t="s">
        <v>200</v>
      </c>
      <c r="AF1964" t="s">
        <v>199</v>
      </c>
      <c r="AG1964" t="s">
        <v>199</v>
      </c>
      <c r="AH1964">
        <v>0</v>
      </c>
      <c r="AI1964" t="s">
        <v>201</v>
      </c>
      <c r="AJ1964" t="s">
        <v>201</v>
      </c>
      <c r="AK1964" t="s">
        <v>210</v>
      </c>
      <c r="AL1964" t="s">
        <v>411</v>
      </c>
      <c r="AM1964" t="s">
        <v>203</v>
      </c>
      <c r="AN1964">
        <v>2</v>
      </c>
      <c r="AO1964">
        <v>6</v>
      </c>
      <c r="AP1964">
        <v>12.06</v>
      </c>
      <c r="AQ1964">
        <v>2.0099999999999998</v>
      </c>
      <c r="AR1964">
        <v>1.8</v>
      </c>
      <c r="AS1964" t="s">
        <v>204</v>
      </c>
      <c r="AT1964" t="s">
        <v>204</v>
      </c>
      <c r="AU1964" t="s">
        <v>199</v>
      </c>
      <c r="AV1964" t="s">
        <v>204</v>
      </c>
      <c r="AW1964" t="s">
        <v>204</v>
      </c>
      <c r="AX1964" t="s">
        <v>204</v>
      </c>
      <c r="AY1964">
        <v>0</v>
      </c>
    </row>
    <row r="1965" spans="1:51" x14ac:dyDescent="0.2">
      <c r="A1965">
        <v>5</v>
      </c>
      <c r="B1965" t="s">
        <v>212</v>
      </c>
      <c r="C1965">
        <v>96</v>
      </c>
      <c r="D1965" t="s">
        <v>257</v>
      </c>
      <c r="E1965">
        <v>964</v>
      </c>
      <c r="F1965" t="s">
        <v>1062</v>
      </c>
      <c r="G1965" t="s">
        <v>4679</v>
      </c>
      <c r="H1965" t="s">
        <v>4680</v>
      </c>
      <c r="I1965" t="s">
        <v>199</v>
      </c>
      <c r="J1965">
        <v>0</v>
      </c>
      <c r="K1965">
        <v>0</v>
      </c>
      <c r="L1965" t="s">
        <v>199</v>
      </c>
      <c r="M1965" t="s">
        <v>199</v>
      </c>
      <c r="N1965" t="s">
        <v>199</v>
      </c>
      <c r="O1965" t="s">
        <v>199</v>
      </c>
      <c r="P1965" t="s">
        <v>199</v>
      </c>
      <c r="Q1965" t="s">
        <v>199</v>
      </c>
      <c r="R1965" t="s">
        <v>199</v>
      </c>
      <c r="S1965" t="s">
        <v>199</v>
      </c>
      <c r="U1965" t="s">
        <v>200</v>
      </c>
      <c r="V1965" t="s">
        <v>199</v>
      </c>
      <c r="W1965" t="s">
        <v>199</v>
      </c>
      <c r="Z1965" t="s">
        <v>199</v>
      </c>
      <c r="AA1965" t="s">
        <v>200</v>
      </c>
      <c r="AB1965" t="s">
        <v>200</v>
      </c>
      <c r="AC1965" t="s">
        <v>199</v>
      </c>
      <c r="AD1965" t="s">
        <v>200</v>
      </c>
      <c r="AE1965" t="s">
        <v>200</v>
      </c>
      <c r="AF1965" t="s">
        <v>199</v>
      </c>
      <c r="AG1965" t="s">
        <v>199</v>
      </c>
      <c r="AH1965">
        <v>0</v>
      </c>
      <c r="AI1965" t="s">
        <v>201</v>
      </c>
      <c r="AJ1965" t="s">
        <v>201</v>
      </c>
      <c r="AK1965" t="s">
        <v>210</v>
      </c>
      <c r="AL1965" t="s">
        <v>273</v>
      </c>
      <c r="AM1965" t="s">
        <v>968</v>
      </c>
      <c r="AN1965">
        <v>2</v>
      </c>
      <c r="AO1965">
        <v>2</v>
      </c>
      <c r="AP1965">
        <v>75.7</v>
      </c>
      <c r="AQ1965">
        <v>37.85</v>
      </c>
      <c r="AR1965">
        <v>13.6</v>
      </c>
      <c r="AS1965" t="s">
        <v>204</v>
      </c>
      <c r="AT1965" t="s">
        <v>204</v>
      </c>
      <c r="AU1965" t="s">
        <v>199</v>
      </c>
      <c r="AV1965" t="s">
        <v>210</v>
      </c>
      <c r="AW1965" t="s">
        <v>204</v>
      </c>
      <c r="AX1965" t="s">
        <v>204</v>
      </c>
      <c r="AY1965">
        <v>0</v>
      </c>
    </row>
    <row r="1966" spans="1:51" x14ac:dyDescent="0.2">
      <c r="A1966">
        <v>5</v>
      </c>
      <c r="B1966" t="s">
        <v>212</v>
      </c>
      <c r="C1966">
        <v>92</v>
      </c>
      <c r="D1966" t="s">
        <v>538</v>
      </c>
      <c r="E1966">
        <v>925</v>
      </c>
      <c r="F1966" t="s">
        <v>1956</v>
      </c>
      <c r="G1966" t="s">
        <v>4681</v>
      </c>
      <c r="H1966" t="s">
        <v>4682</v>
      </c>
      <c r="I1966" t="s">
        <v>199</v>
      </c>
      <c r="J1966">
        <v>0</v>
      </c>
      <c r="K1966">
        <v>0</v>
      </c>
      <c r="L1966" t="s">
        <v>199</v>
      </c>
      <c r="M1966" t="s">
        <v>199</v>
      </c>
      <c r="N1966" t="s">
        <v>199</v>
      </c>
      <c r="O1966" t="s">
        <v>199</v>
      </c>
      <c r="P1966" t="s">
        <v>199</v>
      </c>
      <c r="Q1966" t="s">
        <v>199</v>
      </c>
      <c r="R1966" t="s">
        <v>199</v>
      </c>
      <c r="S1966" t="s">
        <v>199</v>
      </c>
      <c r="U1966" t="s">
        <v>200</v>
      </c>
      <c r="V1966" t="s">
        <v>199</v>
      </c>
      <c r="W1966" t="s">
        <v>199</v>
      </c>
      <c r="Z1966" t="s">
        <v>199</v>
      </c>
      <c r="AA1966" t="s">
        <v>200</v>
      </c>
      <c r="AB1966" t="s">
        <v>200</v>
      </c>
      <c r="AC1966" t="s">
        <v>210</v>
      </c>
      <c r="AD1966" t="s">
        <v>200</v>
      </c>
      <c r="AE1966" t="s">
        <v>200</v>
      </c>
      <c r="AF1966" t="s">
        <v>199</v>
      </c>
      <c r="AG1966" t="s">
        <v>199</v>
      </c>
      <c r="AH1966">
        <v>0</v>
      </c>
      <c r="AI1966" t="s">
        <v>201</v>
      </c>
      <c r="AJ1966" t="s">
        <v>201</v>
      </c>
      <c r="AK1966" t="s">
        <v>199</v>
      </c>
      <c r="AL1966" t="s">
        <v>542</v>
      </c>
      <c r="AM1966" t="s">
        <v>224</v>
      </c>
      <c r="AN1966">
        <v>1</v>
      </c>
      <c r="AO1966">
        <v>1</v>
      </c>
      <c r="AP1966">
        <v>12.11</v>
      </c>
      <c r="AQ1966">
        <v>12.11</v>
      </c>
      <c r="AR1966">
        <v>1.3</v>
      </c>
      <c r="AS1966" t="s">
        <v>204</v>
      </c>
      <c r="AT1966" t="s">
        <v>204</v>
      </c>
      <c r="AU1966" t="s">
        <v>199</v>
      </c>
      <c r="AV1966" t="s">
        <v>204</v>
      </c>
      <c r="AW1966" t="s">
        <v>204</v>
      </c>
      <c r="AX1966" t="s">
        <v>204</v>
      </c>
      <c r="AY1966">
        <v>0</v>
      </c>
    </row>
    <row r="1967" spans="1:51" x14ac:dyDescent="0.2">
      <c r="A1967">
        <v>7</v>
      </c>
      <c r="B1967" t="s">
        <v>225</v>
      </c>
      <c r="C1967">
        <v>81</v>
      </c>
      <c r="D1967" t="s">
        <v>253</v>
      </c>
      <c r="E1967">
        <v>815</v>
      </c>
      <c r="F1967" t="s">
        <v>4683</v>
      </c>
      <c r="G1967" t="s">
        <v>4684</v>
      </c>
      <c r="H1967" t="s">
        <v>4685</v>
      </c>
      <c r="I1967" t="s">
        <v>199</v>
      </c>
      <c r="J1967">
        <v>0</v>
      </c>
      <c r="K1967">
        <v>0</v>
      </c>
      <c r="L1967" t="s">
        <v>199</v>
      </c>
      <c r="M1967" t="s">
        <v>199</v>
      </c>
      <c r="N1967" t="s">
        <v>199</v>
      </c>
      <c r="O1967" t="s">
        <v>199</v>
      </c>
      <c r="P1967" t="s">
        <v>199</v>
      </c>
      <c r="Q1967" t="s">
        <v>199</v>
      </c>
      <c r="R1967" t="s">
        <v>199</v>
      </c>
      <c r="S1967" t="s">
        <v>199</v>
      </c>
      <c r="U1967" t="s">
        <v>200</v>
      </c>
      <c r="V1967" t="s">
        <v>199</v>
      </c>
      <c r="W1967" t="s">
        <v>199</v>
      </c>
      <c r="Z1967" t="s">
        <v>199</v>
      </c>
      <c r="AA1967" t="s">
        <v>200</v>
      </c>
      <c r="AB1967" t="s">
        <v>200</v>
      </c>
      <c r="AC1967" t="s">
        <v>199</v>
      </c>
      <c r="AD1967" t="s">
        <v>200</v>
      </c>
      <c r="AE1967" t="s">
        <v>200</v>
      </c>
      <c r="AF1967" t="s">
        <v>199</v>
      </c>
      <c r="AG1967" t="s">
        <v>199</v>
      </c>
      <c r="AH1967">
        <v>0</v>
      </c>
      <c r="AI1967" t="s">
        <v>201</v>
      </c>
      <c r="AJ1967" t="s">
        <v>201</v>
      </c>
      <c r="AK1967" t="s">
        <v>199</v>
      </c>
      <c r="AL1967" t="s">
        <v>1456</v>
      </c>
      <c r="AM1967" t="s">
        <v>203</v>
      </c>
      <c r="AN1967">
        <v>1</v>
      </c>
      <c r="AO1967">
        <v>1</v>
      </c>
      <c r="AP1967">
        <v>33.49</v>
      </c>
      <c r="AQ1967">
        <v>33.49</v>
      </c>
      <c r="AR1967">
        <v>4.12</v>
      </c>
      <c r="AS1967" t="s">
        <v>204</v>
      </c>
      <c r="AT1967" t="s">
        <v>204</v>
      </c>
      <c r="AU1967" t="s">
        <v>199</v>
      </c>
      <c r="AV1967" t="s">
        <v>204</v>
      </c>
      <c r="AW1967" t="s">
        <v>204</v>
      </c>
      <c r="AX1967" t="s">
        <v>204</v>
      </c>
      <c r="AY1967">
        <v>0</v>
      </c>
    </row>
    <row r="1968" spans="1:51" x14ac:dyDescent="0.2">
      <c r="A1968">
        <v>5</v>
      </c>
      <c r="B1968" t="s">
        <v>212</v>
      </c>
      <c r="C1968">
        <v>53</v>
      </c>
      <c r="D1968" t="s">
        <v>263</v>
      </c>
      <c r="E1968">
        <v>580</v>
      </c>
      <c r="F1968" t="s">
        <v>4686</v>
      </c>
      <c r="G1968" t="s">
        <v>4687</v>
      </c>
      <c r="H1968" t="s">
        <v>4688</v>
      </c>
      <c r="I1968" t="s">
        <v>199</v>
      </c>
      <c r="J1968">
        <v>0</v>
      </c>
      <c r="K1968">
        <v>0</v>
      </c>
      <c r="L1968" t="s">
        <v>199</v>
      </c>
      <c r="M1968" t="s">
        <v>199</v>
      </c>
      <c r="N1968" t="s">
        <v>199</v>
      </c>
      <c r="O1968" t="s">
        <v>199</v>
      </c>
      <c r="P1968" t="s">
        <v>199</v>
      </c>
      <c r="Q1968" t="s">
        <v>199</v>
      </c>
      <c r="R1968" t="s">
        <v>199</v>
      </c>
      <c r="S1968" t="s">
        <v>199</v>
      </c>
      <c r="U1968" t="s">
        <v>200</v>
      </c>
      <c r="V1968" t="s">
        <v>199</v>
      </c>
      <c r="W1968" t="s">
        <v>199</v>
      </c>
      <c r="Z1968" t="s">
        <v>199</v>
      </c>
      <c r="AA1968" t="s">
        <v>200</v>
      </c>
      <c r="AB1968" t="s">
        <v>200</v>
      </c>
      <c r="AC1968" t="s">
        <v>210</v>
      </c>
      <c r="AD1968" t="s">
        <v>200</v>
      </c>
      <c r="AE1968" t="s">
        <v>200</v>
      </c>
      <c r="AF1968" t="s">
        <v>199</v>
      </c>
      <c r="AG1968" t="s">
        <v>199</v>
      </c>
      <c r="AH1968">
        <v>0</v>
      </c>
      <c r="AI1968" t="s">
        <v>201</v>
      </c>
      <c r="AJ1968" t="s">
        <v>201</v>
      </c>
      <c r="AK1968" t="s">
        <v>199</v>
      </c>
      <c r="AL1968" t="s">
        <v>4689</v>
      </c>
      <c r="AM1968" t="s">
        <v>203</v>
      </c>
      <c r="AN1968">
        <v>1</v>
      </c>
      <c r="AO1968">
        <v>1</v>
      </c>
      <c r="AP1968">
        <v>26.49</v>
      </c>
      <c r="AQ1968">
        <v>26.49</v>
      </c>
      <c r="AR1968">
        <v>5</v>
      </c>
      <c r="AS1968" t="s">
        <v>204</v>
      </c>
      <c r="AT1968" t="s">
        <v>204</v>
      </c>
      <c r="AU1968" t="s">
        <v>199</v>
      </c>
      <c r="AV1968" t="s">
        <v>204</v>
      </c>
      <c r="AW1968" t="s">
        <v>204</v>
      </c>
      <c r="AX1968" t="s">
        <v>204</v>
      </c>
      <c r="AY1968">
        <v>0</v>
      </c>
    </row>
    <row r="1969" spans="1:51" x14ac:dyDescent="0.2">
      <c r="A1969">
        <v>5</v>
      </c>
      <c r="B1969" t="s">
        <v>212</v>
      </c>
      <c r="C1969">
        <v>96</v>
      </c>
      <c r="D1969" t="s">
        <v>257</v>
      </c>
      <c r="E1969">
        <v>963</v>
      </c>
      <c r="F1969" t="s">
        <v>313</v>
      </c>
      <c r="G1969" t="s">
        <v>4690</v>
      </c>
      <c r="H1969" t="s">
        <v>4691</v>
      </c>
      <c r="I1969" t="s">
        <v>199</v>
      </c>
      <c r="J1969">
        <v>0</v>
      </c>
      <c r="K1969">
        <v>0</v>
      </c>
      <c r="L1969" t="s">
        <v>199</v>
      </c>
      <c r="M1969" t="s">
        <v>210</v>
      </c>
      <c r="N1969" t="s">
        <v>199</v>
      </c>
      <c r="O1969" t="s">
        <v>199</v>
      </c>
      <c r="P1969" t="s">
        <v>199</v>
      </c>
      <c r="Q1969" t="s">
        <v>210</v>
      </c>
      <c r="R1969" t="s">
        <v>199</v>
      </c>
      <c r="S1969" t="s">
        <v>199</v>
      </c>
      <c r="U1969" t="s">
        <v>200</v>
      </c>
      <c r="V1969" t="s">
        <v>199</v>
      </c>
      <c r="W1969" t="s">
        <v>199</v>
      </c>
      <c r="Z1969" t="s">
        <v>199</v>
      </c>
      <c r="AA1969" t="s">
        <v>200</v>
      </c>
      <c r="AB1969" t="s">
        <v>200</v>
      </c>
      <c r="AC1969" t="s">
        <v>199</v>
      </c>
      <c r="AD1969" t="s">
        <v>200</v>
      </c>
      <c r="AE1969" t="s">
        <v>200</v>
      </c>
      <c r="AF1969" t="s">
        <v>199</v>
      </c>
      <c r="AG1969" t="s">
        <v>199</v>
      </c>
      <c r="AH1969">
        <v>0</v>
      </c>
      <c r="AI1969" t="s">
        <v>230</v>
      </c>
      <c r="AJ1969" t="s">
        <v>231</v>
      </c>
      <c r="AK1969" t="s">
        <v>210</v>
      </c>
      <c r="AL1969" t="s">
        <v>261</v>
      </c>
      <c r="AM1969" t="s">
        <v>262</v>
      </c>
      <c r="AN1969">
        <v>3</v>
      </c>
      <c r="AO1969">
        <v>9</v>
      </c>
      <c r="AP1969">
        <v>71.819999999999993</v>
      </c>
      <c r="AQ1969">
        <v>7.98</v>
      </c>
      <c r="AR1969">
        <v>63.9</v>
      </c>
      <c r="AS1969" t="s">
        <v>204</v>
      </c>
      <c r="AT1969" t="s">
        <v>204</v>
      </c>
      <c r="AU1969" t="s">
        <v>199</v>
      </c>
      <c r="AV1969" t="s">
        <v>210</v>
      </c>
      <c r="AW1969" t="s">
        <v>204</v>
      </c>
      <c r="AX1969" t="s">
        <v>210</v>
      </c>
      <c r="AY1969">
        <v>0</v>
      </c>
    </row>
    <row r="1970" spans="1:51" x14ac:dyDescent="0.2">
      <c r="A1970">
        <v>5</v>
      </c>
      <c r="B1970" t="s">
        <v>212</v>
      </c>
      <c r="C1970">
        <v>59</v>
      </c>
      <c r="D1970" t="s">
        <v>591</v>
      </c>
      <c r="E1970">
        <v>676</v>
      </c>
      <c r="F1970" t="s">
        <v>592</v>
      </c>
      <c r="G1970" t="s">
        <v>4692</v>
      </c>
      <c r="H1970" t="s">
        <v>4693</v>
      </c>
      <c r="I1970" t="s">
        <v>199</v>
      </c>
      <c r="J1970">
        <v>0</v>
      </c>
      <c r="K1970">
        <v>0</v>
      </c>
      <c r="L1970" t="s">
        <v>199</v>
      </c>
      <c r="M1970" t="s">
        <v>199</v>
      </c>
      <c r="N1970" t="s">
        <v>199</v>
      </c>
      <c r="O1970" t="s">
        <v>199</v>
      </c>
      <c r="P1970" t="s">
        <v>199</v>
      </c>
      <c r="Q1970" t="s">
        <v>199</v>
      </c>
      <c r="R1970" t="s">
        <v>199</v>
      </c>
      <c r="S1970" t="s">
        <v>199</v>
      </c>
      <c r="U1970" t="s">
        <v>200</v>
      </c>
      <c r="V1970" t="s">
        <v>199</v>
      </c>
      <c r="W1970" t="s">
        <v>199</v>
      </c>
      <c r="Z1970" t="s">
        <v>199</v>
      </c>
      <c r="AA1970" t="s">
        <v>200</v>
      </c>
      <c r="AB1970" t="s">
        <v>200</v>
      </c>
      <c r="AC1970" t="s">
        <v>199</v>
      </c>
      <c r="AD1970" t="s">
        <v>200</v>
      </c>
      <c r="AE1970" t="s">
        <v>200</v>
      </c>
      <c r="AF1970" t="s">
        <v>199</v>
      </c>
      <c r="AG1970" t="s">
        <v>199</v>
      </c>
      <c r="AH1970">
        <v>0</v>
      </c>
      <c r="AI1970" t="s">
        <v>201</v>
      </c>
      <c r="AJ1970" t="s">
        <v>201</v>
      </c>
      <c r="AK1970" t="s">
        <v>199</v>
      </c>
      <c r="AL1970" t="s">
        <v>657</v>
      </c>
      <c r="AM1970" t="s">
        <v>224</v>
      </c>
      <c r="AN1970">
        <v>2</v>
      </c>
      <c r="AO1970">
        <v>6</v>
      </c>
      <c r="AP1970">
        <v>25.08</v>
      </c>
      <c r="AQ1970">
        <v>4.18</v>
      </c>
      <c r="AR1970">
        <v>1.8</v>
      </c>
      <c r="AS1970" t="s">
        <v>204</v>
      </c>
      <c r="AT1970" t="s">
        <v>204</v>
      </c>
      <c r="AU1970" t="s">
        <v>199</v>
      </c>
      <c r="AV1970" t="s">
        <v>204</v>
      </c>
      <c r="AW1970" t="s">
        <v>204</v>
      </c>
      <c r="AX1970" t="s">
        <v>204</v>
      </c>
      <c r="AY1970">
        <v>0</v>
      </c>
    </row>
    <row r="1971" spans="1:51" x14ac:dyDescent="0.2">
      <c r="A1971">
        <v>5</v>
      </c>
      <c r="B1971" t="s">
        <v>212</v>
      </c>
      <c r="C1971">
        <v>50</v>
      </c>
      <c r="D1971" t="s">
        <v>219</v>
      </c>
      <c r="E1971">
        <v>514</v>
      </c>
      <c r="F1971" t="s">
        <v>709</v>
      </c>
      <c r="G1971" t="s">
        <v>4694</v>
      </c>
      <c r="H1971" t="s">
        <v>4695</v>
      </c>
      <c r="I1971" t="s">
        <v>199</v>
      </c>
      <c r="J1971">
        <v>0</v>
      </c>
      <c r="K1971">
        <v>0</v>
      </c>
      <c r="L1971" t="s">
        <v>199</v>
      </c>
      <c r="M1971" t="s">
        <v>210</v>
      </c>
      <c r="N1971" t="s">
        <v>199</v>
      </c>
      <c r="O1971" t="s">
        <v>199</v>
      </c>
      <c r="P1971" t="s">
        <v>199</v>
      </c>
      <c r="Q1971" t="s">
        <v>199</v>
      </c>
      <c r="R1971" t="s">
        <v>199</v>
      </c>
      <c r="S1971" t="s">
        <v>199</v>
      </c>
      <c r="U1971" t="s">
        <v>200</v>
      </c>
      <c r="V1971" t="s">
        <v>199</v>
      </c>
      <c r="W1971" t="s">
        <v>199</v>
      </c>
      <c r="Z1971" t="s">
        <v>199</v>
      </c>
      <c r="AA1971" t="s">
        <v>630</v>
      </c>
      <c r="AB1971" t="s">
        <v>200</v>
      </c>
      <c r="AC1971" t="s">
        <v>199</v>
      </c>
      <c r="AD1971" t="s">
        <v>200</v>
      </c>
      <c r="AE1971" t="s">
        <v>200</v>
      </c>
      <c r="AF1971" t="s">
        <v>199</v>
      </c>
      <c r="AG1971" t="s">
        <v>199</v>
      </c>
      <c r="AH1971">
        <v>0</v>
      </c>
      <c r="AI1971" t="s">
        <v>230</v>
      </c>
      <c r="AJ1971" t="s">
        <v>231</v>
      </c>
      <c r="AK1971" t="s">
        <v>199</v>
      </c>
      <c r="AL1971" t="s">
        <v>217</v>
      </c>
      <c r="AM1971" t="s">
        <v>376</v>
      </c>
      <c r="AN1971">
        <v>23</v>
      </c>
      <c r="AO1971">
        <v>32</v>
      </c>
      <c r="AP1971">
        <v>1695.68</v>
      </c>
      <c r="AQ1971">
        <v>52.99</v>
      </c>
      <c r="AR1971">
        <v>176.32</v>
      </c>
      <c r="AS1971" t="s">
        <v>204</v>
      </c>
      <c r="AT1971" t="s">
        <v>204</v>
      </c>
      <c r="AU1971" t="s">
        <v>199</v>
      </c>
      <c r="AV1971" t="s">
        <v>204</v>
      </c>
      <c r="AW1971" t="s">
        <v>204</v>
      </c>
      <c r="AX1971" t="s">
        <v>204</v>
      </c>
      <c r="AY1971">
        <v>0</v>
      </c>
    </row>
    <row r="1972" spans="1:51" x14ac:dyDescent="0.2">
      <c r="A1972">
        <v>5</v>
      </c>
      <c r="B1972" t="s">
        <v>212</v>
      </c>
      <c r="C1972">
        <v>59</v>
      </c>
      <c r="D1972" t="s">
        <v>591</v>
      </c>
      <c r="E1972">
        <v>675</v>
      </c>
      <c r="F1972" t="s">
        <v>705</v>
      </c>
      <c r="G1972" t="s">
        <v>4696</v>
      </c>
      <c r="H1972" t="s">
        <v>4697</v>
      </c>
      <c r="I1972" t="s">
        <v>199</v>
      </c>
      <c r="J1972">
        <v>0</v>
      </c>
      <c r="K1972">
        <v>0</v>
      </c>
      <c r="L1972" t="s">
        <v>199</v>
      </c>
      <c r="M1972" t="s">
        <v>199</v>
      </c>
      <c r="N1972" t="s">
        <v>199</v>
      </c>
      <c r="O1972" t="s">
        <v>199</v>
      </c>
      <c r="P1972" t="s">
        <v>199</v>
      </c>
      <c r="Q1972" t="s">
        <v>199</v>
      </c>
      <c r="R1972" t="s">
        <v>199</v>
      </c>
      <c r="S1972" t="s">
        <v>199</v>
      </c>
      <c r="U1972" t="s">
        <v>200</v>
      </c>
      <c r="V1972" t="s">
        <v>199</v>
      </c>
      <c r="W1972" t="s">
        <v>199</v>
      </c>
      <c r="Z1972" t="s">
        <v>199</v>
      </c>
      <c r="AA1972" t="s">
        <v>200</v>
      </c>
      <c r="AB1972" t="s">
        <v>200</v>
      </c>
      <c r="AC1972" t="s">
        <v>199</v>
      </c>
      <c r="AD1972" t="s">
        <v>200</v>
      </c>
      <c r="AE1972" t="s">
        <v>200</v>
      </c>
      <c r="AF1972" t="s">
        <v>199</v>
      </c>
      <c r="AG1972" t="s">
        <v>199</v>
      </c>
      <c r="AH1972">
        <v>0</v>
      </c>
      <c r="AI1972" t="s">
        <v>201</v>
      </c>
      <c r="AJ1972" t="s">
        <v>201</v>
      </c>
      <c r="AK1972" t="s">
        <v>199</v>
      </c>
      <c r="AL1972" t="s">
        <v>657</v>
      </c>
      <c r="AM1972" t="s">
        <v>224</v>
      </c>
      <c r="AN1972">
        <v>2</v>
      </c>
      <c r="AO1972">
        <v>3</v>
      </c>
      <c r="AP1972">
        <v>14.07</v>
      </c>
      <c r="AQ1972">
        <v>4.6900000000000004</v>
      </c>
      <c r="AR1972">
        <v>0.3</v>
      </c>
      <c r="AS1972" t="s">
        <v>204</v>
      </c>
      <c r="AT1972" t="s">
        <v>204</v>
      </c>
      <c r="AU1972" t="s">
        <v>199</v>
      </c>
      <c r="AV1972" t="s">
        <v>204</v>
      </c>
      <c r="AW1972" t="s">
        <v>204</v>
      </c>
      <c r="AX1972" t="s">
        <v>204</v>
      </c>
      <c r="AY1972">
        <v>0</v>
      </c>
    </row>
    <row r="1973" spans="1:51" x14ac:dyDescent="0.2">
      <c r="A1973">
        <v>5</v>
      </c>
      <c r="B1973" t="s">
        <v>212</v>
      </c>
      <c r="C1973">
        <v>94</v>
      </c>
      <c r="D1973" t="s">
        <v>213</v>
      </c>
      <c r="E1973">
        <v>940</v>
      </c>
      <c r="F1973" t="s">
        <v>214</v>
      </c>
      <c r="G1973" t="s">
        <v>3673</v>
      </c>
      <c r="H1973" t="s">
        <v>3674</v>
      </c>
      <c r="I1973" t="s">
        <v>199</v>
      </c>
      <c r="J1973">
        <v>0</v>
      </c>
      <c r="K1973">
        <v>0</v>
      </c>
      <c r="L1973" t="s">
        <v>199</v>
      </c>
      <c r="M1973" t="s">
        <v>199</v>
      </c>
      <c r="N1973" t="s">
        <v>199</v>
      </c>
      <c r="O1973" t="s">
        <v>199</v>
      </c>
      <c r="P1973" t="s">
        <v>199</v>
      </c>
      <c r="Q1973" t="s">
        <v>199</v>
      </c>
      <c r="R1973" t="s">
        <v>199</v>
      </c>
      <c r="S1973" t="s">
        <v>199</v>
      </c>
      <c r="U1973" t="s">
        <v>200</v>
      </c>
      <c r="V1973" t="s">
        <v>199</v>
      </c>
      <c r="W1973" t="s">
        <v>199</v>
      </c>
      <c r="Z1973" t="s">
        <v>199</v>
      </c>
      <c r="AA1973" t="s">
        <v>200</v>
      </c>
      <c r="AB1973" t="s">
        <v>200</v>
      </c>
      <c r="AC1973" t="s">
        <v>199</v>
      </c>
      <c r="AD1973" t="s">
        <v>200</v>
      </c>
      <c r="AE1973" t="s">
        <v>200</v>
      </c>
      <c r="AF1973" t="s">
        <v>199</v>
      </c>
      <c r="AG1973" t="s">
        <v>199</v>
      </c>
      <c r="AH1973">
        <v>0</v>
      </c>
      <c r="AI1973" t="s">
        <v>201</v>
      </c>
      <c r="AJ1973" t="s">
        <v>201</v>
      </c>
      <c r="AK1973" t="s">
        <v>210</v>
      </c>
      <c r="AL1973" t="s">
        <v>411</v>
      </c>
      <c r="AM1973" t="s">
        <v>241</v>
      </c>
      <c r="AN1973">
        <v>2</v>
      </c>
      <c r="AO1973">
        <v>2</v>
      </c>
      <c r="AP1973">
        <v>38.340000000000003</v>
      </c>
      <c r="AQ1973">
        <v>19.170000000000002</v>
      </c>
      <c r="AR1973">
        <v>3.72</v>
      </c>
      <c r="AS1973" t="s">
        <v>204</v>
      </c>
      <c r="AT1973" t="s">
        <v>204</v>
      </c>
      <c r="AU1973" t="s">
        <v>199</v>
      </c>
      <c r="AV1973" t="s">
        <v>204</v>
      </c>
      <c r="AW1973" t="s">
        <v>204</v>
      </c>
      <c r="AX1973" t="s">
        <v>204</v>
      </c>
      <c r="AY1973">
        <v>0</v>
      </c>
    </row>
    <row r="1974" spans="1:51" x14ac:dyDescent="0.2">
      <c r="A1974">
        <v>5</v>
      </c>
      <c r="B1974" t="s">
        <v>212</v>
      </c>
      <c r="C1974">
        <v>59</v>
      </c>
      <c r="D1974" t="s">
        <v>591</v>
      </c>
      <c r="E1974">
        <v>675</v>
      </c>
      <c r="F1974" t="s">
        <v>705</v>
      </c>
      <c r="G1974" t="s">
        <v>4698</v>
      </c>
      <c r="H1974" t="s">
        <v>4699</v>
      </c>
      <c r="I1974" t="s">
        <v>199</v>
      </c>
      <c r="J1974">
        <v>0</v>
      </c>
      <c r="K1974">
        <v>0</v>
      </c>
      <c r="L1974" t="s">
        <v>199</v>
      </c>
      <c r="M1974" t="s">
        <v>199</v>
      </c>
      <c r="N1974" t="s">
        <v>199</v>
      </c>
      <c r="O1974" t="s">
        <v>199</v>
      </c>
      <c r="P1974" t="s">
        <v>199</v>
      </c>
      <c r="Q1974" t="s">
        <v>199</v>
      </c>
      <c r="R1974" t="s">
        <v>199</v>
      </c>
      <c r="S1974" t="s">
        <v>199</v>
      </c>
      <c r="U1974" t="s">
        <v>200</v>
      </c>
      <c r="V1974" t="s">
        <v>199</v>
      </c>
      <c r="W1974" t="s">
        <v>199</v>
      </c>
      <c r="Z1974" t="s">
        <v>199</v>
      </c>
      <c r="AA1974" t="s">
        <v>200</v>
      </c>
      <c r="AB1974" t="s">
        <v>200</v>
      </c>
      <c r="AC1974" t="s">
        <v>210</v>
      </c>
      <c r="AD1974" t="s">
        <v>200</v>
      </c>
      <c r="AE1974" t="s">
        <v>200</v>
      </c>
      <c r="AF1974" t="s">
        <v>199</v>
      </c>
      <c r="AG1974" t="s">
        <v>199</v>
      </c>
      <c r="AH1974">
        <v>0</v>
      </c>
      <c r="AI1974" t="s">
        <v>201</v>
      </c>
      <c r="AJ1974" t="s">
        <v>201</v>
      </c>
      <c r="AK1974" t="s">
        <v>199</v>
      </c>
      <c r="AL1974" t="s">
        <v>1093</v>
      </c>
      <c r="AM1974" t="s">
        <v>224</v>
      </c>
      <c r="AN1974">
        <v>2</v>
      </c>
      <c r="AO1974">
        <v>2</v>
      </c>
      <c r="AP1974">
        <v>8.42</v>
      </c>
      <c r="AQ1974">
        <v>4.21</v>
      </c>
      <c r="AR1974">
        <v>0.2</v>
      </c>
      <c r="AS1974" t="s">
        <v>204</v>
      </c>
      <c r="AT1974" t="s">
        <v>204</v>
      </c>
      <c r="AU1974" t="s">
        <v>199</v>
      </c>
      <c r="AV1974" t="s">
        <v>204</v>
      </c>
      <c r="AW1974" t="s">
        <v>204</v>
      </c>
      <c r="AX1974" t="s">
        <v>204</v>
      </c>
      <c r="AY1974">
        <v>0</v>
      </c>
    </row>
    <row r="1975" spans="1:51" x14ac:dyDescent="0.2">
      <c r="A1975">
        <v>3</v>
      </c>
      <c r="B1975" t="s">
        <v>194</v>
      </c>
      <c r="C1975">
        <v>34</v>
      </c>
      <c r="D1975" t="s">
        <v>195</v>
      </c>
      <c r="E1975">
        <v>340</v>
      </c>
      <c r="F1975" t="s">
        <v>196</v>
      </c>
      <c r="G1975" t="s">
        <v>4700</v>
      </c>
      <c r="H1975" t="s">
        <v>4701</v>
      </c>
      <c r="I1975" t="s">
        <v>199</v>
      </c>
      <c r="J1975">
        <v>0</v>
      </c>
      <c r="K1975">
        <v>0</v>
      </c>
      <c r="L1975" t="s">
        <v>199</v>
      </c>
      <c r="M1975" t="s">
        <v>199</v>
      </c>
      <c r="N1975" t="s">
        <v>199</v>
      </c>
      <c r="O1975" t="s">
        <v>199</v>
      </c>
      <c r="P1975" t="s">
        <v>199</v>
      </c>
      <c r="Q1975" t="s">
        <v>199</v>
      </c>
      <c r="R1975" t="s">
        <v>199</v>
      </c>
      <c r="S1975" t="s">
        <v>199</v>
      </c>
      <c r="U1975" t="s">
        <v>200</v>
      </c>
      <c r="V1975" t="s">
        <v>199</v>
      </c>
      <c r="W1975" t="s">
        <v>199</v>
      </c>
      <c r="Z1975" t="s">
        <v>199</v>
      </c>
      <c r="AA1975" t="s">
        <v>200</v>
      </c>
      <c r="AB1975" t="s">
        <v>200</v>
      </c>
      <c r="AC1975" t="s">
        <v>199</v>
      </c>
      <c r="AD1975" t="s">
        <v>200</v>
      </c>
      <c r="AE1975" t="s">
        <v>200</v>
      </c>
      <c r="AF1975" t="s">
        <v>199</v>
      </c>
      <c r="AG1975" t="s">
        <v>199</v>
      </c>
      <c r="AH1975">
        <v>0</v>
      </c>
      <c r="AI1975" t="s">
        <v>201</v>
      </c>
      <c r="AJ1975" t="s">
        <v>201</v>
      </c>
      <c r="AK1975" t="s">
        <v>199</v>
      </c>
      <c r="AL1975" t="s">
        <v>811</v>
      </c>
      <c r="AM1975" t="s">
        <v>203</v>
      </c>
      <c r="AN1975">
        <v>2</v>
      </c>
      <c r="AO1975">
        <v>2</v>
      </c>
      <c r="AP1975">
        <v>119.98</v>
      </c>
      <c r="AQ1975">
        <v>59.99</v>
      </c>
      <c r="AR1975">
        <v>4.8</v>
      </c>
      <c r="AS1975" t="s">
        <v>204</v>
      </c>
      <c r="AT1975" t="s">
        <v>204</v>
      </c>
      <c r="AU1975" t="s">
        <v>199</v>
      </c>
      <c r="AV1975" t="s">
        <v>204</v>
      </c>
      <c r="AW1975" t="s">
        <v>204</v>
      </c>
      <c r="AX1975" t="s">
        <v>204</v>
      </c>
      <c r="AY1975">
        <v>0</v>
      </c>
    </row>
    <row r="1976" spans="1:51" x14ac:dyDescent="0.2">
      <c r="A1976">
        <v>5</v>
      </c>
      <c r="B1976" t="s">
        <v>212</v>
      </c>
      <c r="C1976">
        <v>51</v>
      </c>
      <c r="D1976" t="s">
        <v>722</v>
      </c>
      <c r="E1976">
        <v>557</v>
      </c>
      <c r="F1976" t="s">
        <v>1128</v>
      </c>
      <c r="G1976" t="s">
        <v>4702</v>
      </c>
      <c r="H1976" t="s">
        <v>4703</v>
      </c>
      <c r="I1976" t="s">
        <v>210</v>
      </c>
      <c r="J1976">
        <v>40</v>
      </c>
      <c r="K1976">
        <v>40</v>
      </c>
      <c r="L1976" t="s">
        <v>199</v>
      </c>
      <c r="M1976" t="s">
        <v>210</v>
      </c>
      <c r="N1976" t="s">
        <v>210</v>
      </c>
      <c r="O1976" t="s">
        <v>199</v>
      </c>
      <c r="P1976" t="s">
        <v>199</v>
      </c>
      <c r="Q1976" t="s">
        <v>210</v>
      </c>
      <c r="R1976" t="s">
        <v>199</v>
      </c>
      <c r="S1976" t="s">
        <v>199</v>
      </c>
      <c r="U1976" t="s">
        <v>200</v>
      </c>
      <c r="V1976" t="s">
        <v>210</v>
      </c>
      <c r="W1976" t="s">
        <v>199</v>
      </c>
      <c r="Z1976" t="s">
        <v>199</v>
      </c>
      <c r="AA1976" t="s">
        <v>200</v>
      </c>
      <c r="AB1976" t="s">
        <v>200</v>
      </c>
      <c r="AC1976" t="s">
        <v>199</v>
      </c>
      <c r="AD1976" t="s">
        <v>200</v>
      </c>
      <c r="AE1976" t="s">
        <v>200</v>
      </c>
      <c r="AF1976" t="s">
        <v>199</v>
      </c>
      <c r="AG1976" t="s">
        <v>199</v>
      </c>
      <c r="AH1976">
        <v>0</v>
      </c>
      <c r="AI1976" t="s">
        <v>230</v>
      </c>
      <c r="AJ1976" t="s">
        <v>231</v>
      </c>
      <c r="AK1976" t="s">
        <v>210</v>
      </c>
      <c r="AL1976" t="s">
        <v>1743</v>
      </c>
      <c r="AM1976" t="s">
        <v>224</v>
      </c>
      <c r="AN1976">
        <v>1</v>
      </c>
      <c r="AO1976">
        <v>2</v>
      </c>
      <c r="AP1976">
        <v>9.3800000000000008</v>
      </c>
      <c r="AQ1976">
        <v>4.6900000000000004</v>
      </c>
      <c r="AR1976">
        <v>1.8</v>
      </c>
      <c r="AS1976" t="s">
        <v>204</v>
      </c>
      <c r="AT1976" t="s">
        <v>210</v>
      </c>
      <c r="AU1976" t="s">
        <v>210</v>
      </c>
      <c r="AV1976" t="s">
        <v>204</v>
      </c>
      <c r="AW1976" t="s">
        <v>204</v>
      </c>
      <c r="AX1976" t="s">
        <v>210</v>
      </c>
      <c r="AY1976">
        <v>0</v>
      </c>
    </row>
    <row r="1977" spans="1:51" x14ac:dyDescent="0.2">
      <c r="A1977">
        <v>7</v>
      </c>
      <c r="B1977" t="s">
        <v>225</v>
      </c>
      <c r="C1977">
        <v>76</v>
      </c>
      <c r="D1977" t="s">
        <v>364</v>
      </c>
      <c r="E1977">
        <v>764</v>
      </c>
      <c r="F1977" t="s">
        <v>1074</v>
      </c>
      <c r="G1977" t="s">
        <v>4704</v>
      </c>
      <c r="H1977" t="s">
        <v>4705</v>
      </c>
      <c r="I1977" t="s">
        <v>199</v>
      </c>
      <c r="J1977">
        <v>0</v>
      </c>
      <c r="K1977">
        <v>0</v>
      </c>
      <c r="L1977" t="s">
        <v>199</v>
      </c>
      <c r="M1977" t="s">
        <v>199</v>
      </c>
      <c r="N1977" t="s">
        <v>199</v>
      </c>
      <c r="O1977" t="s">
        <v>199</v>
      </c>
      <c r="P1977" t="s">
        <v>199</v>
      </c>
      <c r="Q1977" t="s">
        <v>199</v>
      </c>
      <c r="R1977" t="s">
        <v>199</v>
      </c>
      <c r="S1977" t="s">
        <v>199</v>
      </c>
      <c r="U1977" t="s">
        <v>200</v>
      </c>
      <c r="V1977" t="s">
        <v>199</v>
      </c>
      <c r="W1977" t="s">
        <v>199</v>
      </c>
      <c r="Z1977" t="s">
        <v>199</v>
      </c>
      <c r="AA1977" t="s">
        <v>200</v>
      </c>
      <c r="AB1977" t="s">
        <v>200</v>
      </c>
      <c r="AC1977" t="s">
        <v>199</v>
      </c>
      <c r="AD1977" t="s">
        <v>200</v>
      </c>
      <c r="AE1977" t="s">
        <v>200</v>
      </c>
      <c r="AF1977" t="s">
        <v>199</v>
      </c>
      <c r="AG1977" t="s">
        <v>199</v>
      </c>
      <c r="AH1977">
        <v>0</v>
      </c>
      <c r="AI1977" t="s">
        <v>201</v>
      </c>
      <c r="AJ1977" t="s">
        <v>201</v>
      </c>
      <c r="AK1977" t="s">
        <v>199</v>
      </c>
      <c r="AL1977" t="s">
        <v>542</v>
      </c>
      <c r="AM1977" t="s">
        <v>203</v>
      </c>
      <c r="AN1977">
        <v>1</v>
      </c>
      <c r="AO1977">
        <v>2</v>
      </c>
      <c r="AP1977">
        <v>21.22</v>
      </c>
      <c r="AQ1977">
        <v>10.61</v>
      </c>
      <c r="AR1977">
        <v>3.8</v>
      </c>
      <c r="AS1977" t="s">
        <v>204</v>
      </c>
      <c r="AT1977" t="s">
        <v>204</v>
      </c>
      <c r="AU1977" t="s">
        <v>199</v>
      </c>
      <c r="AV1977" t="s">
        <v>204</v>
      </c>
      <c r="AW1977" t="s">
        <v>204</v>
      </c>
      <c r="AX1977" t="s">
        <v>204</v>
      </c>
      <c r="AY1977">
        <v>0</v>
      </c>
    </row>
    <row r="1978" spans="1:51" x14ac:dyDescent="0.2">
      <c r="A1978">
        <v>7</v>
      </c>
      <c r="B1978" t="s">
        <v>225</v>
      </c>
      <c r="C1978">
        <v>75</v>
      </c>
      <c r="D1978" t="s">
        <v>283</v>
      </c>
      <c r="E1978">
        <v>751</v>
      </c>
      <c r="F1978" t="s">
        <v>284</v>
      </c>
      <c r="G1978" t="s">
        <v>4706</v>
      </c>
      <c r="H1978" t="s">
        <v>4707</v>
      </c>
      <c r="I1978" t="s">
        <v>199</v>
      </c>
      <c r="J1978">
        <v>0</v>
      </c>
      <c r="K1978">
        <v>0</v>
      </c>
      <c r="L1978" t="s">
        <v>199</v>
      </c>
      <c r="M1978" t="s">
        <v>210</v>
      </c>
      <c r="N1978" t="s">
        <v>199</v>
      </c>
      <c r="O1978" t="s">
        <v>199</v>
      </c>
      <c r="P1978" t="s">
        <v>210</v>
      </c>
      <c r="Q1978" t="s">
        <v>199</v>
      </c>
      <c r="R1978" t="s">
        <v>199</v>
      </c>
      <c r="S1978" t="s">
        <v>199</v>
      </c>
      <c r="U1978" t="s">
        <v>200</v>
      </c>
      <c r="V1978" t="s">
        <v>199</v>
      </c>
      <c r="W1978" t="s">
        <v>199</v>
      </c>
      <c r="Z1978" t="s">
        <v>199</v>
      </c>
      <c r="AA1978" t="s">
        <v>200</v>
      </c>
      <c r="AB1978" t="s">
        <v>200</v>
      </c>
      <c r="AC1978" t="s">
        <v>210</v>
      </c>
      <c r="AD1978" t="s">
        <v>200</v>
      </c>
      <c r="AE1978" t="s">
        <v>200</v>
      </c>
      <c r="AF1978" t="s">
        <v>199</v>
      </c>
      <c r="AG1978" t="s">
        <v>199</v>
      </c>
      <c r="AH1978">
        <v>0</v>
      </c>
      <c r="AI1978" t="s">
        <v>230</v>
      </c>
      <c r="AJ1978" t="s">
        <v>272</v>
      </c>
      <c r="AK1978" t="s">
        <v>199</v>
      </c>
      <c r="AL1978" t="s">
        <v>287</v>
      </c>
      <c r="AM1978" t="s">
        <v>241</v>
      </c>
      <c r="AN1978">
        <v>2</v>
      </c>
      <c r="AO1978">
        <v>2</v>
      </c>
      <c r="AP1978">
        <v>12.52</v>
      </c>
      <c r="AQ1978">
        <v>6.26</v>
      </c>
      <c r="AR1978">
        <v>0.8</v>
      </c>
      <c r="AS1978" t="s">
        <v>204</v>
      </c>
      <c r="AT1978" t="s">
        <v>204</v>
      </c>
      <c r="AU1978" t="s">
        <v>199</v>
      </c>
      <c r="AV1978" t="s">
        <v>204</v>
      </c>
      <c r="AW1978" t="s">
        <v>204</v>
      </c>
      <c r="AX1978" t="s">
        <v>204</v>
      </c>
      <c r="AY1978">
        <v>0</v>
      </c>
    </row>
    <row r="1979" spans="1:51" x14ac:dyDescent="0.2">
      <c r="A1979">
        <v>5</v>
      </c>
      <c r="B1979" t="s">
        <v>212</v>
      </c>
      <c r="C1979">
        <v>68</v>
      </c>
      <c r="D1979" t="s">
        <v>617</v>
      </c>
      <c r="E1979">
        <v>513</v>
      </c>
      <c r="F1979" t="s">
        <v>1087</v>
      </c>
      <c r="G1979" t="s">
        <v>4708</v>
      </c>
      <c r="H1979" t="s">
        <v>1511</v>
      </c>
      <c r="I1979" t="s">
        <v>199</v>
      </c>
      <c r="J1979">
        <v>0</v>
      </c>
      <c r="K1979">
        <v>0</v>
      </c>
      <c r="L1979" t="s">
        <v>199</v>
      </c>
      <c r="M1979" t="s">
        <v>199</v>
      </c>
      <c r="N1979" t="s">
        <v>199</v>
      </c>
      <c r="O1979" t="s">
        <v>199</v>
      </c>
      <c r="P1979" t="s">
        <v>199</v>
      </c>
      <c r="Q1979" t="s">
        <v>199</v>
      </c>
      <c r="R1979" t="s">
        <v>199</v>
      </c>
      <c r="S1979" t="s">
        <v>199</v>
      </c>
      <c r="U1979" t="s">
        <v>200</v>
      </c>
      <c r="V1979" t="s">
        <v>199</v>
      </c>
      <c r="W1979" t="s">
        <v>199</v>
      </c>
      <c r="Z1979" t="s">
        <v>199</v>
      </c>
      <c r="AA1979" t="s">
        <v>200</v>
      </c>
      <c r="AB1979" t="s">
        <v>200</v>
      </c>
      <c r="AC1979" t="s">
        <v>199</v>
      </c>
      <c r="AD1979" t="s">
        <v>200</v>
      </c>
      <c r="AE1979" t="s">
        <v>200</v>
      </c>
      <c r="AF1979" t="s">
        <v>199</v>
      </c>
      <c r="AG1979" t="s">
        <v>199</v>
      </c>
      <c r="AH1979">
        <v>0</v>
      </c>
      <c r="AI1979" t="s">
        <v>201</v>
      </c>
      <c r="AJ1979" t="s">
        <v>201</v>
      </c>
      <c r="AK1979" t="s">
        <v>199</v>
      </c>
      <c r="AL1979" t="s">
        <v>1090</v>
      </c>
      <c r="AM1979" t="s">
        <v>203</v>
      </c>
      <c r="AN1979">
        <v>1</v>
      </c>
      <c r="AO1979">
        <v>4</v>
      </c>
      <c r="AP1979">
        <v>17.88</v>
      </c>
      <c r="AQ1979">
        <v>4.47</v>
      </c>
      <c r="AR1979">
        <v>6.36</v>
      </c>
      <c r="AS1979" t="s">
        <v>204</v>
      </c>
      <c r="AT1979" t="s">
        <v>204</v>
      </c>
      <c r="AU1979" t="s">
        <v>199</v>
      </c>
      <c r="AV1979" t="s">
        <v>204</v>
      </c>
      <c r="AW1979" t="s">
        <v>204</v>
      </c>
      <c r="AX1979" t="s">
        <v>204</v>
      </c>
      <c r="AY1979">
        <v>0</v>
      </c>
    </row>
    <row r="1980" spans="1:51" x14ac:dyDescent="0.2">
      <c r="A1980">
        <v>5</v>
      </c>
      <c r="B1980" t="s">
        <v>212</v>
      </c>
      <c r="C1980">
        <v>50</v>
      </c>
      <c r="D1980" t="s">
        <v>219</v>
      </c>
      <c r="E1980">
        <v>687</v>
      </c>
      <c r="F1980" t="s">
        <v>627</v>
      </c>
      <c r="G1980" t="s">
        <v>4709</v>
      </c>
      <c r="H1980" t="s">
        <v>4710</v>
      </c>
      <c r="I1980" t="s">
        <v>199</v>
      </c>
      <c r="J1980">
        <v>0</v>
      </c>
      <c r="K1980">
        <v>0</v>
      </c>
      <c r="L1980" t="s">
        <v>199</v>
      </c>
      <c r="M1980" t="s">
        <v>199</v>
      </c>
      <c r="N1980" t="s">
        <v>199</v>
      </c>
      <c r="O1980" t="s">
        <v>199</v>
      </c>
      <c r="P1980" t="s">
        <v>199</v>
      </c>
      <c r="Q1980" t="s">
        <v>199</v>
      </c>
      <c r="R1980" t="s">
        <v>199</v>
      </c>
      <c r="S1980" t="s">
        <v>199</v>
      </c>
      <c r="U1980" t="s">
        <v>200</v>
      </c>
      <c r="V1980" t="s">
        <v>199</v>
      </c>
      <c r="W1980" t="s">
        <v>199</v>
      </c>
      <c r="Z1980" t="s">
        <v>199</v>
      </c>
      <c r="AA1980" t="s">
        <v>200</v>
      </c>
      <c r="AB1980" t="s">
        <v>200</v>
      </c>
      <c r="AC1980" t="s">
        <v>199</v>
      </c>
      <c r="AD1980" t="s">
        <v>200</v>
      </c>
      <c r="AE1980" t="s">
        <v>200</v>
      </c>
      <c r="AF1980" t="s">
        <v>199</v>
      </c>
      <c r="AG1980" t="s">
        <v>199</v>
      </c>
      <c r="AH1980">
        <v>0</v>
      </c>
      <c r="AI1980" t="s">
        <v>201</v>
      </c>
      <c r="AJ1980" t="s">
        <v>201</v>
      </c>
      <c r="AK1980" t="s">
        <v>199</v>
      </c>
      <c r="AL1980" t="s">
        <v>759</v>
      </c>
      <c r="AM1980" t="s">
        <v>241</v>
      </c>
      <c r="AN1980">
        <v>1</v>
      </c>
      <c r="AO1980">
        <v>2</v>
      </c>
      <c r="AP1980">
        <v>5.6</v>
      </c>
      <c r="AQ1980">
        <v>2.8</v>
      </c>
      <c r="AR1980">
        <v>2.2000000000000002</v>
      </c>
      <c r="AS1980" t="s">
        <v>204</v>
      </c>
      <c r="AT1980" t="s">
        <v>204</v>
      </c>
      <c r="AU1980" t="s">
        <v>199</v>
      </c>
      <c r="AV1980" t="s">
        <v>204</v>
      </c>
      <c r="AW1980" t="s">
        <v>204</v>
      </c>
      <c r="AX1980" t="s">
        <v>204</v>
      </c>
      <c r="AY1980">
        <v>0</v>
      </c>
    </row>
    <row r="1981" spans="1:51" x14ac:dyDescent="0.2">
      <c r="A1981">
        <v>5</v>
      </c>
      <c r="B1981" t="s">
        <v>212</v>
      </c>
      <c r="C1981">
        <v>97</v>
      </c>
      <c r="D1981" t="s">
        <v>233</v>
      </c>
      <c r="E1981">
        <v>970</v>
      </c>
      <c r="F1981" t="s">
        <v>234</v>
      </c>
      <c r="G1981" t="s">
        <v>4711</v>
      </c>
      <c r="H1981" t="s">
        <v>4712</v>
      </c>
      <c r="I1981" t="s">
        <v>199</v>
      </c>
      <c r="J1981">
        <v>0</v>
      </c>
      <c r="K1981">
        <v>0</v>
      </c>
      <c r="L1981" t="s">
        <v>199</v>
      </c>
      <c r="M1981" t="s">
        <v>199</v>
      </c>
      <c r="N1981" t="s">
        <v>199</v>
      </c>
      <c r="O1981" t="s">
        <v>199</v>
      </c>
      <c r="P1981" t="s">
        <v>199</v>
      </c>
      <c r="Q1981" t="s">
        <v>199</v>
      </c>
      <c r="R1981" t="s">
        <v>199</v>
      </c>
      <c r="S1981" t="s">
        <v>199</v>
      </c>
      <c r="U1981" t="s">
        <v>200</v>
      </c>
      <c r="V1981" t="s">
        <v>199</v>
      </c>
      <c r="W1981" t="s">
        <v>199</v>
      </c>
      <c r="Z1981" t="s">
        <v>199</v>
      </c>
      <c r="AA1981" t="s">
        <v>200</v>
      </c>
      <c r="AB1981" t="s">
        <v>200</v>
      </c>
      <c r="AC1981" t="s">
        <v>199</v>
      </c>
      <c r="AD1981" t="s">
        <v>200</v>
      </c>
      <c r="AE1981" t="s">
        <v>200</v>
      </c>
      <c r="AF1981" t="s">
        <v>199</v>
      </c>
      <c r="AG1981" t="s">
        <v>199</v>
      </c>
      <c r="AH1981">
        <v>0</v>
      </c>
      <c r="AI1981" t="s">
        <v>201</v>
      </c>
      <c r="AJ1981" t="s">
        <v>201</v>
      </c>
      <c r="AK1981" t="s">
        <v>210</v>
      </c>
      <c r="AL1981" t="s">
        <v>217</v>
      </c>
      <c r="AM1981" t="s">
        <v>203</v>
      </c>
      <c r="AN1981">
        <v>1</v>
      </c>
      <c r="AO1981">
        <v>1</v>
      </c>
      <c r="AP1981">
        <v>7.49</v>
      </c>
      <c r="AQ1981">
        <v>7.49</v>
      </c>
      <c r="AR1981">
        <v>1</v>
      </c>
      <c r="AS1981" t="s">
        <v>204</v>
      </c>
      <c r="AT1981" t="s">
        <v>204</v>
      </c>
      <c r="AU1981" t="s">
        <v>199</v>
      </c>
      <c r="AV1981" t="s">
        <v>204</v>
      </c>
      <c r="AW1981" t="s">
        <v>204</v>
      </c>
      <c r="AX1981" t="s">
        <v>204</v>
      </c>
      <c r="AY1981">
        <v>0</v>
      </c>
    </row>
    <row r="1982" spans="1:51" x14ac:dyDescent="0.2">
      <c r="A1982">
        <v>5</v>
      </c>
      <c r="B1982" t="s">
        <v>212</v>
      </c>
      <c r="C1982">
        <v>96</v>
      </c>
      <c r="D1982" t="s">
        <v>257</v>
      </c>
      <c r="E1982">
        <v>961</v>
      </c>
      <c r="F1982" t="s">
        <v>596</v>
      </c>
      <c r="G1982" t="s">
        <v>4713</v>
      </c>
      <c r="H1982" t="s">
        <v>4714</v>
      </c>
      <c r="I1982" t="s">
        <v>199</v>
      </c>
      <c r="J1982">
        <v>0</v>
      </c>
      <c r="K1982">
        <v>0</v>
      </c>
      <c r="L1982" t="s">
        <v>199</v>
      </c>
      <c r="M1982" t="s">
        <v>199</v>
      </c>
      <c r="N1982" t="s">
        <v>199</v>
      </c>
      <c r="O1982" t="s">
        <v>199</v>
      </c>
      <c r="P1982" t="s">
        <v>199</v>
      </c>
      <c r="Q1982" t="s">
        <v>199</v>
      </c>
      <c r="R1982" t="s">
        <v>199</v>
      </c>
      <c r="S1982" t="s">
        <v>199</v>
      </c>
      <c r="U1982" t="s">
        <v>200</v>
      </c>
      <c r="V1982" t="s">
        <v>199</v>
      </c>
      <c r="W1982" t="s">
        <v>199</v>
      </c>
      <c r="Z1982" t="s">
        <v>199</v>
      </c>
      <c r="AA1982" t="s">
        <v>200</v>
      </c>
      <c r="AB1982" t="s">
        <v>200</v>
      </c>
      <c r="AC1982" t="s">
        <v>199</v>
      </c>
      <c r="AD1982" t="s">
        <v>200</v>
      </c>
      <c r="AE1982" t="s">
        <v>200</v>
      </c>
      <c r="AF1982" t="s">
        <v>199</v>
      </c>
      <c r="AG1982" t="s">
        <v>199</v>
      </c>
      <c r="AH1982">
        <v>0</v>
      </c>
      <c r="AI1982" t="s">
        <v>201</v>
      </c>
      <c r="AJ1982" t="s">
        <v>201</v>
      </c>
      <c r="AK1982" t="s">
        <v>210</v>
      </c>
      <c r="AL1982" t="s">
        <v>599</v>
      </c>
      <c r="AM1982" t="s">
        <v>262</v>
      </c>
      <c r="AN1982">
        <v>1</v>
      </c>
      <c r="AO1982">
        <v>1</v>
      </c>
      <c r="AP1982">
        <v>10.52</v>
      </c>
      <c r="AQ1982">
        <v>10.52</v>
      </c>
      <c r="AR1982">
        <v>5.9</v>
      </c>
      <c r="AS1982" t="s">
        <v>204</v>
      </c>
      <c r="AT1982" t="s">
        <v>204</v>
      </c>
      <c r="AU1982" t="s">
        <v>199</v>
      </c>
      <c r="AV1982" t="s">
        <v>210</v>
      </c>
      <c r="AW1982" t="s">
        <v>204</v>
      </c>
      <c r="AX1982" t="s">
        <v>204</v>
      </c>
      <c r="AY1982">
        <v>0</v>
      </c>
    </row>
    <row r="1983" spans="1:51" x14ac:dyDescent="0.2">
      <c r="A1983">
        <v>5</v>
      </c>
      <c r="B1983" t="s">
        <v>212</v>
      </c>
      <c r="C1983">
        <v>50</v>
      </c>
      <c r="D1983" t="s">
        <v>219</v>
      </c>
      <c r="E1983">
        <v>509</v>
      </c>
      <c r="F1983" t="s">
        <v>220</v>
      </c>
      <c r="G1983" t="s">
        <v>4715</v>
      </c>
      <c r="H1983" t="s">
        <v>4716</v>
      </c>
      <c r="I1983" t="s">
        <v>199</v>
      </c>
      <c r="J1983">
        <v>0</v>
      </c>
      <c r="K1983">
        <v>0</v>
      </c>
      <c r="L1983" t="s">
        <v>199</v>
      </c>
      <c r="M1983" t="s">
        <v>199</v>
      </c>
      <c r="N1983" t="s">
        <v>199</v>
      </c>
      <c r="O1983" t="s">
        <v>199</v>
      </c>
      <c r="P1983" t="s">
        <v>199</v>
      </c>
      <c r="Q1983" t="s">
        <v>199</v>
      </c>
      <c r="R1983" t="s">
        <v>199</v>
      </c>
      <c r="S1983" t="s">
        <v>199</v>
      </c>
      <c r="U1983" t="s">
        <v>200</v>
      </c>
      <c r="V1983" t="s">
        <v>199</v>
      </c>
      <c r="W1983" t="s">
        <v>199</v>
      </c>
      <c r="Z1983" t="s">
        <v>199</v>
      </c>
      <c r="AA1983" t="s">
        <v>200</v>
      </c>
      <c r="AB1983" t="s">
        <v>200</v>
      </c>
      <c r="AC1983" t="s">
        <v>210</v>
      </c>
      <c r="AD1983" t="s">
        <v>200</v>
      </c>
      <c r="AE1983" t="s">
        <v>200</v>
      </c>
      <c r="AF1983" t="s">
        <v>199</v>
      </c>
      <c r="AG1983" t="s">
        <v>199</v>
      </c>
      <c r="AH1983">
        <v>0</v>
      </c>
      <c r="AI1983" t="s">
        <v>201</v>
      </c>
      <c r="AJ1983" t="s">
        <v>201</v>
      </c>
      <c r="AK1983" t="s">
        <v>199</v>
      </c>
      <c r="AL1983" t="s">
        <v>223</v>
      </c>
      <c r="AM1983" t="s">
        <v>224</v>
      </c>
      <c r="AN1983">
        <v>6</v>
      </c>
      <c r="AO1983">
        <v>6</v>
      </c>
      <c r="AP1983">
        <v>77.94</v>
      </c>
      <c r="AQ1983">
        <v>12.99</v>
      </c>
      <c r="AR1983">
        <v>6.6</v>
      </c>
      <c r="AS1983" t="s">
        <v>204</v>
      </c>
      <c r="AT1983" t="s">
        <v>204</v>
      </c>
      <c r="AU1983" t="s">
        <v>199</v>
      </c>
      <c r="AV1983" t="s">
        <v>204</v>
      </c>
      <c r="AW1983" t="s">
        <v>204</v>
      </c>
      <c r="AX1983" t="s">
        <v>204</v>
      </c>
      <c r="AY1983">
        <v>0</v>
      </c>
    </row>
    <row r="1984" spans="1:51" x14ac:dyDescent="0.2">
      <c r="A1984">
        <v>1</v>
      </c>
      <c r="B1984" t="s">
        <v>205</v>
      </c>
      <c r="C1984">
        <v>56</v>
      </c>
      <c r="D1984" t="s">
        <v>206</v>
      </c>
      <c r="E1984">
        <v>564</v>
      </c>
      <c r="F1984" t="s">
        <v>434</v>
      </c>
      <c r="G1984" t="s">
        <v>4717</v>
      </c>
      <c r="H1984" t="s">
        <v>4718</v>
      </c>
      <c r="I1984" t="s">
        <v>199</v>
      </c>
      <c r="J1984">
        <v>0</v>
      </c>
      <c r="K1984">
        <v>0</v>
      </c>
      <c r="L1984" t="s">
        <v>199</v>
      </c>
      <c r="M1984" t="s">
        <v>199</v>
      </c>
      <c r="N1984" t="s">
        <v>199</v>
      </c>
      <c r="O1984" t="s">
        <v>199</v>
      </c>
      <c r="P1984" t="s">
        <v>199</v>
      </c>
      <c r="Q1984" t="s">
        <v>199</v>
      </c>
      <c r="R1984" t="s">
        <v>199</v>
      </c>
      <c r="S1984" t="s">
        <v>199</v>
      </c>
      <c r="U1984" t="s">
        <v>200</v>
      </c>
      <c r="V1984" t="s">
        <v>199</v>
      </c>
      <c r="W1984" t="s">
        <v>199</v>
      </c>
      <c r="Z1984" t="s">
        <v>199</v>
      </c>
      <c r="AA1984" t="s">
        <v>200</v>
      </c>
      <c r="AB1984" t="s">
        <v>200</v>
      </c>
      <c r="AC1984" t="s">
        <v>199</v>
      </c>
      <c r="AD1984" t="s">
        <v>200</v>
      </c>
      <c r="AE1984" t="s">
        <v>200</v>
      </c>
      <c r="AF1984" t="s">
        <v>199</v>
      </c>
      <c r="AG1984" t="s">
        <v>199</v>
      </c>
      <c r="AH1984">
        <v>0</v>
      </c>
      <c r="AI1984" t="s">
        <v>201</v>
      </c>
      <c r="AJ1984" t="s">
        <v>201</v>
      </c>
      <c r="AK1984" t="s">
        <v>199</v>
      </c>
      <c r="AL1984" t="s">
        <v>211</v>
      </c>
      <c r="AM1984" t="s">
        <v>203</v>
      </c>
      <c r="AN1984">
        <v>1</v>
      </c>
      <c r="AO1984">
        <v>1</v>
      </c>
      <c r="AP1984">
        <v>5.09</v>
      </c>
      <c r="AQ1984">
        <v>5.09</v>
      </c>
      <c r="AR1984">
        <v>0.21</v>
      </c>
      <c r="AS1984" t="s">
        <v>204</v>
      </c>
      <c r="AT1984" t="s">
        <v>204</v>
      </c>
      <c r="AU1984" t="s">
        <v>199</v>
      </c>
      <c r="AV1984" t="s">
        <v>204</v>
      </c>
      <c r="AW1984" t="s">
        <v>204</v>
      </c>
      <c r="AX1984" t="s">
        <v>204</v>
      </c>
      <c r="AY1984">
        <v>0</v>
      </c>
    </row>
    <row r="1985" spans="1:51" x14ac:dyDescent="0.2">
      <c r="A1985">
        <v>5</v>
      </c>
      <c r="B1985" t="s">
        <v>212</v>
      </c>
      <c r="C1985">
        <v>97</v>
      </c>
      <c r="D1985" t="s">
        <v>233</v>
      </c>
      <c r="E1985">
        <v>970</v>
      </c>
      <c r="F1985" t="s">
        <v>234</v>
      </c>
      <c r="G1985" t="s">
        <v>4719</v>
      </c>
      <c r="H1985" t="s">
        <v>4720</v>
      </c>
      <c r="I1985" t="s">
        <v>210</v>
      </c>
      <c r="J1985">
        <v>65</v>
      </c>
      <c r="K1985">
        <v>30</v>
      </c>
      <c r="L1985" t="s">
        <v>199</v>
      </c>
      <c r="M1985" t="s">
        <v>199</v>
      </c>
      <c r="N1985" t="s">
        <v>199</v>
      </c>
      <c r="O1985" t="s">
        <v>199</v>
      </c>
      <c r="P1985" t="s">
        <v>199</v>
      </c>
      <c r="Q1985" t="s">
        <v>199</v>
      </c>
      <c r="R1985" t="s">
        <v>199</v>
      </c>
      <c r="S1985" t="s">
        <v>199</v>
      </c>
      <c r="U1985" t="s">
        <v>200</v>
      </c>
      <c r="V1985" t="s">
        <v>199</v>
      </c>
      <c r="W1985" t="s">
        <v>199</v>
      </c>
      <c r="Z1985" t="s">
        <v>199</v>
      </c>
      <c r="AA1985" t="s">
        <v>200</v>
      </c>
      <c r="AB1985" t="s">
        <v>200</v>
      </c>
      <c r="AC1985" t="s">
        <v>199</v>
      </c>
      <c r="AD1985" t="s">
        <v>200</v>
      </c>
      <c r="AE1985" t="s">
        <v>200</v>
      </c>
      <c r="AF1985" t="s">
        <v>199</v>
      </c>
      <c r="AG1985" t="s">
        <v>199</v>
      </c>
      <c r="AH1985">
        <v>0</v>
      </c>
      <c r="AI1985" t="s">
        <v>230</v>
      </c>
      <c r="AJ1985" t="s">
        <v>231</v>
      </c>
      <c r="AK1985" t="s">
        <v>210</v>
      </c>
      <c r="AL1985" t="s">
        <v>237</v>
      </c>
      <c r="AM1985" t="s">
        <v>224</v>
      </c>
      <c r="AN1985">
        <v>1</v>
      </c>
      <c r="AO1985">
        <v>4</v>
      </c>
      <c r="AP1985">
        <v>155.56</v>
      </c>
      <c r="AQ1985">
        <v>38.89</v>
      </c>
      <c r="AR1985">
        <v>5</v>
      </c>
      <c r="AS1985" t="s">
        <v>204</v>
      </c>
      <c r="AT1985" t="s">
        <v>204</v>
      </c>
      <c r="AU1985" t="s">
        <v>199</v>
      </c>
      <c r="AV1985" t="s">
        <v>204</v>
      </c>
      <c r="AW1985" t="s">
        <v>204</v>
      </c>
      <c r="AX1985" t="s">
        <v>204</v>
      </c>
      <c r="AY1985">
        <v>30</v>
      </c>
    </row>
    <row r="1986" spans="1:51" x14ac:dyDescent="0.2">
      <c r="A1986">
        <v>7</v>
      </c>
      <c r="B1986" t="s">
        <v>225</v>
      </c>
      <c r="C1986">
        <v>82</v>
      </c>
      <c r="D1986" t="s">
        <v>277</v>
      </c>
      <c r="E1986">
        <v>943</v>
      </c>
      <c r="F1986" t="s">
        <v>278</v>
      </c>
      <c r="G1986" t="s">
        <v>4721</v>
      </c>
      <c r="H1986" t="s">
        <v>4722</v>
      </c>
      <c r="I1986" t="s">
        <v>199</v>
      </c>
      <c r="J1986">
        <v>0</v>
      </c>
      <c r="K1986">
        <v>0</v>
      </c>
      <c r="L1986" t="s">
        <v>199</v>
      </c>
      <c r="M1986" t="s">
        <v>210</v>
      </c>
      <c r="N1986" t="s">
        <v>199</v>
      </c>
      <c r="O1986" t="s">
        <v>199</v>
      </c>
      <c r="P1986" t="s">
        <v>199</v>
      </c>
      <c r="Q1986" t="s">
        <v>199</v>
      </c>
      <c r="R1986" t="s">
        <v>199</v>
      </c>
      <c r="S1986" t="s">
        <v>199</v>
      </c>
      <c r="U1986" t="s">
        <v>200</v>
      </c>
      <c r="V1986" t="s">
        <v>199</v>
      </c>
      <c r="W1986" t="s">
        <v>199</v>
      </c>
      <c r="Z1986" t="s">
        <v>210</v>
      </c>
      <c r="AA1986" t="s">
        <v>200</v>
      </c>
      <c r="AB1986" t="s">
        <v>200</v>
      </c>
      <c r="AC1986" t="s">
        <v>199</v>
      </c>
      <c r="AD1986" t="s">
        <v>200</v>
      </c>
      <c r="AE1986" t="s">
        <v>200</v>
      </c>
      <c r="AF1986" t="s">
        <v>199</v>
      </c>
      <c r="AG1986" t="s">
        <v>199</v>
      </c>
      <c r="AH1986">
        <v>0</v>
      </c>
      <c r="AI1986" t="s">
        <v>230</v>
      </c>
      <c r="AJ1986" t="s">
        <v>272</v>
      </c>
      <c r="AK1986" t="s">
        <v>199</v>
      </c>
      <c r="AL1986" t="s">
        <v>246</v>
      </c>
      <c r="AM1986" t="s">
        <v>203</v>
      </c>
      <c r="AN1986">
        <v>1</v>
      </c>
      <c r="AO1986">
        <v>5</v>
      </c>
      <c r="AP1986">
        <v>67.400000000000006</v>
      </c>
      <c r="AQ1986">
        <v>13.48</v>
      </c>
      <c r="AR1986">
        <v>12.5</v>
      </c>
      <c r="AS1986" t="s">
        <v>204</v>
      </c>
      <c r="AT1986" t="s">
        <v>204</v>
      </c>
      <c r="AU1986" t="s">
        <v>199</v>
      </c>
      <c r="AV1986" t="s">
        <v>204</v>
      </c>
      <c r="AW1986" t="s">
        <v>204</v>
      </c>
      <c r="AX1986" t="s">
        <v>204</v>
      </c>
      <c r="AY1986">
        <v>0</v>
      </c>
    </row>
    <row r="1987" spans="1:51" x14ac:dyDescent="0.2">
      <c r="A1987">
        <v>3</v>
      </c>
      <c r="B1987" t="s">
        <v>194</v>
      </c>
      <c r="C1987">
        <v>36</v>
      </c>
      <c r="D1987" t="s">
        <v>383</v>
      </c>
      <c r="E1987">
        <v>364</v>
      </c>
      <c r="F1987" t="s">
        <v>467</v>
      </c>
      <c r="G1987" t="s">
        <v>4723</v>
      </c>
      <c r="H1987" t="s">
        <v>4724</v>
      </c>
      <c r="I1987" t="s">
        <v>199</v>
      </c>
      <c r="J1987">
        <v>0</v>
      </c>
      <c r="K1987">
        <v>0</v>
      </c>
      <c r="L1987" t="s">
        <v>199</v>
      </c>
      <c r="M1987" t="s">
        <v>199</v>
      </c>
      <c r="N1987" t="s">
        <v>199</v>
      </c>
      <c r="O1987" t="s">
        <v>199</v>
      </c>
      <c r="P1987" t="s">
        <v>199</v>
      </c>
      <c r="Q1987" t="s">
        <v>199</v>
      </c>
      <c r="R1987" t="s">
        <v>199</v>
      </c>
      <c r="S1987" t="s">
        <v>199</v>
      </c>
      <c r="U1987" t="s">
        <v>200</v>
      </c>
      <c r="V1987" t="s">
        <v>199</v>
      </c>
      <c r="W1987" t="s">
        <v>199</v>
      </c>
      <c r="Z1987" t="s">
        <v>199</v>
      </c>
      <c r="AA1987" t="s">
        <v>200</v>
      </c>
      <c r="AB1987" t="s">
        <v>200</v>
      </c>
      <c r="AC1987" t="s">
        <v>210</v>
      </c>
      <c r="AD1987" t="s">
        <v>200</v>
      </c>
      <c r="AE1987" t="s">
        <v>200</v>
      </c>
      <c r="AF1987" t="s">
        <v>199</v>
      </c>
      <c r="AG1987" t="s">
        <v>199</v>
      </c>
      <c r="AH1987">
        <v>0</v>
      </c>
      <c r="AI1987" t="s">
        <v>201</v>
      </c>
      <c r="AJ1987" t="s">
        <v>201</v>
      </c>
      <c r="AK1987" t="s">
        <v>199</v>
      </c>
      <c r="AL1987" t="s">
        <v>470</v>
      </c>
      <c r="AM1987" t="s">
        <v>203</v>
      </c>
      <c r="AN1987">
        <v>3</v>
      </c>
      <c r="AO1987">
        <v>3</v>
      </c>
      <c r="AP1987">
        <v>31.05</v>
      </c>
      <c r="AQ1987">
        <v>10.35</v>
      </c>
      <c r="AR1987">
        <v>2.4</v>
      </c>
      <c r="AS1987" t="s">
        <v>204</v>
      </c>
      <c r="AT1987" t="s">
        <v>204</v>
      </c>
      <c r="AU1987" t="s">
        <v>199</v>
      </c>
      <c r="AV1987" t="s">
        <v>204</v>
      </c>
      <c r="AW1987" t="s">
        <v>204</v>
      </c>
      <c r="AX1987" t="s">
        <v>204</v>
      </c>
      <c r="AY1987">
        <v>0</v>
      </c>
    </row>
    <row r="1988" spans="1:51" x14ac:dyDescent="0.2">
      <c r="A1988">
        <v>2</v>
      </c>
      <c r="B1988" t="s">
        <v>247</v>
      </c>
      <c r="C1988">
        <v>21</v>
      </c>
      <c r="D1988" t="s">
        <v>331</v>
      </c>
      <c r="E1988">
        <v>215</v>
      </c>
      <c r="F1988" t="s">
        <v>2435</v>
      </c>
      <c r="G1988" t="s">
        <v>4725</v>
      </c>
      <c r="H1988" t="s">
        <v>4726</v>
      </c>
      <c r="I1988" t="s">
        <v>199</v>
      </c>
      <c r="J1988">
        <v>0</v>
      </c>
      <c r="K1988">
        <v>0</v>
      </c>
      <c r="L1988" t="s">
        <v>199</v>
      </c>
      <c r="M1988" t="s">
        <v>199</v>
      </c>
      <c r="N1988" t="s">
        <v>199</v>
      </c>
      <c r="O1988" t="s">
        <v>199</v>
      </c>
      <c r="P1988" t="s">
        <v>199</v>
      </c>
      <c r="Q1988" t="s">
        <v>199</v>
      </c>
      <c r="R1988" t="s">
        <v>199</v>
      </c>
      <c r="S1988" t="s">
        <v>199</v>
      </c>
      <c r="U1988" t="s">
        <v>200</v>
      </c>
      <c r="V1988" t="s">
        <v>199</v>
      </c>
      <c r="W1988" t="s">
        <v>199</v>
      </c>
      <c r="Z1988" t="s">
        <v>199</v>
      </c>
      <c r="AA1988" t="s">
        <v>200</v>
      </c>
      <c r="AB1988" t="s">
        <v>200</v>
      </c>
      <c r="AC1988" t="s">
        <v>199</v>
      </c>
      <c r="AD1988" t="s">
        <v>200</v>
      </c>
      <c r="AE1988" t="s">
        <v>200</v>
      </c>
      <c r="AF1988" t="s">
        <v>199</v>
      </c>
      <c r="AG1988" t="s">
        <v>199</v>
      </c>
      <c r="AH1988">
        <v>0</v>
      </c>
      <c r="AI1988" t="s">
        <v>201</v>
      </c>
      <c r="AJ1988" t="s">
        <v>201</v>
      </c>
      <c r="AK1988" t="s">
        <v>199</v>
      </c>
      <c r="AL1988" t="s">
        <v>2477</v>
      </c>
      <c r="AM1988" t="s">
        <v>203</v>
      </c>
      <c r="AN1988">
        <v>1</v>
      </c>
      <c r="AO1988">
        <v>1</v>
      </c>
      <c r="AP1988">
        <v>24.99</v>
      </c>
      <c r="AQ1988">
        <v>24.99</v>
      </c>
      <c r="AR1988">
        <v>2.2999999999999998</v>
      </c>
      <c r="AS1988" t="s">
        <v>204</v>
      </c>
      <c r="AT1988" t="s">
        <v>204</v>
      </c>
      <c r="AU1988" t="s">
        <v>199</v>
      </c>
      <c r="AV1988" t="s">
        <v>204</v>
      </c>
      <c r="AW1988" t="s">
        <v>204</v>
      </c>
      <c r="AX1988" t="s">
        <v>204</v>
      </c>
      <c r="AY1988">
        <v>0</v>
      </c>
    </row>
    <row r="1989" spans="1:51" x14ac:dyDescent="0.2">
      <c r="A1989">
        <v>5</v>
      </c>
      <c r="B1989" t="s">
        <v>212</v>
      </c>
      <c r="C1989">
        <v>97</v>
      </c>
      <c r="D1989" t="s">
        <v>233</v>
      </c>
      <c r="E1989">
        <v>975</v>
      </c>
      <c r="F1989" t="s">
        <v>1402</v>
      </c>
      <c r="G1989" t="s">
        <v>4727</v>
      </c>
      <c r="H1989" t="s">
        <v>4728</v>
      </c>
      <c r="I1989" t="s">
        <v>199</v>
      </c>
      <c r="J1989">
        <v>0</v>
      </c>
      <c r="K1989">
        <v>0</v>
      </c>
      <c r="L1989" t="s">
        <v>199</v>
      </c>
      <c r="M1989" t="s">
        <v>199</v>
      </c>
      <c r="N1989" t="s">
        <v>199</v>
      </c>
      <c r="O1989" t="s">
        <v>199</v>
      </c>
      <c r="P1989" t="s">
        <v>199</v>
      </c>
      <c r="Q1989" t="s">
        <v>199</v>
      </c>
      <c r="R1989" t="s">
        <v>199</v>
      </c>
      <c r="S1989" t="s">
        <v>199</v>
      </c>
      <c r="U1989" t="s">
        <v>200</v>
      </c>
      <c r="V1989" t="s">
        <v>199</v>
      </c>
      <c r="W1989" t="s">
        <v>199</v>
      </c>
      <c r="Z1989" t="s">
        <v>199</v>
      </c>
      <c r="AA1989" t="s">
        <v>200</v>
      </c>
      <c r="AB1989" t="s">
        <v>200</v>
      </c>
      <c r="AC1989" t="s">
        <v>210</v>
      </c>
      <c r="AD1989" t="s">
        <v>200</v>
      </c>
      <c r="AE1989" t="s">
        <v>200</v>
      </c>
      <c r="AF1989" t="s">
        <v>199</v>
      </c>
      <c r="AG1989" t="s">
        <v>199</v>
      </c>
      <c r="AH1989">
        <v>0</v>
      </c>
      <c r="AI1989" t="s">
        <v>201</v>
      </c>
      <c r="AJ1989" t="s">
        <v>201</v>
      </c>
      <c r="AK1989" t="s">
        <v>210</v>
      </c>
      <c r="AL1989" t="s">
        <v>237</v>
      </c>
      <c r="AM1989" t="s">
        <v>241</v>
      </c>
      <c r="AN1989">
        <v>1</v>
      </c>
      <c r="AO1989">
        <v>2</v>
      </c>
      <c r="AP1989">
        <v>3.56</v>
      </c>
      <c r="AQ1989">
        <v>1.78</v>
      </c>
      <c r="AR1989">
        <v>0.2</v>
      </c>
      <c r="AS1989" t="s">
        <v>204</v>
      </c>
      <c r="AT1989" t="s">
        <v>204</v>
      </c>
      <c r="AU1989" t="s">
        <v>199</v>
      </c>
      <c r="AV1989" t="s">
        <v>204</v>
      </c>
      <c r="AW1989" t="s">
        <v>204</v>
      </c>
      <c r="AX1989" t="s">
        <v>204</v>
      </c>
      <c r="AY1989">
        <v>0</v>
      </c>
    </row>
    <row r="1990" spans="1:51" x14ac:dyDescent="0.2">
      <c r="A1990">
        <v>7</v>
      </c>
      <c r="B1990" t="s">
        <v>225</v>
      </c>
      <c r="C1990">
        <v>81</v>
      </c>
      <c r="D1990" t="s">
        <v>253</v>
      </c>
      <c r="E1990">
        <v>813</v>
      </c>
      <c r="F1990" t="s">
        <v>254</v>
      </c>
      <c r="G1990" t="s">
        <v>4729</v>
      </c>
      <c r="H1990" t="s">
        <v>4730</v>
      </c>
      <c r="I1990" t="s">
        <v>199</v>
      </c>
      <c r="J1990">
        <v>0</v>
      </c>
      <c r="K1990">
        <v>0</v>
      </c>
      <c r="L1990" t="s">
        <v>199</v>
      </c>
      <c r="M1990" t="s">
        <v>199</v>
      </c>
      <c r="N1990" t="s">
        <v>199</v>
      </c>
      <c r="O1990" t="s">
        <v>199</v>
      </c>
      <c r="P1990" t="s">
        <v>199</v>
      </c>
      <c r="Q1990" t="s">
        <v>199</v>
      </c>
      <c r="R1990" t="s">
        <v>199</v>
      </c>
      <c r="S1990" t="s">
        <v>199</v>
      </c>
      <c r="U1990" t="s">
        <v>200</v>
      </c>
      <c r="V1990" t="s">
        <v>199</v>
      </c>
      <c r="W1990" t="s">
        <v>199</v>
      </c>
      <c r="Z1990" t="s">
        <v>199</v>
      </c>
      <c r="AA1990" t="s">
        <v>200</v>
      </c>
      <c r="AB1990" t="s">
        <v>200</v>
      </c>
      <c r="AC1990" t="s">
        <v>199</v>
      </c>
      <c r="AD1990" t="s">
        <v>200</v>
      </c>
      <c r="AE1990" t="s">
        <v>200</v>
      </c>
      <c r="AF1990" t="s">
        <v>199</v>
      </c>
      <c r="AG1990" t="s">
        <v>199</v>
      </c>
      <c r="AH1990">
        <v>0</v>
      </c>
      <c r="AI1990" t="s">
        <v>201</v>
      </c>
      <c r="AJ1990" t="s">
        <v>201</v>
      </c>
      <c r="AK1990" t="s">
        <v>199</v>
      </c>
      <c r="AL1990" t="s">
        <v>2803</v>
      </c>
      <c r="AM1990" t="s">
        <v>203</v>
      </c>
      <c r="AN1990">
        <v>5</v>
      </c>
      <c r="AO1990">
        <v>7</v>
      </c>
      <c r="AP1990">
        <v>63.42</v>
      </c>
      <c r="AQ1990">
        <v>9.06</v>
      </c>
      <c r="AR1990">
        <v>7</v>
      </c>
      <c r="AS1990" t="s">
        <v>204</v>
      </c>
      <c r="AT1990" t="s">
        <v>204</v>
      </c>
      <c r="AU1990" t="s">
        <v>199</v>
      </c>
      <c r="AV1990" t="s">
        <v>204</v>
      </c>
      <c r="AW1990" t="s">
        <v>204</v>
      </c>
      <c r="AX1990" t="s">
        <v>204</v>
      </c>
      <c r="AY1990">
        <v>0</v>
      </c>
    </row>
    <row r="1991" spans="1:51" x14ac:dyDescent="0.2">
      <c r="A1991">
        <v>5</v>
      </c>
      <c r="B1991" t="s">
        <v>212</v>
      </c>
      <c r="C1991">
        <v>91</v>
      </c>
      <c r="D1991" t="s">
        <v>336</v>
      </c>
      <c r="E1991">
        <v>904</v>
      </c>
      <c r="F1991" t="s">
        <v>373</v>
      </c>
      <c r="G1991" t="s">
        <v>4731</v>
      </c>
      <c r="H1991" t="s">
        <v>4732</v>
      </c>
      <c r="I1991" t="s">
        <v>210</v>
      </c>
      <c r="J1991">
        <v>95</v>
      </c>
      <c r="K1991">
        <v>95</v>
      </c>
      <c r="L1991" t="s">
        <v>199</v>
      </c>
      <c r="M1991" t="s">
        <v>199</v>
      </c>
      <c r="N1991" t="s">
        <v>199</v>
      </c>
      <c r="O1991" t="s">
        <v>199</v>
      </c>
      <c r="P1991" t="s">
        <v>199</v>
      </c>
      <c r="Q1991" t="s">
        <v>199</v>
      </c>
      <c r="R1991" t="s">
        <v>199</v>
      </c>
      <c r="S1991" t="s">
        <v>199</v>
      </c>
      <c r="U1991" t="s">
        <v>200</v>
      </c>
      <c r="V1991" t="s">
        <v>199</v>
      </c>
      <c r="W1991" t="s">
        <v>199</v>
      </c>
      <c r="Z1991" t="s">
        <v>199</v>
      </c>
      <c r="AA1991" t="s">
        <v>200</v>
      </c>
      <c r="AB1991" t="s">
        <v>200</v>
      </c>
      <c r="AC1991" t="s">
        <v>210</v>
      </c>
      <c r="AD1991" t="s">
        <v>200</v>
      </c>
      <c r="AE1991" t="s">
        <v>200</v>
      </c>
      <c r="AF1991" t="s">
        <v>199</v>
      </c>
      <c r="AG1991" t="s">
        <v>210</v>
      </c>
      <c r="AH1991">
        <v>0</v>
      </c>
      <c r="AI1991" t="s">
        <v>230</v>
      </c>
      <c r="AJ1991" t="s">
        <v>231</v>
      </c>
      <c r="AK1991" t="s">
        <v>199</v>
      </c>
      <c r="AL1991" t="s">
        <v>1010</v>
      </c>
      <c r="AM1991" t="s">
        <v>203</v>
      </c>
      <c r="AN1991">
        <v>1</v>
      </c>
      <c r="AO1991">
        <v>11</v>
      </c>
      <c r="AP1991">
        <v>16.39</v>
      </c>
      <c r="AQ1991">
        <v>1.49</v>
      </c>
      <c r="AR1991">
        <v>2.31</v>
      </c>
      <c r="AS1991" t="s">
        <v>204</v>
      </c>
      <c r="AT1991" t="s">
        <v>204</v>
      </c>
      <c r="AU1991" t="s">
        <v>199</v>
      </c>
      <c r="AV1991" t="s">
        <v>204</v>
      </c>
      <c r="AW1991" t="s">
        <v>210</v>
      </c>
      <c r="AX1991" t="s">
        <v>204</v>
      </c>
      <c r="AY1991">
        <v>0</v>
      </c>
    </row>
    <row r="1992" spans="1:51" x14ac:dyDescent="0.2">
      <c r="A1992">
        <v>7</v>
      </c>
      <c r="B1992" t="s">
        <v>225</v>
      </c>
      <c r="C1992">
        <v>81</v>
      </c>
      <c r="D1992" t="s">
        <v>253</v>
      </c>
      <c r="E1992">
        <v>816</v>
      </c>
      <c r="F1992" t="s">
        <v>554</v>
      </c>
      <c r="G1992" t="s">
        <v>4733</v>
      </c>
      <c r="H1992" t="s">
        <v>4734</v>
      </c>
      <c r="I1992" t="s">
        <v>210</v>
      </c>
      <c r="J1992">
        <v>20</v>
      </c>
      <c r="K1992">
        <v>20</v>
      </c>
      <c r="L1992" t="s">
        <v>199</v>
      </c>
      <c r="M1992" t="s">
        <v>199</v>
      </c>
      <c r="N1992" t="s">
        <v>199</v>
      </c>
      <c r="O1992" t="s">
        <v>199</v>
      </c>
      <c r="P1992" t="s">
        <v>199</v>
      </c>
      <c r="Q1992" t="s">
        <v>199</v>
      </c>
      <c r="R1992" t="s">
        <v>199</v>
      </c>
      <c r="S1992" t="s">
        <v>199</v>
      </c>
      <c r="U1992" t="s">
        <v>200</v>
      </c>
      <c r="V1992" t="s">
        <v>199</v>
      </c>
      <c r="W1992" t="s">
        <v>199</v>
      </c>
      <c r="Z1992" t="s">
        <v>199</v>
      </c>
      <c r="AA1992" t="s">
        <v>200</v>
      </c>
      <c r="AB1992" t="s">
        <v>200</v>
      </c>
      <c r="AC1992" t="s">
        <v>210</v>
      </c>
      <c r="AD1992" t="s">
        <v>200</v>
      </c>
      <c r="AE1992" t="s">
        <v>200</v>
      </c>
      <c r="AF1992" t="s">
        <v>199</v>
      </c>
      <c r="AG1992" t="s">
        <v>199</v>
      </c>
      <c r="AH1992">
        <v>0</v>
      </c>
      <c r="AI1992" t="s">
        <v>230</v>
      </c>
      <c r="AJ1992" t="s">
        <v>272</v>
      </c>
      <c r="AK1992" t="s">
        <v>199</v>
      </c>
      <c r="AL1992" t="s">
        <v>356</v>
      </c>
      <c r="AM1992" t="s">
        <v>203</v>
      </c>
      <c r="AN1992">
        <v>1</v>
      </c>
      <c r="AO1992">
        <v>2</v>
      </c>
      <c r="AP1992">
        <v>10.5</v>
      </c>
      <c r="AQ1992">
        <v>5.25</v>
      </c>
      <c r="AR1992">
        <v>0.8</v>
      </c>
      <c r="AS1992" t="s">
        <v>204</v>
      </c>
      <c r="AT1992" t="s">
        <v>204</v>
      </c>
      <c r="AU1992" t="s">
        <v>199</v>
      </c>
      <c r="AV1992" t="s">
        <v>204</v>
      </c>
      <c r="AW1992" t="s">
        <v>204</v>
      </c>
      <c r="AX1992" t="s">
        <v>204</v>
      </c>
      <c r="AY1992">
        <v>20</v>
      </c>
    </row>
    <row r="1993" spans="1:51" x14ac:dyDescent="0.2">
      <c r="A1993">
        <v>5</v>
      </c>
      <c r="B1993" t="s">
        <v>212</v>
      </c>
      <c r="C1993">
        <v>97</v>
      </c>
      <c r="D1993" t="s">
        <v>233</v>
      </c>
      <c r="E1993">
        <v>970</v>
      </c>
      <c r="F1993" t="s">
        <v>234</v>
      </c>
      <c r="G1993" t="s">
        <v>4735</v>
      </c>
      <c r="H1993" t="s">
        <v>4736</v>
      </c>
      <c r="I1993" t="s">
        <v>210</v>
      </c>
      <c r="J1993">
        <v>10</v>
      </c>
      <c r="K1993">
        <v>10</v>
      </c>
      <c r="L1993" t="s">
        <v>199</v>
      </c>
      <c r="M1993" t="s">
        <v>199</v>
      </c>
      <c r="N1993" t="s">
        <v>199</v>
      </c>
      <c r="O1993" t="s">
        <v>199</v>
      </c>
      <c r="P1993" t="s">
        <v>199</v>
      </c>
      <c r="Q1993" t="s">
        <v>199</v>
      </c>
      <c r="R1993" t="s">
        <v>199</v>
      </c>
      <c r="S1993" t="s">
        <v>199</v>
      </c>
      <c r="U1993" t="s">
        <v>200</v>
      </c>
      <c r="V1993" t="s">
        <v>199</v>
      </c>
      <c r="W1993" t="s">
        <v>199</v>
      </c>
      <c r="Z1993" t="s">
        <v>199</v>
      </c>
      <c r="AA1993" t="s">
        <v>200</v>
      </c>
      <c r="AB1993" t="s">
        <v>200</v>
      </c>
      <c r="AC1993" t="s">
        <v>199</v>
      </c>
      <c r="AD1993" t="s">
        <v>200</v>
      </c>
      <c r="AE1993" t="s">
        <v>200</v>
      </c>
      <c r="AF1993" t="s">
        <v>199</v>
      </c>
      <c r="AG1993" t="s">
        <v>199</v>
      </c>
      <c r="AH1993">
        <v>0</v>
      </c>
      <c r="AI1993" t="s">
        <v>230</v>
      </c>
      <c r="AJ1993" t="s">
        <v>272</v>
      </c>
      <c r="AK1993" t="s">
        <v>210</v>
      </c>
      <c r="AL1993" t="s">
        <v>237</v>
      </c>
      <c r="AM1993" t="s">
        <v>224</v>
      </c>
      <c r="AN1993">
        <v>7</v>
      </c>
      <c r="AO1993">
        <v>13</v>
      </c>
      <c r="AP1993">
        <v>105.24</v>
      </c>
      <c r="AQ1993">
        <v>8.1</v>
      </c>
      <c r="AR1993">
        <v>58.5</v>
      </c>
      <c r="AS1993" t="s">
        <v>204</v>
      </c>
      <c r="AT1993" t="s">
        <v>204</v>
      </c>
      <c r="AU1993" t="s">
        <v>199</v>
      </c>
      <c r="AV1993" t="s">
        <v>204</v>
      </c>
      <c r="AW1993" t="s">
        <v>204</v>
      </c>
      <c r="AX1993" t="s">
        <v>204</v>
      </c>
      <c r="AY1993">
        <v>10</v>
      </c>
    </row>
    <row r="1994" spans="1:51" x14ac:dyDescent="0.2">
      <c r="A1994">
        <v>7</v>
      </c>
      <c r="B1994" t="s">
        <v>225</v>
      </c>
      <c r="C1994">
        <v>72</v>
      </c>
      <c r="D1994" t="s">
        <v>360</v>
      </c>
      <c r="E1994">
        <v>723</v>
      </c>
      <c r="F1994" t="s">
        <v>545</v>
      </c>
      <c r="G1994" t="s">
        <v>4737</v>
      </c>
      <c r="H1994" t="s">
        <v>4738</v>
      </c>
      <c r="I1994" t="s">
        <v>199</v>
      </c>
      <c r="J1994">
        <v>0</v>
      </c>
      <c r="K1994">
        <v>0</v>
      </c>
      <c r="L1994" t="s">
        <v>199</v>
      </c>
      <c r="M1994" t="s">
        <v>199</v>
      </c>
      <c r="N1994" t="s">
        <v>199</v>
      </c>
      <c r="O1994" t="s">
        <v>199</v>
      </c>
      <c r="P1994" t="s">
        <v>199</v>
      </c>
      <c r="Q1994" t="s">
        <v>199</v>
      </c>
      <c r="R1994" t="s">
        <v>199</v>
      </c>
      <c r="S1994" t="s">
        <v>199</v>
      </c>
      <c r="U1994" t="s">
        <v>200</v>
      </c>
      <c r="V1994" t="s">
        <v>199</v>
      </c>
      <c r="W1994" t="s">
        <v>199</v>
      </c>
      <c r="Z1994" t="s">
        <v>199</v>
      </c>
      <c r="AA1994" t="s">
        <v>200</v>
      </c>
      <c r="AB1994" t="s">
        <v>200</v>
      </c>
      <c r="AC1994" t="s">
        <v>210</v>
      </c>
      <c r="AD1994" t="s">
        <v>200</v>
      </c>
      <c r="AE1994" t="s">
        <v>200</v>
      </c>
      <c r="AF1994" t="s">
        <v>210</v>
      </c>
      <c r="AG1994" t="s">
        <v>199</v>
      </c>
      <c r="AH1994">
        <v>0</v>
      </c>
      <c r="AI1994" t="s">
        <v>230</v>
      </c>
      <c r="AJ1994" t="s">
        <v>272</v>
      </c>
      <c r="AK1994" t="s">
        <v>199</v>
      </c>
      <c r="AL1994" t="s">
        <v>731</v>
      </c>
      <c r="AM1994" t="s">
        <v>218</v>
      </c>
      <c r="AN1994">
        <v>1</v>
      </c>
      <c r="AO1994">
        <v>1</v>
      </c>
      <c r="AP1994">
        <v>15.14</v>
      </c>
      <c r="AQ1994">
        <v>15.14</v>
      </c>
      <c r="AR1994">
        <v>0.3</v>
      </c>
      <c r="AS1994" t="s">
        <v>204</v>
      </c>
      <c r="AT1994" t="s">
        <v>204</v>
      </c>
      <c r="AU1994" t="s">
        <v>199</v>
      </c>
      <c r="AV1994" t="s">
        <v>204</v>
      </c>
      <c r="AW1994" t="s">
        <v>204</v>
      </c>
      <c r="AX1994" t="s">
        <v>204</v>
      </c>
      <c r="AY1994">
        <v>0</v>
      </c>
    </row>
    <row r="1995" spans="1:51" x14ac:dyDescent="0.2">
      <c r="A1995">
        <v>5</v>
      </c>
      <c r="B1995" t="s">
        <v>212</v>
      </c>
      <c r="C1995">
        <v>96</v>
      </c>
      <c r="D1995" t="s">
        <v>257</v>
      </c>
      <c r="E1995">
        <v>960</v>
      </c>
      <c r="F1995" t="s">
        <v>258</v>
      </c>
      <c r="G1995" t="s">
        <v>4739</v>
      </c>
      <c r="H1995" t="s">
        <v>4740</v>
      </c>
      <c r="I1995" t="s">
        <v>199</v>
      </c>
      <c r="J1995">
        <v>0</v>
      </c>
      <c r="K1995">
        <v>0</v>
      </c>
      <c r="L1995" t="s">
        <v>199</v>
      </c>
      <c r="M1995" t="s">
        <v>210</v>
      </c>
      <c r="N1995" t="s">
        <v>199</v>
      </c>
      <c r="O1995" t="s">
        <v>199</v>
      </c>
      <c r="P1995" t="s">
        <v>199</v>
      </c>
      <c r="Q1995" t="s">
        <v>210</v>
      </c>
      <c r="R1995" t="s">
        <v>199</v>
      </c>
      <c r="S1995" t="s">
        <v>199</v>
      </c>
      <c r="U1995" t="s">
        <v>200</v>
      </c>
      <c r="V1995" t="s">
        <v>199</v>
      </c>
      <c r="W1995" t="s">
        <v>199</v>
      </c>
      <c r="Z1995" t="s">
        <v>199</v>
      </c>
      <c r="AA1995" t="s">
        <v>200</v>
      </c>
      <c r="AB1995" t="s">
        <v>200</v>
      </c>
      <c r="AC1995" t="s">
        <v>199</v>
      </c>
      <c r="AD1995" t="s">
        <v>200</v>
      </c>
      <c r="AE1995" t="s">
        <v>200</v>
      </c>
      <c r="AF1995" t="s">
        <v>199</v>
      </c>
      <c r="AG1995" t="s">
        <v>199</v>
      </c>
      <c r="AH1995">
        <v>0</v>
      </c>
      <c r="AI1995" t="s">
        <v>230</v>
      </c>
      <c r="AJ1995" t="s">
        <v>231</v>
      </c>
      <c r="AK1995" t="s">
        <v>210</v>
      </c>
      <c r="AL1995" t="s">
        <v>261</v>
      </c>
      <c r="AM1995" t="s">
        <v>376</v>
      </c>
      <c r="AN1995">
        <v>2</v>
      </c>
      <c r="AO1995">
        <v>2</v>
      </c>
      <c r="AP1995">
        <v>116.04</v>
      </c>
      <c r="AQ1995">
        <v>58.02</v>
      </c>
      <c r="AR1995">
        <v>131</v>
      </c>
      <c r="AS1995" t="s">
        <v>204</v>
      </c>
      <c r="AT1995" t="s">
        <v>204</v>
      </c>
      <c r="AU1995" t="s">
        <v>199</v>
      </c>
      <c r="AV1995" t="s">
        <v>210</v>
      </c>
      <c r="AW1995" t="s">
        <v>204</v>
      </c>
      <c r="AX1995" t="s">
        <v>210</v>
      </c>
      <c r="AY1995">
        <v>0</v>
      </c>
    </row>
    <row r="1996" spans="1:51" x14ac:dyDescent="0.2">
      <c r="A1996">
        <v>7</v>
      </c>
      <c r="B1996" t="s">
        <v>225</v>
      </c>
      <c r="C1996">
        <v>70</v>
      </c>
      <c r="D1996" t="s">
        <v>226</v>
      </c>
      <c r="E1996">
        <v>707</v>
      </c>
      <c r="F1996" t="s">
        <v>534</v>
      </c>
      <c r="G1996" t="s">
        <v>4741</v>
      </c>
      <c r="H1996" t="s">
        <v>4742</v>
      </c>
      <c r="I1996" t="s">
        <v>199</v>
      </c>
      <c r="J1996">
        <v>0</v>
      </c>
      <c r="K1996">
        <v>0</v>
      </c>
      <c r="L1996" t="s">
        <v>199</v>
      </c>
      <c r="M1996" t="s">
        <v>199</v>
      </c>
      <c r="N1996" t="s">
        <v>199</v>
      </c>
      <c r="O1996" t="s">
        <v>199</v>
      </c>
      <c r="P1996" t="s">
        <v>199</v>
      </c>
      <c r="Q1996" t="s">
        <v>199</v>
      </c>
      <c r="R1996" t="s">
        <v>199</v>
      </c>
      <c r="S1996" t="s">
        <v>199</v>
      </c>
      <c r="U1996" t="s">
        <v>200</v>
      </c>
      <c r="V1996" t="s">
        <v>199</v>
      </c>
      <c r="W1996" t="s">
        <v>199</v>
      </c>
      <c r="Z1996" t="s">
        <v>199</v>
      </c>
      <c r="AA1996" t="s">
        <v>200</v>
      </c>
      <c r="AB1996" t="s">
        <v>200</v>
      </c>
      <c r="AC1996" t="s">
        <v>199</v>
      </c>
      <c r="AD1996" t="s">
        <v>200</v>
      </c>
      <c r="AE1996" t="s">
        <v>200</v>
      </c>
      <c r="AF1996" t="s">
        <v>199</v>
      </c>
      <c r="AG1996" t="s">
        <v>199</v>
      </c>
      <c r="AH1996">
        <v>0</v>
      </c>
      <c r="AI1996" t="s">
        <v>201</v>
      </c>
      <c r="AJ1996" t="s">
        <v>201</v>
      </c>
      <c r="AK1996" t="s">
        <v>210</v>
      </c>
      <c r="AL1996" t="s">
        <v>217</v>
      </c>
      <c r="AM1996" t="s">
        <v>203</v>
      </c>
      <c r="AN1996">
        <v>1</v>
      </c>
      <c r="AO1996">
        <v>1</v>
      </c>
      <c r="AP1996">
        <v>17.989999999999998</v>
      </c>
      <c r="AQ1996">
        <v>17.989999999999998</v>
      </c>
      <c r="AR1996">
        <v>0.5</v>
      </c>
      <c r="AS1996" t="s">
        <v>204</v>
      </c>
      <c r="AT1996" t="s">
        <v>204</v>
      </c>
      <c r="AU1996" t="s">
        <v>199</v>
      </c>
      <c r="AV1996" t="s">
        <v>204</v>
      </c>
      <c r="AW1996" t="s">
        <v>204</v>
      </c>
      <c r="AX1996" t="s">
        <v>204</v>
      </c>
      <c r="AY1996">
        <v>0</v>
      </c>
    </row>
    <row r="1997" spans="1:51" x14ac:dyDescent="0.2">
      <c r="A1997">
        <v>2</v>
      </c>
      <c r="B1997" t="s">
        <v>247</v>
      </c>
      <c r="C1997">
        <v>27</v>
      </c>
      <c r="D1997" t="s">
        <v>268</v>
      </c>
      <c r="E1997">
        <v>272</v>
      </c>
      <c r="F1997" t="s">
        <v>301</v>
      </c>
      <c r="G1997" t="s">
        <v>4743</v>
      </c>
      <c r="H1997" t="s">
        <v>4744</v>
      </c>
      <c r="I1997" t="s">
        <v>199</v>
      </c>
      <c r="J1997">
        <v>0</v>
      </c>
      <c r="K1997">
        <v>0</v>
      </c>
      <c r="L1997" t="s">
        <v>199</v>
      </c>
      <c r="M1997" t="s">
        <v>199</v>
      </c>
      <c r="N1997" t="s">
        <v>199</v>
      </c>
      <c r="O1997" t="s">
        <v>199</v>
      </c>
      <c r="P1997" t="s">
        <v>199</v>
      </c>
      <c r="Q1997" t="s">
        <v>199</v>
      </c>
      <c r="R1997" t="s">
        <v>199</v>
      </c>
      <c r="S1997" t="s">
        <v>199</v>
      </c>
      <c r="U1997" t="s">
        <v>200</v>
      </c>
      <c r="V1997" t="s">
        <v>199</v>
      </c>
      <c r="W1997" t="s">
        <v>199</v>
      </c>
      <c r="Z1997" t="s">
        <v>199</v>
      </c>
      <c r="AA1997" t="s">
        <v>200</v>
      </c>
      <c r="AB1997" t="s">
        <v>200</v>
      </c>
      <c r="AC1997" t="s">
        <v>199</v>
      </c>
      <c r="AD1997" t="s">
        <v>200</v>
      </c>
      <c r="AE1997" t="s">
        <v>200</v>
      </c>
      <c r="AF1997" t="s">
        <v>199</v>
      </c>
      <c r="AG1997" t="s">
        <v>199</v>
      </c>
      <c r="AH1997">
        <v>0</v>
      </c>
      <c r="AI1997" t="s">
        <v>201</v>
      </c>
      <c r="AJ1997" t="s">
        <v>201</v>
      </c>
      <c r="AK1997" t="s">
        <v>199</v>
      </c>
      <c r="AL1997" t="s">
        <v>330</v>
      </c>
      <c r="AM1997" t="s">
        <v>203</v>
      </c>
      <c r="AN1997">
        <v>1</v>
      </c>
      <c r="AO1997">
        <v>1</v>
      </c>
      <c r="AP1997">
        <v>89.99</v>
      </c>
      <c r="AQ1997">
        <v>89.99</v>
      </c>
      <c r="AR1997">
        <v>1.1499999999999999</v>
      </c>
      <c r="AS1997" t="s">
        <v>204</v>
      </c>
      <c r="AT1997" t="s">
        <v>204</v>
      </c>
      <c r="AU1997" t="s">
        <v>199</v>
      </c>
      <c r="AV1997" t="s">
        <v>204</v>
      </c>
      <c r="AW1997" t="s">
        <v>204</v>
      </c>
      <c r="AX1997" t="s">
        <v>204</v>
      </c>
      <c r="AY1997">
        <v>0</v>
      </c>
    </row>
    <row r="1998" spans="1:51" x14ac:dyDescent="0.2">
      <c r="A1998">
        <v>7</v>
      </c>
      <c r="B1998" t="s">
        <v>225</v>
      </c>
      <c r="C1998">
        <v>76</v>
      </c>
      <c r="D1998" t="s">
        <v>364</v>
      </c>
      <c r="E1998">
        <v>768</v>
      </c>
      <c r="F1998" t="s">
        <v>365</v>
      </c>
      <c r="G1998" t="s">
        <v>4745</v>
      </c>
      <c r="H1998" t="s">
        <v>4746</v>
      </c>
      <c r="I1998" t="s">
        <v>199</v>
      </c>
      <c r="J1998">
        <v>0</v>
      </c>
      <c r="K1998">
        <v>0</v>
      </c>
      <c r="L1998" t="s">
        <v>199</v>
      </c>
      <c r="M1998" t="s">
        <v>199</v>
      </c>
      <c r="N1998" t="s">
        <v>199</v>
      </c>
      <c r="O1998" t="s">
        <v>199</v>
      </c>
      <c r="P1998" t="s">
        <v>199</v>
      </c>
      <c r="Q1998" t="s">
        <v>199</v>
      </c>
      <c r="R1998" t="s">
        <v>199</v>
      </c>
      <c r="S1998" t="s">
        <v>199</v>
      </c>
      <c r="U1998" t="s">
        <v>200</v>
      </c>
      <c r="V1998" t="s">
        <v>199</v>
      </c>
      <c r="W1998" t="s">
        <v>199</v>
      </c>
      <c r="Z1998" t="s">
        <v>199</v>
      </c>
      <c r="AA1998" t="s">
        <v>200</v>
      </c>
      <c r="AB1998" t="s">
        <v>200</v>
      </c>
      <c r="AC1998" t="s">
        <v>199</v>
      </c>
      <c r="AD1998" t="s">
        <v>200</v>
      </c>
      <c r="AE1998" t="s">
        <v>200</v>
      </c>
      <c r="AF1998" t="s">
        <v>199</v>
      </c>
      <c r="AG1998" t="s">
        <v>199</v>
      </c>
      <c r="AH1998">
        <v>0</v>
      </c>
      <c r="AI1998" t="s">
        <v>201</v>
      </c>
      <c r="AJ1998" t="s">
        <v>201</v>
      </c>
      <c r="AK1998" t="s">
        <v>199</v>
      </c>
      <c r="AL1998" t="s">
        <v>217</v>
      </c>
      <c r="AM1998" t="s">
        <v>203</v>
      </c>
      <c r="AN1998">
        <v>1</v>
      </c>
      <c r="AO1998">
        <v>1</v>
      </c>
      <c r="AP1998">
        <v>8.49</v>
      </c>
      <c r="AQ1998">
        <v>8.49</v>
      </c>
      <c r="AR1998">
        <v>0.96</v>
      </c>
      <c r="AS1998" t="s">
        <v>204</v>
      </c>
      <c r="AT1998" t="s">
        <v>204</v>
      </c>
      <c r="AU1998" t="s">
        <v>199</v>
      </c>
      <c r="AV1998" t="s">
        <v>204</v>
      </c>
      <c r="AW1998" t="s">
        <v>204</v>
      </c>
      <c r="AX1998" t="s">
        <v>204</v>
      </c>
      <c r="AY1998">
        <v>0</v>
      </c>
    </row>
    <row r="1999" spans="1:51" x14ac:dyDescent="0.2">
      <c r="A1999">
        <v>5</v>
      </c>
      <c r="B1999" t="s">
        <v>212</v>
      </c>
      <c r="C1999">
        <v>50</v>
      </c>
      <c r="D1999" t="s">
        <v>219</v>
      </c>
      <c r="E1999">
        <v>585</v>
      </c>
      <c r="F1999" t="s">
        <v>665</v>
      </c>
      <c r="G1999" t="s">
        <v>4747</v>
      </c>
      <c r="H1999" t="s">
        <v>4748</v>
      </c>
      <c r="I1999" t="s">
        <v>199</v>
      </c>
      <c r="J1999">
        <v>0</v>
      </c>
      <c r="K1999">
        <v>0</v>
      </c>
      <c r="L1999" t="s">
        <v>199</v>
      </c>
      <c r="M1999" t="s">
        <v>199</v>
      </c>
      <c r="N1999" t="s">
        <v>199</v>
      </c>
      <c r="O1999" t="s">
        <v>199</v>
      </c>
      <c r="P1999" t="s">
        <v>199</v>
      </c>
      <c r="Q1999" t="s">
        <v>199</v>
      </c>
      <c r="R1999" t="s">
        <v>199</v>
      </c>
      <c r="S1999" t="s">
        <v>199</v>
      </c>
      <c r="U1999" t="s">
        <v>200</v>
      </c>
      <c r="V1999" t="s">
        <v>199</v>
      </c>
      <c r="W1999" t="s">
        <v>199</v>
      </c>
      <c r="Z1999" t="s">
        <v>199</v>
      </c>
      <c r="AA1999" t="s">
        <v>200</v>
      </c>
      <c r="AB1999" t="s">
        <v>200</v>
      </c>
      <c r="AC1999" t="s">
        <v>210</v>
      </c>
      <c r="AD1999" t="s">
        <v>200</v>
      </c>
      <c r="AE1999" t="s">
        <v>200</v>
      </c>
      <c r="AF1999" t="s">
        <v>199</v>
      </c>
      <c r="AG1999" t="s">
        <v>199</v>
      </c>
      <c r="AH1999">
        <v>0</v>
      </c>
      <c r="AI1999" t="s">
        <v>201</v>
      </c>
      <c r="AJ1999" t="s">
        <v>201</v>
      </c>
      <c r="AK1999" t="s">
        <v>199</v>
      </c>
      <c r="AL1999" t="s">
        <v>327</v>
      </c>
      <c r="AM1999" t="s">
        <v>203</v>
      </c>
      <c r="AN1999">
        <v>3</v>
      </c>
      <c r="AO1999">
        <v>5</v>
      </c>
      <c r="AP1999">
        <v>15.7</v>
      </c>
      <c r="AQ1999">
        <v>3.14</v>
      </c>
      <c r="AR1999">
        <v>5.25</v>
      </c>
      <c r="AS1999" t="s">
        <v>204</v>
      </c>
      <c r="AT1999" t="s">
        <v>204</v>
      </c>
      <c r="AU1999" t="s">
        <v>199</v>
      </c>
      <c r="AV1999" t="s">
        <v>204</v>
      </c>
      <c r="AW1999" t="s">
        <v>204</v>
      </c>
      <c r="AX1999" t="s">
        <v>204</v>
      </c>
      <c r="AY1999">
        <v>0</v>
      </c>
    </row>
    <row r="2000" spans="1:51" x14ac:dyDescent="0.2">
      <c r="A2000">
        <v>3</v>
      </c>
      <c r="B2000" t="s">
        <v>194</v>
      </c>
      <c r="C2000">
        <v>33</v>
      </c>
      <c r="D2000" t="s">
        <v>292</v>
      </c>
      <c r="E2000">
        <v>328</v>
      </c>
      <c r="F2000" t="s">
        <v>293</v>
      </c>
      <c r="G2000" t="s">
        <v>4256</v>
      </c>
      <c r="H2000" t="s">
        <v>4257</v>
      </c>
      <c r="I2000" t="s">
        <v>199</v>
      </c>
      <c r="J2000">
        <v>0</v>
      </c>
      <c r="K2000">
        <v>0</v>
      </c>
      <c r="L2000" t="s">
        <v>199</v>
      </c>
      <c r="M2000" t="s">
        <v>199</v>
      </c>
      <c r="N2000" t="s">
        <v>199</v>
      </c>
      <c r="O2000" t="s">
        <v>199</v>
      </c>
      <c r="P2000" t="s">
        <v>199</v>
      </c>
      <c r="Q2000" t="s">
        <v>199</v>
      </c>
      <c r="R2000" t="s">
        <v>199</v>
      </c>
      <c r="S2000" t="s">
        <v>199</v>
      </c>
      <c r="U2000" t="s">
        <v>200</v>
      </c>
      <c r="V2000" t="s">
        <v>199</v>
      </c>
      <c r="W2000" t="s">
        <v>199</v>
      </c>
      <c r="Z2000" t="s">
        <v>199</v>
      </c>
      <c r="AA2000" t="s">
        <v>200</v>
      </c>
      <c r="AB2000" t="s">
        <v>200</v>
      </c>
      <c r="AC2000" t="s">
        <v>199</v>
      </c>
      <c r="AD2000" t="s">
        <v>200</v>
      </c>
      <c r="AE2000" t="s">
        <v>200</v>
      </c>
      <c r="AF2000" t="s">
        <v>199</v>
      </c>
      <c r="AG2000" t="s">
        <v>199</v>
      </c>
      <c r="AH2000">
        <v>0</v>
      </c>
      <c r="AI2000" t="s">
        <v>201</v>
      </c>
      <c r="AJ2000" t="s">
        <v>201</v>
      </c>
      <c r="AK2000" t="s">
        <v>199</v>
      </c>
      <c r="AL2000" t="s">
        <v>590</v>
      </c>
      <c r="AM2000" t="s">
        <v>203</v>
      </c>
      <c r="AN2000">
        <v>1</v>
      </c>
      <c r="AO2000">
        <v>1</v>
      </c>
      <c r="AP2000">
        <v>19.95</v>
      </c>
      <c r="AQ2000">
        <v>19.95</v>
      </c>
      <c r="AR2000">
        <v>0.1</v>
      </c>
      <c r="AS2000" t="s">
        <v>204</v>
      </c>
      <c r="AT2000" t="s">
        <v>204</v>
      </c>
      <c r="AU2000" t="s">
        <v>199</v>
      </c>
      <c r="AV2000" t="s">
        <v>204</v>
      </c>
      <c r="AW2000" t="s">
        <v>204</v>
      </c>
      <c r="AX2000" t="s">
        <v>204</v>
      </c>
      <c r="AY2000">
        <v>0</v>
      </c>
    </row>
    <row r="2001" spans="1:51" x14ac:dyDescent="0.2">
      <c r="A2001">
        <v>7</v>
      </c>
      <c r="B2001" t="s">
        <v>225</v>
      </c>
      <c r="C2001">
        <v>79</v>
      </c>
      <c r="D2001" t="s">
        <v>297</v>
      </c>
      <c r="E2001">
        <v>794</v>
      </c>
      <c r="F2001" t="s">
        <v>444</v>
      </c>
      <c r="G2001" t="s">
        <v>4749</v>
      </c>
      <c r="H2001" t="s">
        <v>4750</v>
      </c>
      <c r="I2001" t="s">
        <v>199</v>
      </c>
      <c r="J2001">
        <v>0</v>
      </c>
      <c r="K2001">
        <v>0</v>
      </c>
      <c r="L2001" t="s">
        <v>199</v>
      </c>
      <c r="M2001" t="s">
        <v>199</v>
      </c>
      <c r="N2001" t="s">
        <v>199</v>
      </c>
      <c r="O2001" t="s">
        <v>199</v>
      </c>
      <c r="P2001" t="s">
        <v>199</v>
      </c>
      <c r="Q2001" t="s">
        <v>199</v>
      </c>
      <c r="R2001" t="s">
        <v>199</v>
      </c>
      <c r="S2001" t="s">
        <v>199</v>
      </c>
      <c r="U2001" t="s">
        <v>200</v>
      </c>
      <c r="V2001" t="s">
        <v>199</v>
      </c>
      <c r="W2001" t="s">
        <v>199</v>
      </c>
      <c r="Z2001" t="s">
        <v>199</v>
      </c>
      <c r="AA2001" t="s">
        <v>200</v>
      </c>
      <c r="AB2001" t="s">
        <v>200</v>
      </c>
      <c r="AC2001" t="s">
        <v>210</v>
      </c>
      <c r="AD2001" t="s">
        <v>200</v>
      </c>
      <c r="AE2001" t="s">
        <v>200</v>
      </c>
      <c r="AF2001" t="s">
        <v>199</v>
      </c>
      <c r="AG2001" t="s">
        <v>199</v>
      </c>
      <c r="AH2001">
        <v>0</v>
      </c>
      <c r="AI2001" t="s">
        <v>201</v>
      </c>
      <c r="AJ2001" t="s">
        <v>201</v>
      </c>
      <c r="AK2001" t="s">
        <v>199</v>
      </c>
      <c r="AL2001" t="s">
        <v>515</v>
      </c>
      <c r="AM2001" t="s">
        <v>241</v>
      </c>
      <c r="AN2001">
        <v>1</v>
      </c>
      <c r="AO2001">
        <v>-1</v>
      </c>
      <c r="AP2001">
        <v>-4</v>
      </c>
      <c r="AQ2001">
        <v>4</v>
      </c>
      <c r="AR2001">
        <v>-0.3</v>
      </c>
      <c r="AS2001" t="s">
        <v>204</v>
      </c>
      <c r="AT2001" t="s">
        <v>204</v>
      </c>
      <c r="AU2001" t="s">
        <v>199</v>
      </c>
      <c r="AV2001" t="s">
        <v>204</v>
      </c>
      <c r="AW2001" t="s">
        <v>204</v>
      </c>
      <c r="AX2001" t="s">
        <v>204</v>
      </c>
      <c r="AY2001">
        <v>0</v>
      </c>
    </row>
    <row r="2002" spans="1:51" x14ac:dyDescent="0.2">
      <c r="A2002">
        <v>7</v>
      </c>
      <c r="B2002" t="s">
        <v>225</v>
      </c>
      <c r="C2002">
        <v>77</v>
      </c>
      <c r="D2002" t="s">
        <v>387</v>
      </c>
      <c r="E2002">
        <v>774</v>
      </c>
      <c r="F2002" t="s">
        <v>488</v>
      </c>
      <c r="G2002" t="s">
        <v>4751</v>
      </c>
      <c r="H2002" t="s">
        <v>4752</v>
      </c>
      <c r="I2002" t="s">
        <v>210</v>
      </c>
      <c r="J2002">
        <v>30</v>
      </c>
      <c r="K2002">
        <v>30</v>
      </c>
      <c r="L2002" t="s">
        <v>199</v>
      </c>
      <c r="M2002" t="s">
        <v>199</v>
      </c>
      <c r="N2002" t="s">
        <v>199</v>
      </c>
      <c r="O2002" t="s">
        <v>199</v>
      </c>
      <c r="P2002" t="s">
        <v>199</v>
      </c>
      <c r="Q2002" t="s">
        <v>199</v>
      </c>
      <c r="R2002" t="s">
        <v>199</v>
      </c>
      <c r="S2002" t="s">
        <v>199</v>
      </c>
      <c r="U2002" t="s">
        <v>200</v>
      </c>
      <c r="V2002" t="s">
        <v>199</v>
      </c>
      <c r="W2002" t="s">
        <v>199</v>
      </c>
      <c r="Z2002" t="s">
        <v>199</v>
      </c>
      <c r="AA2002" t="s">
        <v>200</v>
      </c>
      <c r="AB2002" t="s">
        <v>200</v>
      </c>
      <c r="AC2002" t="s">
        <v>199</v>
      </c>
      <c r="AD2002" t="s">
        <v>200</v>
      </c>
      <c r="AE2002" t="s">
        <v>200</v>
      </c>
      <c r="AF2002" t="s">
        <v>199</v>
      </c>
      <c r="AG2002" t="s">
        <v>199</v>
      </c>
      <c r="AH2002">
        <v>0</v>
      </c>
      <c r="AI2002" t="s">
        <v>230</v>
      </c>
      <c r="AJ2002" t="s">
        <v>231</v>
      </c>
      <c r="AK2002" t="s">
        <v>210</v>
      </c>
      <c r="AL2002" t="s">
        <v>542</v>
      </c>
      <c r="AM2002" t="s">
        <v>492</v>
      </c>
      <c r="AN2002">
        <v>2</v>
      </c>
      <c r="AO2002">
        <v>2</v>
      </c>
      <c r="AP2002">
        <v>19.98</v>
      </c>
      <c r="AQ2002">
        <v>9.99</v>
      </c>
      <c r="AR2002">
        <v>1</v>
      </c>
      <c r="AS2002" t="s">
        <v>204</v>
      </c>
      <c r="AT2002" t="s">
        <v>204</v>
      </c>
      <c r="AU2002" t="s">
        <v>199</v>
      </c>
      <c r="AV2002" t="s">
        <v>204</v>
      </c>
      <c r="AW2002" t="s">
        <v>204</v>
      </c>
      <c r="AX2002" t="s">
        <v>204</v>
      </c>
      <c r="AY2002">
        <v>30</v>
      </c>
    </row>
    <row r="2003" spans="1:51" x14ac:dyDescent="0.2">
      <c r="A2003">
        <v>5</v>
      </c>
      <c r="B2003" t="s">
        <v>212</v>
      </c>
      <c r="C2003">
        <v>53</v>
      </c>
      <c r="D2003" t="s">
        <v>263</v>
      </c>
      <c r="E2003">
        <v>520</v>
      </c>
      <c r="F2003" t="s">
        <v>784</v>
      </c>
      <c r="G2003" t="s">
        <v>4753</v>
      </c>
      <c r="H2003" t="s">
        <v>4754</v>
      </c>
      <c r="I2003" t="s">
        <v>199</v>
      </c>
      <c r="J2003">
        <v>0</v>
      </c>
      <c r="K2003">
        <v>0</v>
      </c>
      <c r="L2003" t="s">
        <v>199</v>
      </c>
      <c r="M2003" t="s">
        <v>199</v>
      </c>
      <c r="N2003" t="s">
        <v>199</v>
      </c>
      <c r="O2003" t="s">
        <v>199</v>
      </c>
      <c r="P2003" t="s">
        <v>199</v>
      </c>
      <c r="Q2003" t="s">
        <v>199</v>
      </c>
      <c r="R2003" t="s">
        <v>199</v>
      </c>
      <c r="S2003" t="s">
        <v>199</v>
      </c>
      <c r="U2003" t="s">
        <v>200</v>
      </c>
      <c r="V2003" t="s">
        <v>199</v>
      </c>
      <c r="W2003" t="s">
        <v>199</v>
      </c>
      <c r="Z2003" t="s">
        <v>199</v>
      </c>
      <c r="AA2003" t="s">
        <v>200</v>
      </c>
      <c r="AB2003" t="s">
        <v>200</v>
      </c>
      <c r="AC2003" t="s">
        <v>199</v>
      </c>
      <c r="AD2003" t="s">
        <v>200</v>
      </c>
      <c r="AE2003" t="s">
        <v>200</v>
      </c>
      <c r="AF2003" t="s">
        <v>199</v>
      </c>
      <c r="AG2003" t="s">
        <v>199</v>
      </c>
      <c r="AH2003">
        <v>0</v>
      </c>
      <c r="AI2003" t="s">
        <v>201</v>
      </c>
      <c r="AJ2003" t="s">
        <v>201</v>
      </c>
      <c r="AK2003" t="s">
        <v>199</v>
      </c>
      <c r="AL2003" t="s">
        <v>787</v>
      </c>
      <c r="AM2003" t="s">
        <v>241</v>
      </c>
      <c r="AN2003">
        <v>1</v>
      </c>
      <c r="AO2003">
        <v>2</v>
      </c>
      <c r="AP2003">
        <v>14.04</v>
      </c>
      <c r="AQ2003">
        <v>7.02</v>
      </c>
      <c r="AR2003">
        <v>0.6</v>
      </c>
      <c r="AS2003" t="s">
        <v>204</v>
      </c>
      <c r="AT2003" t="s">
        <v>204</v>
      </c>
      <c r="AU2003" t="s">
        <v>199</v>
      </c>
      <c r="AV2003" t="s">
        <v>204</v>
      </c>
      <c r="AW2003" t="s">
        <v>204</v>
      </c>
      <c r="AX2003" t="s">
        <v>204</v>
      </c>
      <c r="AY2003">
        <v>0</v>
      </c>
    </row>
    <row r="2004" spans="1:51" x14ac:dyDescent="0.2">
      <c r="A2004">
        <v>1</v>
      </c>
      <c r="B2004" t="s">
        <v>205</v>
      </c>
      <c r="C2004">
        <v>56</v>
      </c>
      <c r="D2004" t="s">
        <v>206</v>
      </c>
      <c r="E2004">
        <v>560</v>
      </c>
      <c r="F2004" t="s">
        <v>745</v>
      </c>
      <c r="G2004" t="s">
        <v>4755</v>
      </c>
      <c r="H2004" t="s">
        <v>4756</v>
      </c>
      <c r="I2004" t="s">
        <v>199</v>
      </c>
      <c r="J2004">
        <v>0</v>
      </c>
      <c r="K2004">
        <v>0</v>
      </c>
      <c r="L2004" t="s">
        <v>199</v>
      </c>
      <c r="M2004" t="s">
        <v>199</v>
      </c>
      <c r="N2004" t="s">
        <v>199</v>
      </c>
      <c r="O2004" t="s">
        <v>199</v>
      </c>
      <c r="P2004" t="s">
        <v>199</v>
      </c>
      <c r="Q2004" t="s">
        <v>199</v>
      </c>
      <c r="R2004" t="s">
        <v>199</v>
      </c>
      <c r="S2004" t="s">
        <v>199</v>
      </c>
      <c r="U2004" t="s">
        <v>200</v>
      </c>
      <c r="V2004" t="s">
        <v>199</v>
      </c>
      <c r="W2004" t="s">
        <v>199</v>
      </c>
      <c r="Z2004" t="s">
        <v>199</v>
      </c>
      <c r="AA2004" t="s">
        <v>200</v>
      </c>
      <c r="AB2004" t="s">
        <v>200</v>
      </c>
      <c r="AC2004" t="s">
        <v>199</v>
      </c>
      <c r="AD2004" t="s">
        <v>200</v>
      </c>
      <c r="AE2004" t="s">
        <v>200</v>
      </c>
      <c r="AF2004" t="s">
        <v>199</v>
      </c>
      <c r="AG2004" t="s">
        <v>199</v>
      </c>
      <c r="AH2004">
        <v>0</v>
      </c>
      <c r="AI2004" t="s">
        <v>201</v>
      </c>
      <c r="AJ2004" t="s">
        <v>201</v>
      </c>
      <c r="AK2004" t="s">
        <v>199</v>
      </c>
      <c r="AL2004" t="s">
        <v>217</v>
      </c>
      <c r="AM2004" t="s">
        <v>203</v>
      </c>
      <c r="AN2004">
        <v>3</v>
      </c>
      <c r="AO2004">
        <v>3</v>
      </c>
      <c r="AP2004">
        <v>80.44</v>
      </c>
      <c r="AQ2004">
        <v>26.81</v>
      </c>
      <c r="AR2004">
        <v>21.6</v>
      </c>
      <c r="AS2004" t="s">
        <v>204</v>
      </c>
      <c r="AT2004" t="s">
        <v>204</v>
      </c>
      <c r="AU2004" t="s">
        <v>199</v>
      </c>
      <c r="AV2004" t="s">
        <v>204</v>
      </c>
      <c r="AW2004" t="s">
        <v>204</v>
      </c>
      <c r="AX2004" t="s">
        <v>204</v>
      </c>
      <c r="AY2004">
        <v>0</v>
      </c>
    </row>
    <row r="2005" spans="1:51" x14ac:dyDescent="0.2">
      <c r="A2005">
        <v>5</v>
      </c>
      <c r="B2005" t="s">
        <v>212</v>
      </c>
      <c r="C2005">
        <v>95</v>
      </c>
      <c r="D2005" t="s">
        <v>242</v>
      </c>
      <c r="E2005">
        <v>954</v>
      </c>
      <c r="F2005" t="s">
        <v>611</v>
      </c>
      <c r="G2005" t="s">
        <v>4757</v>
      </c>
      <c r="H2005" t="s">
        <v>4758</v>
      </c>
      <c r="I2005" t="s">
        <v>199</v>
      </c>
      <c r="J2005">
        <v>0</v>
      </c>
      <c r="K2005">
        <v>0</v>
      </c>
      <c r="L2005" t="s">
        <v>199</v>
      </c>
      <c r="M2005" t="s">
        <v>199</v>
      </c>
      <c r="N2005" t="s">
        <v>199</v>
      </c>
      <c r="O2005" t="s">
        <v>199</v>
      </c>
      <c r="P2005" t="s">
        <v>199</v>
      </c>
      <c r="Q2005" t="s">
        <v>199</v>
      </c>
      <c r="R2005" t="s">
        <v>199</v>
      </c>
      <c r="S2005" t="s">
        <v>199</v>
      </c>
      <c r="U2005" t="s">
        <v>200</v>
      </c>
      <c r="V2005" t="s">
        <v>199</v>
      </c>
      <c r="W2005" t="s">
        <v>199</v>
      </c>
      <c r="Z2005" t="s">
        <v>199</v>
      </c>
      <c r="AA2005" t="s">
        <v>200</v>
      </c>
      <c r="AB2005" t="s">
        <v>200</v>
      </c>
      <c r="AC2005" t="s">
        <v>199</v>
      </c>
      <c r="AD2005" t="s">
        <v>200</v>
      </c>
      <c r="AE2005" t="s">
        <v>200</v>
      </c>
      <c r="AF2005" t="s">
        <v>199</v>
      </c>
      <c r="AG2005" t="s">
        <v>199</v>
      </c>
      <c r="AH2005">
        <v>0</v>
      </c>
      <c r="AI2005" t="s">
        <v>201</v>
      </c>
      <c r="AJ2005" t="s">
        <v>201</v>
      </c>
      <c r="AK2005" t="s">
        <v>210</v>
      </c>
      <c r="AL2005" t="s">
        <v>2132</v>
      </c>
      <c r="AM2005" t="s">
        <v>241</v>
      </c>
      <c r="AN2005">
        <v>1</v>
      </c>
      <c r="AO2005">
        <v>1</v>
      </c>
      <c r="AP2005">
        <v>7.29</v>
      </c>
      <c r="AQ2005">
        <v>7.29</v>
      </c>
      <c r="AR2005">
        <v>0.3</v>
      </c>
      <c r="AS2005" t="s">
        <v>204</v>
      </c>
      <c r="AT2005" t="s">
        <v>204</v>
      </c>
      <c r="AU2005" t="s">
        <v>199</v>
      </c>
      <c r="AV2005" t="s">
        <v>204</v>
      </c>
      <c r="AW2005" t="s">
        <v>204</v>
      </c>
      <c r="AX2005" t="s">
        <v>204</v>
      </c>
      <c r="AY2005">
        <v>0</v>
      </c>
    </row>
    <row r="2006" spans="1:51" x14ac:dyDescent="0.2">
      <c r="A2006">
        <v>2</v>
      </c>
      <c r="B2006" t="s">
        <v>247</v>
      </c>
      <c r="C2006">
        <v>27</v>
      </c>
      <c r="D2006" t="s">
        <v>268</v>
      </c>
      <c r="E2006">
        <v>271</v>
      </c>
      <c r="F2006" t="s">
        <v>2850</v>
      </c>
      <c r="G2006" t="s">
        <v>4759</v>
      </c>
      <c r="H2006" t="s">
        <v>4760</v>
      </c>
      <c r="I2006" t="s">
        <v>210</v>
      </c>
      <c r="J2006">
        <v>59</v>
      </c>
      <c r="K2006">
        <v>59</v>
      </c>
      <c r="L2006" t="s">
        <v>210</v>
      </c>
      <c r="M2006" t="s">
        <v>210</v>
      </c>
      <c r="N2006" t="s">
        <v>210</v>
      </c>
      <c r="O2006" t="s">
        <v>199</v>
      </c>
      <c r="P2006" t="s">
        <v>199</v>
      </c>
      <c r="Q2006" t="s">
        <v>199</v>
      </c>
      <c r="R2006" t="s">
        <v>199</v>
      </c>
      <c r="S2006" t="s">
        <v>199</v>
      </c>
      <c r="U2006" t="s">
        <v>200</v>
      </c>
      <c r="V2006" t="s">
        <v>199</v>
      </c>
      <c r="W2006" t="s">
        <v>199</v>
      </c>
      <c r="Z2006" t="s">
        <v>199</v>
      </c>
      <c r="AA2006" t="s">
        <v>200</v>
      </c>
      <c r="AB2006" t="s">
        <v>200</v>
      </c>
      <c r="AC2006" t="s">
        <v>199</v>
      </c>
      <c r="AD2006" t="s">
        <v>200</v>
      </c>
      <c r="AE2006" t="s">
        <v>200</v>
      </c>
      <c r="AF2006" t="s">
        <v>199</v>
      </c>
      <c r="AG2006" t="s">
        <v>199</v>
      </c>
      <c r="AH2006">
        <v>0</v>
      </c>
      <c r="AI2006" t="s">
        <v>230</v>
      </c>
      <c r="AJ2006" t="s">
        <v>231</v>
      </c>
      <c r="AK2006" t="s">
        <v>199</v>
      </c>
      <c r="AL2006" t="s">
        <v>2853</v>
      </c>
      <c r="AM2006" t="s">
        <v>203</v>
      </c>
      <c r="AN2006">
        <v>1</v>
      </c>
      <c r="AO2006">
        <v>1</v>
      </c>
      <c r="AP2006">
        <v>141.74</v>
      </c>
      <c r="AQ2006">
        <v>141.74</v>
      </c>
      <c r="AR2006">
        <v>4.9000000000000004</v>
      </c>
      <c r="AS2006" t="s">
        <v>204</v>
      </c>
      <c r="AT2006" t="s">
        <v>204</v>
      </c>
      <c r="AU2006" t="s">
        <v>199</v>
      </c>
      <c r="AV2006" t="s">
        <v>204</v>
      </c>
      <c r="AW2006" t="s">
        <v>204</v>
      </c>
      <c r="AX2006" t="s">
        <v>204</v>
      </c>
      <c r="AY2006">
        <v>59</v>
      </c>
    </row>
    <row r="2007" spans="1:51" x14ac:dyDescent="0.2">
      <c r="A2007">
        <v>2</v>
      </c>
      <c r="B2007" t="s">
        <v>247</v>
      </c>
      <c r="C2007">
        <v>27</v>
      </c>
      <c r="D2007" t="s">
        <v>268</v>
      </c>
      <c r="E2007">
        <v>272</v>
      </c>
      <c r="F2007" t="s">
        <v>301</v>
      </c>
      <c r="G2007" t="s">
        <v>4761</v>
      </c>
      <c r="H2007" t="s">
        <v>4762</v>
      </c>
      <c r="I2007" t="s">
        <v>199</v>
      </c>
      <c r="J2007">
        <v>0</v>
      </c>
      <c r="K2007">
        <v>0</v>
      </c>
      <c r="L2007" t="s">
        <v>199</v>
      </c>
      <c r="M2007" t="s">
        <v>199</v>
      </c>
      <c r="N2007" t="s">
        <v>199</v>
      </c>
      <c r="O2007" t="s">
        <v>199</v>
      </c>
      <c r="P2007" t="s">
        <v>199</v>
      </c>
      <c r="Q2007" t="s">
        <v>199</v>
      </c>
      <c r="R2007" t="s">
        <v>199</v>
      </c>
      <c r="S2007" t="s">
        <v>199</v>
      </c>
      <c r="U2007" t="s">
        <v>200</v>
      </c>
      <c r="V2007" t="s">
        <v>199</v>
      </c>
      <c r="W2007" t="s">
        <v>199</v>
      </c>
      <c r="Z2007" t="s">
        <v>199</v>
      </c>
      <c r="AA2007" t="s">
        <v>200</v>
      </c>
      <c r="AB2007" t="s">
        <v>200</v>
      </c>
      <c r="AC2007" t="s">
        <v>210</v>
      </c>
      <c r="AD2007" t="s">
        <v>304</v>
      </c>
      <c r="AE2007" t="s">
        <v>200</v>
      </c>
      <c r="AF2007" t="s">
        <v>199</v>
      </c>
      <c r="AG2007" t="s">
        <v>199</v>
      </c>
      <c r="AH2007">
        <v>0</v>
      </c>
      <c r="AI2007" t="s">
        <v>230</v>
      </c>
      <c r="AJ2007" t="s">
        <v>272</v>
      </c>
      <c r="AK2007" t="s">
        <v>199</v>
      </c>
      <c r="AL2007" t="s">
        <v>273</v>
      </c>
      <c r="AM2007" t="s">
        <v>203</v>
      </c>
      <c r="AN2007">
        <v>2</v>
      </c>
      <c r="AO2007">
        <v>2</v>
      </c>
      <c r="AP2007">
        <v>55.64</v>
      </c>
      <c r="AQ2007">
        <v>27.82</v>
      </c>
      <c r="AR2007">
        <v>0.4</v>
      </c>
      <c r="AS2007" t="s">
        <v>204</v>
      </c>
      <c r="AT2007" t="s">
        <v>204</v>
      </c>
      <c r="AU2007" t="s">
        <v>199</v>
      </c>
      <c r="AV2007" t="s">
        <v>204</v>
      </c>
      <c r="AW2007" t="s">
        <v>204</v>
      </c>
      <c r="AX2007" t="s">
        <v>204</v>
      </c>
      <c r="AY2007">
        <v>0</v>
      </c>
    </row>
    <row r="2008" spans="1:51" x14ac:dyDescent="0.2">
      <c r="A2008">
        <v>5</v>
      </c>
      <c r="B2008" t="s">
        <v>212</v>
      </c>
      <c r="C2008">
        <v>93</v>
      </c>
      <c r="D2008" t="s">
        <v>437</v>
      </c>
      <c r="E2008">
        <v>933</v>
      </c>
      <c r="F2008" t="s">
        <v>1304</v>
      </c>
      <c r="G2008" t="s">
        <v>4763</v>
      </c>
      <c r="H2008" t="s">
        <v>4764</v>
      </c>
      <c r="I2008" t="s">
        <v>199</v>
      </c>
      <c r="J2008">
        <v>0</v>
      </c>
      <c r="K2008">
        <v>0</v>
      </c>
      <c r="L2008" t="s">
        <v>199</v>
      </c>
      <c r="M2008" t="s">
        <v>199</v>
      </c>
      <c r="N2008" t="s">
        <v>199</v>
      </c>
      <c r="O2008" t="s">
        <v>199</v>
      </c>
      <c r="P2008" t="s">
        <v>199</v>
      </c>
      <c r="Q2008" t="s">
        <v>199</v>
      </c>
      <c r="R2008" t="s">
        <v>199</v>
      </c>
      <c r="S2008" t="s">
        <v>199</v>
      </c>
      <c r="U2008" t="s">
        <v>200</v>
      </c>
      <c r="V2008" t="s">
        <v>199</v>
      </c>
      <c r="W2008" t="s">
        <v>199</v>
      </c>
      <c r="Z2008" t="s">
        <v>199</v>
      </c>
      <c r="AA2008" t="s">
        <v>200</v>
      </c>
      <c r="AB2008" t="s">
        <v>200</v>
      </c>
      <c r="AC2008" t="s">
        <v>210</v>
      </c>
      <c r="AD2008" t="s">
        <v>200</v>
      </c>
      <c r="AE2008" t="s">
        <v>200</v>
      </c>
      <c r="AF2008" t="s">
        <v>199</v>
      </c>
      <c r="AG2008" t="s">
        <v>199</v>
      </c>
      <c r="AH2008">
        <v>0</v>
      </c>
      <c r="AI2008" t="s">
        <v>201</v>
      </c>
      <c r="AJ2008" t="s">
        <v>201</v>
      </c>
      <c r="AK2008" t="s">
        <v>199</v>
      </c>
      <c r="AL2008" t="s">
        <v>217</v>
      </c>
      <c r="AM2008" t="s">
        <v>203</v>
      </c>
      <c r="AN2008">
        <v>1</v>
      </c>
      <c r="AO2008">
        <v>4</v>
      </c>
      <c r="AP2008">
        <v>17.84</v>
      </c>
      <c r="AQ2008">
        <v>4.46</v>
      </c>
      <c r="AR2008">
        <v>2.4</v>
      </c>
      <c r="AS2008" t="s">
        <v>204</v>
      </c>
      <c r="AT2008" t="s">
        <v>204</v>
      </c>
      <c r="AU2008" t="s">
        <v>199</v>
      </c>
      <c r="AV2008" t="s">
        <v>204</v>
      </c>
      <c r="AW2008" t="s">
        <v>204</v>
      </c>
      <c r="AX2008" t="s">
        <v>204</v>
      </c>
      <c r="AY2008">
        <v>0</v>
      </c>
    </row>
    <row r="2009" spans="1:51" x14ac:dyDescent="0.2">
      <c r="A2009">
        <v>5</v>
      </c>
      <c r="B2009" t="s">
        <v>212</v>
      </c>
      <c r="C2009">
        <v>50</v>
      </c>
      <c r="D2009" t="s">
        <v>219</v>
      </c>
      <c r="E2009">
        <v>509</v>
      </c>
      <c r="F2009" t="s">
        <v>220</v>
      </c>
      <c r="G2009" t="s">
        <v>4765</v>
      </c>
      <c r="H2009" t="s">
        <v>4766</v>
      </c>
      <c r="I2009" t="s">
        <v>199</v>
      </c>
      <c r="J2009">
        <v>0</v>
      </c>
      <c r="K2009">
        <v>0</v>
      </c>
      <c r="L2009" t="s">
        <v>199</v>
      </c>
      <c r="M2009" t="s">
        <v>199</v>
      </c>
      <c r="N2009" t="s">
        <v>199</v>
      </c>
      <c r="O2009" t="s">
        <v>199</v>
      </c>
      <c r="P2009" t="s">
        <v>199</v>
      </c>
      <c r="Q2009" t="s">
        <v>199</v>
      </c>
      <c r="R2009" t="s">
        <v>199</v>
      </c>
      <c r="S2009" t="s">
        <v>199</v>
      </c>
      <c r="U2009" t="s">
        <v>200</v>
      </c>
      <c r="V2009" t="s">
        <v>199</v>
      </c>
      <c r="W2009" t="s">
        <v>199</v>
      </c>
      <c r="Z2009" t="s">
        <v>199</v>
      </c>
      <c r="AA2009" t="s">
        <v>200</v>
      </c>
      <c r="AB2009" t="s">
        <v>200</v>
      </c>
      <c r="AC2009" t="s">
        <v>210</v>
      </c>
      <c r="AD2009" t="s">
        <v>200</v>
      </c>
      <c r="AE2009" t="s">
        <v>200</v>
      </c>
      <c r="AF2009" t="s">
        <v>199</v>
      </c>
      <c r="AG2009" t="s">
        <v>199</v>
      </c>
      <c r="AH2009">
        <v>0</v>
      </c>
      <c r="AI2009" t="s">
        <v>201</v>
      </c>
      <c r="AJ2009" t="s">
        <v>201</v>
      </c>
      <c r="AK2009" t="s">
        <v>199</v>
      </c>
      <c r="AL2009" t="s">
        <v>223</v>
      </c>
      <c r="AM2009" t="s">
        <v>224</v>
      </c>
      <c r="AN2009">
        <v>1</v>
      </c>
      <c r="AO2009">
        <v>1</v>
      </c>
      <c r="AP2009">
        <v>15.99</v>
      </c>
      <c r="AQ2009">
        <v>15.99</v>
      </c>
      <c r="AR2009">
        <v>0.95</v>
      </c>
      <c r="AS2009" t="s">
        <v>204</v>
      </c>
      <c r="AT2009" t="s">
        <v>204</v>
      </c>
      <c r="AU2009" t="s">
        <v>199</v>
      </c>
      <c r="AV2009" t="s">
        <v>204</v>
      </c>
      <c r="AW2009" t="s">
        <v>204</v>
      </c>
      <c r="AX2009" t="s">
        <v>204</v>
      </c>
      <c r="AY2009">
        <v>0</v>
      </c>
    </row>
    <row r="2010" spans="1:51" x14ac:dyDescent="0.2">
      <c r="A2010">
        <v>5</v>
      </c>
      <c r="B2010" t="s">
        <v>212</v>
      </c>
      <c r="C2010">
        <v>50</v>
      </c>
      <c r="D2010" t="s">
        <v>219</v>
      </c>
      <c r="E2010">
        <v>504</v>
      </c>
      <c r="F2010" t="s">
        <v>474</v>
      </c>
      <c r="G2010" t="s">
        <v>4767</v>
      </c>
      <c r="H2010" t="s">
        <v>4768</v>
      </c>
      <c r="I2010" t="s">
        <v>199</v>
      </c>
      <c r="J2010">
        <v>0</v>
      </c>
      <c r="K2010">
        <v>0</v>
      </c>
      <c r="L2010" t="s">
        <v>199</v>
      </c>
      <c r="M2010" t="s">
        <v>199</v>
      </c>
      <c r="N2010" t="s">
        <v>199</v>
      </c>
      <c r="O2010" t="s">
        <v>199</v>
      </c>
      <c r="P2010" t="s">
        <v>199</v>
      </c>
      <c r="Q2010" t="s">
        <v>199</v>
      </c>
      <c r="R2010" t="s">
        <v>199</v>
      </c>
      <c r="S2010" t="s">
        <v>199</v>
      </c>
      <c r="U2010" t="s">
        <v>200</v>
      </c>
      <c r="V2010" t="s">
        <v>199</v>
      </c>
      <c r="W2010" t="s">
        <v>199</v>
      </c>
      <c r="Z2010" t="s">
        <v>199</v>
      </c>
      <c r="AA2010" t="s">
        <v>200</v>
      </c>
      <c r="AB2010" t="s">
        <v>200</v>
      </c>
      <c r="AC2010" t="s">
        <v>210</v>
      </c>
      <c r="AD2010" t="s">
        <v>200</v>
      </c>
      <c r="AE2010" t="s">
        <v>200</v>
      </c>
      <c r="AF2010" t="s">
        <v>199</v>
      </c>
      <c r="AG2010" t="s">
        <v>199</v>
      </c>
      <c r="AH2010">
        <v>0</v>
      </c>
      <c r="AI2010" t="s">
        <v>201</v>
      </c>
      <c r="AJ2010" t="s">
        <v>201</v>
      </c>
      <c r="AK2010" t="s">
        <v>199</v>
      </c>
      <c r="AL2010" t="s">
        <v>327</v>
      </c>
      <c r="AM2010" t="s">
        <v>203</v>
      </c>
      <c r="AN2010">
        <v>7</v>
      </c>
      <c r="AO2010">
        <v>26</v>
      </c>
      <c r="AP2010">
        <v>259.74</v>
      </c>
      <c r="AQ2010">
        <v>9.99</v>
      </c>
      <c r="AR2010">
        <v>44.2</v>
      </c>
      <c r="AS2010" t="s">
        <v>204</v>
      </c>
      <c r="AT2010" t="s">
        <v>204</v>
      </c>
      <c r="AU2010" t="s">
        <v>199</v>
      </c>
      <c r="AV2010" t="s">
        <v>204</v>
      </c>
      <c r="AW2010" t="s">
        <v>204</v>
      </c>
      <c r="AX2010" t="s">
        <v>204</v>
      </c>
      <c r="AY2010">
        <v>0</v>
      </c>
    </row>
    <row r="2011" spans="1:51" x14ac:dyDescent="0.2">
      <c r="A2011">
        <v>7</v>
      </c>
      <c r="B2011" t="s">
        <v>225</v>
      </c>
      <c r="C2011">
        <v>73</v>
      </c>
      <c r="D2011" t="s">
        <v>570</v>
      </c>
      <c r="E2011">
        <v>731</v>
      </c>
      <c r="F2011" t="s">
        <v>1561</v>
      </c>
      <c r="G2011" t="s">
        <v>4769</v>
      </c>
      <c r="H2011" t="s">
        <v>4770</v>
      </c>
      <c r="I2011" t="s">
        <v>199</v>
      </c>
      <c r="J2011">
        <v>0</v>
      </c>
      <c r="K2011">
        <v>0</v>
      </c>
      <c r="L2011" t="s">
        <v>199</v>
      </c>
      <c r="M2011" t="s">
        <v>199</v>
      </c>
      <c r="N2011" t="s">
        <v>199</v>
      </c>
      <c r="O2011" t="s">
        <v>199</v>
      </c>
      <c r="P2011" t="s">
        <v>199</v>
      </c>
      <c r="Q2011" t="s">
        <v>199</v>
      </c>
      <c r="R2011" t="s">
        <v>199</v>
      </c>
      <c r="S2011" t="s">
        <v>199</v>
      </c>
      <c r="U2011" t="s">
        <v>200</v>
      </c>
      <c r="V2011" t="s">
        <v>199</v>
      </c>
      <c r="W2011" t="s">
        <v>199</v>
      </c>
      <c r="Z2011" t="s">
        <v>199</v>
      </c>
      <c r="AA2011" t="s">
        <v>200</v>
      </c>
      <c r="AB2011" t="s">
        <v>200</v>
      </c>
      <c r="AC2011" t="s">
        <v>199</v>
      </c>
      <c r="AD2011" t="s">
        <v>200</v>
      </c>
      <c r="AE2011" t="s">
        <v>200</v>
      </c>
      <c r="AF2011" t="s">
        <v>199</v>
      </c>
      <c r="AG2011" t="s">
        <v>199</v>
      </c>
      <c r="AH2011">
        <v>0</v>
      </c>
      <c r="AI2011" t="s">
        <v>201</v>
      </c>
      <c r="AJ2011" t="s">
        <v>201</v>
      </c>
      <c r="AK2011" t="s">
        <v>199</v>
      </c>
      <c r="AL2011" t="s">
        <v>312</v>
      </c>
      <c r="AM2011" t="s">
        <v>241</v>
      </c>
      <c r="AN2011">
        <v>1</v>
      </c>
      <c r="AO2011">
        <v>4</v>
      </c>
      <c r="AP2011">
        <v>26.36</v>
      </c>
      <c r="AQ2011">
        <v>6.59</v>
      </c>
      <c r="AR2011">
        <v>0.4</v>
      </c>
      <c r="AS2011" t="s">
        <v>204</v>
      </c>
      <c r="AT2011" t="s">
        <v>204</v>
      </c>
      <c r="AU2011" t="s">
        <v>199</v>
      </c>
      <c r="AV2011" t="s">
        <v>204</v>
      </c>
      <c r="AW2011" t="s">
        <v>204</v>
      </c>
      <c r="AX2011" t="s">
        <v>204</v>
      </c>
      <c r="AY2011">
        <v>0</v>
      </c>
    </row>
    <row r="2012" spans="1:51" x14ac:dyDescent="0.2">
      <c r="A2012">
        <v>7</v>
      </c>
      <c r="B2012" t="s">
        <v>225</v>
      </c>
      <c r="C2012">
        <v>75</v>
      </c>
      <c r="D2012" t="s">
        <v>283</v>
      </c>
      <c r="E2012">
        <v>751</v>
      </c>
      <c r="F2012" t="s">
        <v>284</v>
      </c>
      <c r="G2012" t="s">
        <v>4771</v>
      </c>
      <c r="H2012" t="s">
        <v>4772</v>
      </c>
      <c r="I2012" t="s">
        <v>199</v>
      </c>
      <c r="J2012">
        <v>0</v>
      </c>
      <c r="K2012">
        <v>0</v>
      </c>
      <c r="L2012" t="s">
        <v>199</v>
      </c>
      <c r="M2012" t="s">
        <v>210</v>
      </c>
      <c r="N2012" t="s">
        <v>199</v>
      </c>
      <c r="O2012" t="s">
        <v>199</v>
      </c>
      <c r="P2012" t="s">
        <v>210</v>
      </c>
      <c r="Q2012" t="s">
        <v>199</v>
      </c>
      <c r="R2012" t="s">
        <v>199</v>
      </c>
      <c r="S2012" t="s">
        <v>199</v>
      </c>
      <c r="U2012" t="s">
        <v>200</v>
      </c>
      <c r="V2012" t="s">
        <v>199</v>
      </c>
      <c r="W2012" t="s">
        <v>199</v>
      </c>
      <c r="Z2012" t="s">
        <v>199</v>
      </c>
      <c r="AA2012" t="s">
        <v>200</v>
      </c>
      <c r="AB2012" t="s">
        <v>200</v>
      </c>
      <c r="AC2012" t="s">
        <v>199</v>
      </c>
      <c r="AD2012" t="s">
        <v>200</v>
      </c>
      <c r="AE2012" t="s">
        <v>200</v>
      </c>
      <c r="AF2012" t="s">
        <v>199</v>
      </c>
      <c r="AG2012" t="s">
        <v>199</v>
      </c>
      <c r="AH2012">
        <v>0</v>
      </c>
      <c r="AI2012" t="s">
        <v>230</v>
      </c>
      <c r="AJ2012" t="s">
        <v>272</v>
      </c>
      <c r="AK2012" t="s">
        <v>199</v>
      </c>
      <c r="AL2012" t="s">
        <v>312</v>
      </c>
      <c r="AM2012" t="s">
        <v>218</v>
      </c>
      <c r="AN2012">
        <v>3</v>
      </c>
      <c r="AO2012">
        <v>3</v>
      </c>
      <c r="AP2012">
        <v>13.44</v>
      </c>
      <c r="AQ2012">
        <v>4.4800000000000004</v>
      </c>
      <c r="AR2012">
        <v>0.9</v>
      </c>
      <c r="AS2012" t="s">
        <v>204</v>
      </c>
      <c r="AT2012" t="s">
        <v>204</v>
      </c>
      <c r="AU2012" t="s">
        <v>199</v>
      </c>
      <c r="AV2012" t="s">
        <v>204</v>
      </c>
      <c r="AW2012" t="s">
        <v>204</v>
      </c>
      <c r="AX2012" t="s">
        <v>204</v>
      </c>
      <c r="AY2012">
        <v>0</v>
      </c>
    </row>
    <row r="2013" spans="1:51" x14ac:dyDescent="0.2">
      <c r="A2013">
        <v>1</v>
      </c>
      <c r="B2013" t="s">
        <v>205</v>
      </c>
      <c r="C2013">
        <v>15</v>
      </c>
      <c r="D2013" t="s">
        <v>1027</v>
      </c>
      <c r="E2013">
        <v>151</v>
      </c>
      <c r="F2013" t="s">
        <v>1028</v>
      </c>
      <c r="G2013" t="s">
        <v>4773</v>
      </c>
      <c r="H2013" t="s">
        <v>4774</v>
      </c>
      <c r="I2013" t="s">
        <v>199</v>
      </c>
      <c r="J2013">
        <v>0</v>
      </c>
      <c r="K2013">
        <v>0</v>
      </c>
      <c r="L2013" t="s">
        <v>199</v>
      </c>
      <c r="M2013" t="s">
        <v>199</v>
      </c>
      <c r="N2013" t="s">
        <v>199</v>
      </c>
      <c r="O2013" t="s">
        <v>199</v>
      </c>
      <c r="P2013" t="s">
        <v>199</v>
      </c>
      <c r="Q2013" t="s">
        <v>199</v>
      </c>
      <c r="R2013" t="s">
        <v>199</v>
      </c>
      <c r="S2013" t="s">
        <v>199</v>
      </c>
      <c r="U2013" t="s">
        <v>200</v>
      </c>
      <c r="V2013" t="s">
        <v>199</v>
      </c>
      <c r="W2013" t="s">
        <v>199</v>
      </c>
      <c r="Z2013" t="s">
        <v>199</v>
      </c>
      <c r="AA2013" t="s">
        <v>200</v>
      </c>
      <c r="AB2013" t="s">
        <v>200</v>
      </c>
      <c r="AC2013" t="s">
        <v>210</v>
      </c>
      <c r="AD2013" t="s">
        <v>200</v>
      </c>
      <c r="AE2013" t="s">
        <v>200</v>
      </c>
      <c r="AF2013" t="s">
        <v>199</v>
      </c>
      <c r="AG2013" t="s">
        <v>199</v>
      </c>
      <c r="AH2013">
        <v>0</v>
      </c>
      <c r="AI2013" t="s">
        <v>201</v>
      </c>
      <c r="AJ2013" t="s">
        <v>201</v>
      </c>
      <c r="AK2013" t="s">
        <v>199</v>
      </c>
      <c r="AL2013" t="s">
        <v>4775</v>
      </c>
      <c r="AM2013" t="s">
        <v>203</v>
      </c>
      <c r="AN2013">
        <v>1</v>
      </c>
      <c r="AO2013">
        <v>1</v>
      </c>
      <c r="AP2013">
        <v>52.99</v>
      </c>
      <c r="AQ2013">
        <v>52.99</v>
      </c>
      <c r="AR2013">
        <v>18.2</v>
      </c>
      <c r="AS2013" t="s">
        <v>204</v>
      </c>
      <c r="AT2013" t="s">
        <v>204</v>
      </c>
      <c r="AU2013" t="s">
        <v>199</v>
      </c>
      <c r="AV2013" t="s">
        <v>204</v>
      </c>
      <c r="AW2013" t="s">
        <v>204</v>
      </c>
      <c r="AX2013" t="s">
        <v>204</v>
      </c>
      <c r="AY2013">
        <v>0</v>
      </c>
    </row>
    <row r="2014" spans="1:51" x14ac:dyDescent="0.2">
      <c r="A2014">
        <v>5</v>
      </c>
      <c r="B2014" t="s">
        <v>212</v>
      </c>
      <c r="C2014">
        <v>50</v>
      </c>
      <c r="D2014" t="s">
        <v>219</v>
      </c>
      <c r="E2014">
        <v>500</v>
      </c>
      <c r="F2014" t="s">
        <v>324</v>
      </c>
      <c r="G2014" t="s">
        <v>4776</v>
      </c>
      <c r="H2014" t="s">
        <v>4777</v>
      </c>
      <c r="I2014" t="s">
        <v>199</v>
      </c>
      <c r="J2014">
        <v>0</v>
      </c>
      <c r="K2014">
        <v>0</v>
      </c>
      <c r="L2014" t="s">
        <v>199</v>
      </c>
      <c r="M2014" t="s">
        <v>199</v>
      </c>
      <c r="N2014" t="s">
        <v>199</v>
      </c>
      <c r="O2014" t="s">
        <v>199</v>
      </c>
      <c r="P2014" t="s">
        <v>199</v>
      </c>
      <c r="Q2014" t="s">
        <v>199</v>
      </c>
      <c r="R2014" t="s">
        <v>199</v>
      </c>
      <c r="S2014" t="s">
        <v>199</v>
      </c>
      <c r="U2014" t="s">
        <v>200</v>
      </c>
      <c r="V2014" t="s">
        <v>199</v>
      </c>
      <c r="W2014" t="s">
        <v>199</v>
      </c>
      <c r="Z2014" t="s">
        <v>199</v>
      </c>
      <c r="AA2014" t="s">
        <v>200</v>
      </c>
      <c r="AB2014" t="s">
        <v>200</v>
      </c>
      <c r="AC2014" t="s">
        <v>210</v>
      </c>
      <c r="AD2014" t="s">
        <v>200</v>
      </c>
      <c r="AE2014" t="s">
        <v>200</v>
      </c>
      <c r="AF2014" t="s">
        <v>199</v>
      </c>
      <c r="AG2014" t="s">
        <v>199</v>
      </c>
      <c r="AH2014">
        <v>0</v>
      </c>
      <c r="AI2014" t="s">
        <v>201</v>
      </c>
      <c r="AJ2014" t="s">
        <v>201</v>
      </c>
      <c r="AK2014" t="s">
        <v>199</v>
      </c>
      <c r="AL2014" t="s">
        <v>327</v>
      </c>
      <c r="AM2014" t="s">
        <v>203</v>
      </c>
      <c r="AN2014">
        <v>1</v>
      </c>
      <c r="AO2014">
        <v>1</v>
      </c>
      <c r="AP2014">
        <v>14.49</v>
      </c>
      <c r="AQ2014">
        <v>14.49</v>
      </c>
      <c r="AR2014">
        <v>2.5</v>
      </c>
      <c r="AS2014" t="s">
        <v>204</v>
      </c>
      <c r="AT2014" t="s">
        <v>204</v>
      </c>
      <c r="AU2014" t="s">
        <v>199</v>
      </c>
      <c r="AV2014" t="s">
        <v>204</v>
      </c>
      <c r="AW2014" t="s">
        <v>204</v>
      </c>
      <c r="AX2014" t="s">
        <v>204</v>
      </c>
      <c r="AY2014">
        <v>0</v>
      </c>
    </row>
    <row r="2015" spans="1:51" x14ac:dyDescent="0.2">
      <c r="A2015">
        <v>5</v>
      </c>
      <c r="B2015" t="s">
        <v>212</v>
      </c>
      <c r="C2015">
        <v>96</v>
      </c>
      <c r="D2015" t="s">
        <v>257</v>
      </c>
      <c r="E2015">
        <v>961</v>
      </c>
      <c r="F2015" t="s">
        <v>596</v>
      </c>
      <c r="G2015" t="s">
        <v>4778</v>
      </c>
      <c r="H2015" t="s">
        <v>4779</v>
      </c>
      <c r="I2015" t="s">
        <v>199</v>
      </c>
      <c r="J2015">
        <v>0</v>
      </c>
      <c r="K2015">
        <v>0</v>
      </c>
      <c r="L2015" t="s">
        <v>199</v>
      </c>
      <c r="M2015" t="s">
        <v>199</v>
      </c>
      <c r="N2015" t="s">
        <v>199</v>
      </c>
      <c r="O2015" t="s">
        <v>199</v>
      </c>
      <c r="P2015" t="s">
        <v>199</v>
      </c>
      <c r="Q2015" t="s">
        <v>199</v>
      </c>
      <c r="R2015" t="s">
        <v>199</v>
      </c>
      <c r="S2015" t="s">
        <v>199</v>
      </c>
      <c r="U2015" t="s">
        <v>200</v>
      </c>
      <c r="V2015" t="s">
        <v>199</v>
      </c>
      <c r="W2015" t="s">
        <v>199</v>
      </c>
      <c r="Z2015" t="s">
        <v>199</v>
      </c>
      <c r="AA2015" t="s">
        <v>200</v>
      </c>
      <c r="AB2015" t="s">
        <v>200</v>
      </c>
      <c r="AC2015" t="s">
        <v>199</v>
      </c>
      <c r="AD2015" t="s">
        <v>200</v>
      </c>
      <c r="AE2015" t="s">
        <v>200</v>
      </c>
      <c r="AF2015" t="s">
        <v>199</v>
      </c>
      <c r="AG2015" t="s">
        <v>199</v>
      </c>
      <c r="AH2015">
        <v>0</v>
      </c>
      <c r="AI2015" t="s">
        <v>201</v>
      </c>
      <c r="AJ2015" t="s">
        <v>201</v>
      </c>
      <c r="AK2015" t="s">
        <v>210</v>
      </c>
      <c r="AL2015" t="s">
        <v>599</v>
      </c>
      <c r="AM2015" t="s">
        <v>262</v>
      </c>
      <c r="AN2015">
        <v>1</v>
      </c>
      <c r="AO2015">
        <v>1</v>
      </c>
      <c r="AP2015">
        <v>9.49</v>
      </c>
      <c r="AQ2015">
        <v>9.49</v>
      </c>
      <c r="AR2015">
        <v>5.3</v>
      </c>
      <c r="AS2015" t="s">
        <v>204</v>
      </c>
      <c r="AT2015" t="s">
        <v>204</v>
      </c>
      <c r="AU2015" t="s">
        <v>199</v>
      </c>
      <c r="AV2015" t="s">
        <v>210</v>
      </c>
      <c r="AW2015" t="s">
        <v>204</v>
      </c>
      <c r="AX2015" t="s">
        <v>204</v>
      </c>
      <c r="AY2015">
        <v>0</v>
      </c>
    </row>
    <row r="2016" spans="1:51" x14ac:dyDescent="0.2">
      <c r="A2016">
        <v>5</v>
      </c>
      <c r="B2016" t="s">
        <v>212</v>
      </c>
      <c r="C2016">
        <v>50</v>
      </c>
      <c r="D2016" t="s">
        <v>219</v>
      </c>
      <c r="E2016">
        <v>509</v>
      </c>
      <c r="F2016" t="s">
        <v>220</v>
      </c>
      <c r="G2016" t="s">
        <v>4780</v>
      </c>
      <c r="H2016" t="s">
        <v>4781</v>
      </c>
      <c r="I2016" t="s">
        <v>199</v>
      </c>
      <c r="J2016">
        <v>0</v>
      </c>
      <c r="K2016">
        <v>0</v>
      </c>
      <c r="L2016" t="s">
        <v>199</v>
      </c>
      <c r="M2016" t="s">
        <v>199</v>
      </c>
      <c r="N2016" t="s">
        <v>199</v>
      </c>
      <c r="O2016" t="s">
        <v>199</v>
      </c>
      <c r="P2016" t="s">
        <v>199</v>
      </c>
      <c r="Q2016" t="s">
        <v>199</v>
      </c>
      <c r="R2016" t="s">
        <v>199</v>
      </c>
      <c r="S2016" t="s">
        <v>199</v>
      </c>
      <c r="U2016" t="s">
        <v>200</v>
      </c>
      <c r="V2016" t="s">
        <v>199</v>
      </c>
      <c r="W2016" t="s">
        <v>199</v>
      </c>
      <c r="Z2016" t="s">
        <v>199</v>
      </c>
      <c r="AA2016" t="s">
        <v>200</v>
      </c>
      <c r="AB2016" t="s">
        <v>200</v>
      </c>
      <c r="AC2016" t="s">
        <v>210</v>
      </c>
      <c r="AD2016" t="s">
        <v>200</v>
      </c>
      <c r="AE2016" t="s">
        <v>200</v>
      </c>
      <c r="AF2016" t="s">
        <v>199</v>
      </c>
      <c r="AG2016" t="s">
        <v>199</v>
      </c>
      <c r="AH2016">
        <v>0</v>
      </c>
      <c r="AI2016" t="s">
        <v>201</v>
      </c>
      <c r="AJ2016" t="s">
        <v>201</v>
      </c>
      <c r="AK2016" t="s">
        <v>199</v>
      </c>
      <c r="AL2016" t="s">
        <v>223</v>
      </c>
      <c r="AM2016" t="s">
        <v>224</v>
      </c>
      <c r="AN2016">
        <v>4</v>
      </c>
      <c r="AO2016">
        <v>5</v>
      </c>
      <c r="AP2016">
        <v>68</v>
      </c>
      <c r="AQ2016">
        <v>13.6</v>
      </c>
      <c r="AR2016">
        <v>3</v>
      </c>
      <c r="AS2016" t="s">
        <v>204</v>
      </c>
      <c r="AT2016" t="s">
        <v>204</v>
      </c>
      <c r="AU2016" t="s">
        <v>199</v>
      </c>
      <c r="AV2016" t="s">
        <v>204</v>
      </c>
      <c r="AW2016" t="s">
        <v>204</v>
      </c>
      <c r="AX2016" t="s">
        <v>204</v>
      </c>
      <c r="AY2016">
        <v>0</v>
      </c>
    </row>
    <row r="2017" spans="1:51" x14ac:dyDescent="0.2">
      <c r="A2017">
        <v>5</v>
      </c>
      <c r="B2017" t="s">
        <v>212</v>
      </c>
      <c r="C2017">
        <v>94</v>
      </c>
      <c r="D2017" t="s">
        <v>213</v>
      </c>
      <c r="E2017">
        <v>946</v>
      </c>
      <c r="F2017" t="s">
        <v>560</v>
      </c>
      <c r="G2017" t="s">
        <v>4782</v>
      </c>
      <c r="H2017" t="s">
        <v>2910</v>
      </c>
      <c r="I2017" t="s">
        <v>199</v>
      </c>
      <c r="J2017">
        <v>0</v>
      </c>
      <c r="K2017">
        <v>0</v>
      </c>
      <c r="L2017" t="s">
        <v>199</v>
      </c>
      <c r="M2017" t="s">
        <v>199</v>
      </c>
      <c r="N2017" t="s">
        <v>199</v>
      </c>
      <c r="O2017" t="s">
        <v>199</v>
      </c>
      <c r="P2017" t="s">
        <v>199</v>
      </c>
      <c r="Q2017" t="s">
        <v>199</v>
      </c>
      <c r="R2017" t="s">
        <v>199</v>
      </c>
      <c r="S2017" t="s">
        <v>199</v>
      </c>
      <c r="U2017" t="s">
        <v>200</v>
      </c>
      <c r="V2017" t="s">
        <v>199</v>
      </c>
      <c r="W2017" t="s">
        <v>199</v>
      </c>
      <c r="Z2017" t="s">
        <v>199</v>
      </c>
      <c r="AA2017" t="s">
        <v>200</v>
      </c>
      <c r="AB2017" t="s">
        <v>200</v>
      </c>
      <c r="AC2017" t="s">
        <v>210</v>
      </c>
      <c r="AD2017" t="s">
        <v>200</v>
      </c>
      <c r="AE2017" t="s">
        <v>200</v>
      </c>
      <c r="AF2017" t="s">
        <v>199</v>
      </c>
      <c r="AG2017" t="s">
        <v>199</v>
      </c>
      <c r="AH2017">
        <v>0</v>
      </c>
      <c r="AI2017" t="s">
        <v>201</v>
      </c>
      <c r="AJ2017" t="s">
        <v>201</v>
      </c>
      <c r="AK2017" t="s">
        <v>210</v>
      </c>
      <c r="AL2017" t="s">
        <v>790</v>
      </c>
      <c r="AM2017" t="s">
        <v>241</v>
      </c>
      <c r="AN2017">
        <v>1</v>
      </c>
      <c r="AO2017">
        <v>3</v>
      </c>
      <c r="AP2017">
        <v>21.87</v>
      </c>
      <c r="AQ2017">
        <v>7.29</v>
      </c>
      <c r="AR2017">
        <v>1.41</v>
      </c>
      <c r="AS2017" t="s">
        <v>204</v>
      </c>
      <c r="AT2017" t="s">
        <v>204</v>
      </c>
      <c r="AU2017" t="s">
        <v>199</v>
      </c>
      <c r="AV2017" t="s">
        <v>204</v>
      </c>
      <c r="AW2017" t="s">
        <v>204</v>
      </c>
      <c r="AX2017" t="s">
        <v>204</v>
      </c>
      <c r="AY2017">
        <v>0</v>
      </c>
    </row>
    <row r="2018" spans="1:51" x14ac:dyDescent="0.2">
      <c r="A2018">
        <v>7</v>
      </c>
      <c r="B2018" t="s">
        <v>225</v>
      </c>
      <c r="C2018">
        <v>81</v>
      </c>
      <c r="D2018" t="s">
        <v>253</v>
      </c>
      <c r="E2018">
        <v>810</v>
      </c>
      <c r="F2018" t="s">
        <v>353</v>
      </c>
      <c r="G2018" t="s">
        <v>4783</v>
      </c>
      <c r="H2018" t="s">
        <v>4784</v>
      </c>
      <c r="I2018" t="s">
        <v>199</v>
      </c>
      <c r="J2018">
        <v>0</v>
      </c>
      <c r="K2018">
        <v>0</v>
      </c>
      <c r="L2018" t="s">
        <v>199</v>
      </c>
      <c r="M2018" t="s">
        <v>199</v>
      </c>
      <c r="N2018" t="s">
        <v>199</v>
      </c>
      <c r="O2018" t="s">
        <v>199</v>
      </c>
      <c r="P2018" t="s">
        <v>199</v>
      </c>
      <c r="Q2018" t="s">
        <v>199</v>
      </c>
      <c r="R2018" t="s">
        <v>199</v>
      </c>
      <c r="S2018" t="s">
        <v>199</v>
      </c>
      <c r="U2018" t="s">
        <v>200</v>
      </c>
      <c r="V2018" t="s">
        <v>199</v>
      </c>
      <c r="W2018" t="s">
        <v>199</v>
      </c>
      <c r="Z2018" t="s">
        <v>199</v>
      </c>
      <c r="AA2018" t="s">
        <v>200</v>
      </c>
      <c r="AB2018" t="s">
        <v>200</v>
      </c>
      <c r="AC2018" t="s">
        <v>199</v>
      </c>
      <c r="AD2018" t="s">
        <v>200</v>
      </c>
      <c r="AE2018" t="s">
        <v>200</v>
      </c>
      <c r="AF2018" t="s">
        <v>199</v>
      </c>
      <c r="AG2018" t="s">
        <v>199</v>
      </c>
      <c r="AH2018">
        <v>0</v>
      </c>
      <c r="AI2018" t="s">
        <v>201</v>
      </c>
      <c r="AJ2018" t="s">
        <v>201</v>
      </c>
      <c r="AK2018" t="s">
        <v>199</v>
      </c>
      <c r="AL2018" t="s">
        <v>664</v>
      </c>
      <c r="AM2018" t="s">
        <v>241</v>
      </c>
      <c r="AN2018">
        <v>1</v>
      </c>
      <c r="AO2018">
        <v>2</v>
      </c>
      <c r="AP2018">
        <v>17.78</v>
      </c>
      <c r="AQ2018">
        <v>8.89</v>
      </c>
      <c r="AR2018">
        <v>2.6</v>
      </c>
      <c r="AS2018" t="s">
        <v>204</v>
      </c>
      <c r="AT2018" t="s">
        <v>204</v>
      </c>
      <c r="AU2018" t="s">
        <v>199</v>
      </c>
      <c r="AV2018" t="s">
        <v>204</v>
      </c>
      <c r="AW2018" t="s">
        <v>204</v>
      </c>
      <c r="AX2018" t="s">
        <v>204</v>
      </c>
      <c r="AY2018">
        <v>0</v>
      </c>
    </row>
    <row r="2019" spans="1:51" x14ac:dyDescent="0.2">
      <c r="A2019">
        <v>5</v>
      </c>
      <c r="B2019" t="s">
        <v>212</v>
      </c>
      <c r="C2019">
        <v>90</v>
      </c>
      <c r="D2019" t="s">
        <v>509</v>
      </c>
      <c r="E2019">
        <v>906</v>
      </c>
      <c r="F2019" t="s">
        <v>510</v>
      </c>
      <c r="G2019" t="s">
        <v>4785</v>
      </c>
      <c r="H2019" t="s">
        <v>4786</v>
      </c>
      <c r="I2019" t="s">
        <v>210</v>
      </c>
      <c r="J2019">
        <v>20</v>
      </c>
      <c r="K2019">
        <v>0</v>
      </c>
      <c r="L2019" t="s">
        <v>199</v>
      </c>
      <c r="M2019" t="s">
        <v>199</v>
      </c>
      <c r="N2019" t="s">
        <v>199</v>
      </c>
      <c r="O2019" t="s">
        <v>199</v>
      </c>
      <c r="P2019" t="s">
        <v>199</v>
      </c>
      <c r="Q2019" t="s">
        <v>199</v>
      </c>
      <c r="R2019" t="s">
        <v>199</v>
      </c>
      <c r="S2019" t="s">
        <v>199</v>
      </c>
      <c r="U2019" t="s">
        <v>200</v>
      </c>
      <c r="V2019" t="s">
        <v>199</v>
      </c>
      <c r="W2019" t="s">
        <v>199</v>
      </c>
      <c r="Z2019" t="s">
        <v>199</v>
      </c>
      <c r="AA2019" t="s">
        <v>200</v>
      </c>
      <c r="AB2019" t="s">
        <v>200</v>
      </c>
      <c r="AC2019" t="s">
        <v>199</v>
      </c>
      <c r="AD2019" t="s">
        <v>200</v>
      </c>
      <c r="AE2019" t="s">
        <v>200</v>
      </c>
      <c r="AF2019" t="s">
        <v>199</v>
      </c>
      <c r="AG2019" t="s">
        <v>199</v>
      </c>
      <c r="AH2019">
        <v>0</v>
      </c>
      <c r="AI2019" t="s">
        <v>230</v>
      </c>
      <c r="AJ2019" t="s">
        <v>272</v>
      </c>
      <c r="AK2019" t="s">
        <v>210</v>
      </c>
      <c r="AL2019" t="s">
        <v>237</v>
      </c>
      <c r="AM2019" t="s">
        <v>224</v>
      </c>
      <c r="AN2019">
        <v>1</v>
      </c>
      <c r="AO2019">
        <v>1</v>
      </c>
      <c r="AP2019">
        <v>22.52</v>
      </c>
      <c r="AQ2019">
        <v>22.52</v>
      </c>
      <c r="AR2019">
        <v>2</v>
      </c>
      <c r="AS2019" t="s">
        <v>204</v>
      </c>
      <c r="AT2019" t="s">
        <v>204</v>
      </c>
      <c r="AU2019" t="s">
        <v>199</v>
      </c>
      <c r="AV2019" t="s">
        <v>204</v>
      </c>
      <c r="AW2019" t="s">
        <v>204</v>
      </c>
      <c r="AX2019" t="s">
        <v>204</v>
      </c>
      <c r="AY2019">
        <v>0</v>
      </c>
    </row>
    <row r="2020" spans="1:51" x14ac:dyDescent="0.2">
      <c r="A2020">
        <v>3</v>
      </c>
      <c r="B2020" t="s">
        <v>194</v>
      </c>
      <c r="C2020">
        <v>33</v>
      </c>
      <c r="D2020" t="s">
        <v>292</v>
      </c>
      <c r="E2020">
        <v>332</v>
      </c>
      <c r="F2020" t="s">
        <v>2826</v>
      </c>
      <c r="G2020" t="s">
        <v>4787</v>
      </c>
      <c r="H2020" t="s">
        <v>4788</v>
      </c>
      <c r="I2020" t="s">
        <v>441</v>
      </c>
      <c r="J2020">
        <v>0</v>
      </c>
      <c r="K2020">
        <v>0</v>
      </c>
      <c r="L2020" t="s">
        <v>199</v>
      </c>
      <c r="M2020" t="s">
        <v>199</v>
      </c>
      <c r="N2020" t="s">
        <v>199</v>
      </c>
      <c r="O2020" t="s">
        <v>199</v>
      </c>
      <c r="P2020" t="s">
        <v>199</v>
      </c>
      <c r="Q2020" t="s">
        <v>199</v>
      </c>
      <c r="R2020" t="s">
        <v>199</v>
      </c>
      <c r="S2020" t="s">
        <v>199</v>
      </c>
      <c r="U2020" t="s">
        <v>441</v>
      </c>
      <c r="V2020" t="s">
        <v>199</v>
      </c>
      <c r="W2020" t="s">
        <v>199</v>
      </c>
      <c r="Z2020" t="s">
        <v>199</v>
      </c>
      <c r="AA2020" t="s">
        <v>442</v>
      </c>
      <c r="AB2020" t="s">
        <v>441</v>
      </c>
      <c r="AC2020" t="s">
        <v>199</v>
      </c>
      <c r="AD2020" t="s">
        <v>442</v>
      </c>
      <c r="AE2020" t="s">
        <v>441</v>
      </c>
      <c r="AF2020" t="s">
        <v>199</v>
      </c>
      <c r="AG2020" t="s">
        <v>199</v>
      </c>
      <c r="AH2020">
        <v>0</v>
      </c>
      <c r="AI2020" t="s">
        <v>201</v>
      </c>
      <c r="AJ2020" t="s">
        <v>201</v>
      </c>
      <c r="AK2020" t="s">
        <v>199</v>
      </c>
      <c r="AL2020" t="s">
        <v>480</v>
      </c>
      <c r="AM2020" t="s">
        <v>203</v>
      </c>
      <c r="AN2020">
        <v>1</v>
      </c>
      <c r="AO2020">
        <v>1</v>
      </c>
      <c r="AP2020">
        <v>8.89</v>
      </c>
      <c r="AQ2020">
        <v>8.89</v>
      </c>
      <c r="AR2020">
        <v>0</v>
      </c>
      <c r="AS2020" t="s">
        <v>204</v>
      </c>
      <c r="AT2020" t="s">
        <v>204</v>
      </c>
      <c r="AU2020" t="s">
        <v>199</v>
      </c>
      <c r="AV2020" t="s">
        <v>204</v>
      </c>
      <c r="AW2020" t="s">
        <v>204</v>
      </c>
      <c r="AX2020" t="s">
        <v>204</v>
      </c>
      <c r="AY2020">
        <v>0</v>
      </c>
    </row>
    <row r="2021" spans="1:51" x14ac:dyDescent="0.2">
      <c r="A2021">
        <v>2</v>
      </c>
      <c r="B2021" t="s">
        <v>247</v>
      </c>
      <c r="C2021">
        <v>27</v>
      </c>
      <c r="D2021" t="s">
        <v>268</v>
      </c>
      <c r="E2021">
        <v>272</v>
      </c>
      <c r="F2021" t="s">
        <v>301</v>
      </c>
      <c r="G2021" t="s">
        <v>4789</v>
      </c>
      <c r="H2021" t="s">
        <v>4790</v>
      </c>
      <c r="I2021" t="s">
        <v>210</v>
      </c>
      <c r="J2021">
        <v>68</v>
      </c>
      <c r="K2021">
        <v>64</v>
      </c>
      <c r="L2021" t="s">
        <v>199</v>
      </c>
      <c r="M2021" t="s">
        <v>199</v>
      </c>
      <c r="N2021" t="s">
        <v>199</v>
      </c>
      <c r="O2021" t="s">
        <v>199</v>
      </c>
      <c r="P2021" t="s">
        <v>199</v>
      </c>
      <c r="Q2021" t="s">
        <v>199</v>
      </c>
      <c r="R2021" t="s">
        <v>199</v>
      </c>
      <c r="S2021" t="s">
        <v>199</v>
      </c>
      <c r="U2021" t="s">
        <v>200</v>
      </c>
      <c r="V2021" t="s">
        <v>199</v>
      </c>
      <c r="W2021" t="s">
        <v>199</v>
      </c>
      <c r="Z2021" t="s">
        <v>199</v>
      </c>
      <c r="AA2021" t="s">
        <v>200</v>
      </c>
      <c r="AB2021" t="s">
        <v>200</v>
      </c>
      <c r="AC2021" t="s">
        <v>210</v>
      </c>
      <c r="AD2021" t="s">
        <v>304</v>
      </c>
      <c r="AE2021" t="s">
        <v>200</v>
      </c>
      <c r="AF2021" t="s">
        <v>199</v>
      </c>
      <c r="AG2021" t="s">
        <v>199</v>
      </c>
      <c r="AH2021">
        <v>0</v>
      </c>
      <c r="AI2021" t="s">
        <v>230</v>
      </c>
      <c r="AJ2021" t="s">
        <v>231</v>
      </c>
      <c r="AK2021" t="s">
        <v>199</v>
      </c>
      <c r="AL2021" t="s">
        <v>273</v>
      </c>
      <c r="AM2021" t="s">
        <v>241</v>
      </c>
      <c r="AN2021">
        <v>1</v>
      </c>
      <c r="AO2021">
        <v>1</v>
      </c>
      <c r="AP2021">
        <v>57.47</v>
      </c>
      <c r="AQ2021">
        <v>57.47</v>
      </c>
      <c r="AR2021">
        <v>0.3</v>
      </c>
      <c r="AS2021" t="s">
        <v>204</v>
      </c>
      <c r="AT2021" t="s">
        <v>204</v>
      </c>
      <c r="AU2021" t="s">
        <v>199</v>
      </c>
      <c r="AV2021" t="s">
        <v>204</v>
      </c>
      <c r="AW2021" t="s">
        <v>204</v>
      </c>
      <c r="AX2021" t="s">
        <v>204</v>
      </c>
      <c r="AY2021">
        <v>64</v>
      </c>
    </row>
    <row r="2022" spans="1:51" x14ac:dyDescent="0.2">
      <c r="A2022">
        <v>5</v>
      </c>
      <c r="B2022" t="s">
        <v>212</v>
      </c>
      <c r="C2022">
        <v>96</v>
      </c>
      <c r="D2022" t="s">
        <v>257</v>
      </c>
      <c r="E2022">
        <v>960</v>
      </c>
      <c r="F2022" t="s">
        <v>258</v>
      </c>
      <c r="G2022" t="s">
        <v>4791</v>
      </c>
      <c r="H2022" t="s">
        <v>4792</v>
      </c>
      <c r="I2022" t="s">
        <v>210</v>
      </c>
      <c r="J2022">
        <v>30</v>
      </c>
      <c r="K2022">
        <v>30</v>
      </c>
      <c r="L2022" t="s">
        <v>199</v>
      </c>
      <c r="M2022" t="s">
        <v>210</v>
      </c>
      <c r="N2022" t="s">
        <v>210</v>
      </c>
      <c r="O2022" t="s">
        <v>199</v>
      </c>
      <c r="P2022" t="s">
        <v>199</v>
      </c>
      <c r="Q2022" t="s">
        <v>210</v>
      </c>
      <c r="R2022" t="s">
        <v>199</v>
      </c>
      <c r="S2022" t="s">
        <v>199</v>
      </c>
      <c r="U2022" t="s">
        <v>200</v>
      </c>
      <c r="V2022" t="s">
        <v>199</v>
      </c>
      <c r="W2022" t="s">
        <v>199</v>
      </c>
      <c r="Z2022" t="s">
        <v>199</v>
      </c>
      <c r="AA2022" t="s">
        <v>200</v>
      </c>
      <c r="AB2022" t="s">
        <v>200</v>
      </c>
      <c r="AC2022" t="s">
        <v>199</v>
      </c>
      <c r="AD2022" t="s">
        <v>200</v>
      </c>
      <c r="AE2022" t="s">
        <v>200</v>
      </c>
      <c r="AF2022" t="s">
        <v>199</v>
      </c>
      <c r="AG2022" t="s">
        <v>199</v>
      </c>
      <c r="AH2022">
        <v>0</v>
      </c>
      <c r="AI2022" t="s">
        <v>230</v>
      </c>
      <c r="AJ2022" t="s">
        <v>231</v>
      </c>
      <c r="AK2022" t="s">
        <v>210</v>
      </c>
      <c r="AL2022" t="s">
        <v>992</v>
      </c>
      <c r="AM2022" t="s">
        <v>376</v>
      </c>
      <c r="AN2022">
        <v>1</v>
      </c>
      <c r="AO2022">
        <v>2</v>
      </c>
      <c r="AP2022">
        <v>117.22</v>
      </c>
      <c r="AQ2022">
        <v>58.61</v>
      </c>
      <c r="AR2022">
        <v>110</v>
      </c>
      <c r="AS2022" t="s">
        <v>204</v>
      </c>
      <c r="AT2022" t="s">
        <v>204</v>
      </c>
      <c r="AU2022" t="s">
        <v>199</v>
      </c>
      <c r="AV2022" t="s">
        <v>210</v>
      </c>
      <c r="AW2022" t="s">
        <v>204</v>
      </c>
      <c r="AX2022" t="s">
        <v>210</v>
      </c>
      <c r="AY2022">
        <v>0</v>
      </c>
    </row>
    <row r="2023" spans="1:51" x14ac:dyDescent="0.2">
      <c r="A2023">
        <v>5</v>
      </c>
      <c r="B2023" t="s">
        <v>212</v>
      </c>
      <c r="C2023">
        <v>50</v>
      </c>
      <c r="D2023" t="s">
        <v>219</v>
      </c>
      <c r="E2023">
        <v>585</v>
      </c>
      <c r="F2023" t="s">
        <v>665</v>
      </c>
      <c r="G2023" t="s">
        <v>4793</v>
      </c>
      <c r="H2023" t="s">
        <v>4794</v>
      </c>
      <c r="I2023" t="s">
        <v>199</v>
      </c>
      <c r="J2023">
        <v>0</v>
      </c>
      <c r="K2023">
        <v>0</v>
      </c>
      <c r="L2023" t="s">
        <v>199</v>
      </c>
      <c r="M2023" t="s">
        <v>199</v>
      </c>
      <c r="N2023" t="s">
        <v>199</v>
      </c>
      <c r="O2023" t="s">
        <v>199</v>
      </c>
      <c r="P2023" t="s">
        <v>199</v>
      </c>
      <c r="Q2023" t="s">
        <v>199</v>
      </c>
      <c r="R2023" t="s">
        <v>199</v>
      </c>
      <c r="S2023" t="s">
        <v>199</v>
      </c>
      <c r="U2023" t="s">
        <v>200</v>
      </c>
      <c r="V2023" t="s">
        <v>199</v>
      </c>
      <c r="W2023" t="s">
        <v>199</v>
      </c>
      <c r="Z2023" t="s">
        <v>199</v>
      </c>
      <c r="AA2023" t="s">
        <v>200</v>
      </c>
      <c r="AB2023" t="s">
        <v>200</v>
      </c>
      <c r="AC2023" t="s">
        <v>210</v>
      </c>
      <c r="AD2023" t="s">
        <v>200</v>
      </c>
      <c r="AE2023" t="s">
        <v>200</v>
      </c>
      <c r="AF2023" t="s">
        <v>199</v>
      </c>
      <c r="AG2023" t="s">
        <v>199</v>
      </c>
      <c r="AH2023">
        <v>0</v>
      </c>
      <c r="AI2023" t="s">
        <v>201</v>
      </c>
      <c r="AJ2023" t="s">
        <v>201</v>
      </c>
      <c r="AK2023" t="s">
        <v>199</v>
      </c>
      <c r="AL2023" t="s">
        <v>327</v>
      </c>
      <c r="AM2023" t="s">
        <v>224</v>
      </c>
      <c r="AN2023">
        <v>1</v>
      </c>
      <c r="AO2023">
        <v>1</v>
      </c>
      <c r="AP2023">
        <v>3.96</v>
      </c>
      <c r="AQ2023">
        <v>3.96</v>
      </c>
      <c r="AR2023">
        <v>0.3</v>
      </c>
      <c r="AS2023" t="s">
        <v>204</v>
      </c>
      <c r="AT2023" t="s">
        <v>204</v>
      </c>
      <c r="AU2023" t="s">
        <v>199</v>
      </c>
      <c r="AV2023" t="s">
        <v>204</v>
      </c>
      <c r="AW2023" t="s">
        <v>204</v>
      </c>
      <c r="AX2023" t="s">
        <v>204</v>
      </c>
      <c r="AY2023">
        <v>0</v>
      </c>
    </row>
    <row r="2024" spans="1:51" x14ac:dyDescent="0.2">
      <c r="A2024">
        <v>7</v>
      </c>
      <c r="B2024" t="s">
        <v>225</v>
      </c>
      <c r="C2024">
        <v>82</v>
      </c>
      <c r="D2024" t="s">
        <v>277</v>
      </c>
      <c r="E2024">
        <v>944</v>
      </c>
      <c r="F2024" t="s">
        <v>1166</v>
      </c>
      <c r="G2024" t="s">
        <v>4795</v>
      </c>
      <c r="H2024" t="s">
        <v>1168</v>
      </c>
      <c r="I2024" t="s">
        <v>199</v>
      </c>
      <c r="J2024">
        <v>0</v>
      </c>
      <c r="K2024">
        <v>0</v>
      </c>
      <c r="L2024" t="s">
        <v>199</v>
      </c>
      <c r="M2024" t="s">
        <v>199</v>
      </c>
      <c r="N2024" t="s">
        <v>199</v>
      </c>
      <c r="O2024" t="s">
        <v>199</v>
      </c>
      <c r="P2024" t="s">
        <v>199</v>
      </c>
      <c r="Q2024" t="s">
        <v>199</v>
      </c>
      <c r="R2024" t="s">
        <v>199</v>
      </c>
      <c r="S2024" t="s">
        <v>199</v>
      </c>
      <c r="U2024" t="s">
        <v>200</v>
      </c>
      <c r="V2024" t="s">
        <v>199</v>
      </c>
      <c r="W2024" t="s">
        <v>199</v>
      </c>
      <c r="Z2024" t="s">
        <v>199</v>
      </c>
      <c r="AA2024" t="s">
        <v>200</v>
      </c>
      <c r="AB2024" t="s">
        <v>200</v>
      </c>
      <c r="AC2024" t="s">
        <v>210</v>
      </c>
      <c r="AD2024" t="s">
        <v>200</v>
      </c>
      <c r="AE2024" t="s">
        <v>200</v>
      </c>
      <c r="AF2024" t="s">
        <v>199</v>
      </c>
      <c r="AG2024" t="s">
        <v>199</v>
      </c>
      <c r="AH2024">
        <v>0</v>
      </c>
      <c r="AI2024" t="s">
        <v>201</v>
      </c>
      <c r="AJ2024" t="s">
        <v>201</v>
      </c>
      <c r="AK2024" t="s">
        <v>210</v>
      </c>
      <c r="AL2024" t="s">
        <v>291</v>
      </c>
      <c r="AM2024" t="s">
        <v>968</v>
      </c>
      <c r="AN2024">
        <v>2</v>
      </c>
      <c r="AO2024">
        <v>2</v>
      </c>
      <c r="AP2024">
        <v>191.38</v>
      </c>
      <c r="AQ2024">
        <v>95.69</v>
      </c>
      <c r="AR2024">
        <v>67</v>
      </c>
      <c r="AS2024" t="s">
        <v>204</v>
      </c>
      <c r="AT2024" t="s">
        <v>204</v>
      </c>
      <c r="AU2024" t="s">
        <v>199</v>
      </c>
      <c r="AV2024" t="s">
        <v>204</v>
      </c>
      <c r="AW2024" t="s">
        <v>204</v>
      </c>
      <c r="AX2024" t="s">
        <v>204</v>
      </c>
      <c r="AY2024">
        <v>0</v>
      </c>
    </row>
    <row r="2025" spans="1:51" x14ac:dyDescent="0.2">
      <c r="A2025">
        <v>2</v>
      </c>
      <c r="B2025" t="s">
        <v>247</v>
      </c>
      <c r="C2025">
        <v>27</v>
      </c>
      <c r="D2025" t="s">
        <v>268</v>
      </c>
      <c r="E2025">
        <v>272</v>
      </c>
      <c r="F2025" t="s">
        <v>301</v>
      </c>
      <c r="G2025" t="s">
        <v>4796</v>
      </c>
      <c r="H2025" t="s">
        <v>4797</v>
      </c>
      <c r="I2025" t="s">
        <v>199</v>
      </c>
      <c r="J2025">
        <v>0</v>
      </c>
      <c r="K2025">
        <v>0</v>
      </c>
      <c r="L2025" t="s">
        <v>199</v>
      </c>
      <c r="M2025" t="s">
        <v>199</v>
      </c>
      <c r="N2025" t="s">
        <v>199</v>
      </c>
      <c r="O2025" t="s">
        <v>199</v>
      </c>
      <c r="P2025" t="s">
        <v>199</v>
      </c>
      <c r="Q2025" t="s">
        <v>199</v>
      </c>
      <c r="R2025" t="s">
        <v>199</v>
      </c>
      <c r="S2025" t="s">
        <v>199</v>
      </c>
      <c r="U2025" t="s">
        <v>200</v>
      </c>
      <c r="V2025" t="s">
        <v>199</v>
      </c>
      <c r="W2025" t="s">
        <v>199</v>
      </c>
      <c r="Z2025" t="s">
        <v>199</v>
      </c>
      <c r="AA2025" t="s">
        <v>200</v>
      </c>
      <c r="AB2025" t="s">
        <v>200</v>
      </c>
      <c r="AC2025" t="s">
        <v>199</v>
      </c>
      <c r="AD2025" t="s">
        <v>200</v>
      </c>
      <c r="AE2025" t="s">
        <v>200</v>
      </c>
      <c r="AF2025" t="s">
        <v>199</v>
      </c>
      <c r="AG2025" t="s">
        <v>199</v>
      </c>
      <c r="AH2025">
        <v>0</v>
      </c>
      <c r="AI2025" t="s">
        <v>201</v>
      </c>
      <c r="AJ2025" t="s">
        <v>201</v>
      </c>
      <c r="AK2025" t="s">
        <v>199</v>
      </c>
      <c r="AL2025" t="s">
        <v>330</v>
      </c>
      <c r="AM2025" t="s">
        <v>203</v>
      </c>
      <c r="AN2025">
        <v>1</v>
      </c>
      <c r="AO2025">
        <v>1</v>
      </c>
      <c r="AP2025">
        <v>89.99</v>
      </c>
      <c r="AQ2025">
        <v>89.99</v>
      </c>
      <c r="AR2025">
        <v>1.1499999999999999</v>
      </c>
      <c r="AS2025" t="s">
        <v>204</v>
      </c>
      <c r="AT2025" t="s">
        <v>204</v>
      </c>
      <c r="AU2025" t="s">
        <v>199</v>
      </c>
      <c r="AV2025" t="s">
        <v>204</v>
      </c>
      <c r="AW2025" t="s">
        <v>204</v>
      </c>
      <c r="AX2025" t="s">
        <v>204</v>
      </c>
      <c r="AY2025">
        <v>0</v>
      </c>
    </row>
    <row r="2026" spans="1:51" x14ac:dyDescent="0.2">
      <c r="A2026">
        <v>7</v>
      </c>
      <c r="B2026" t="s">
        <v>225</v>
      </c>
      <c r="C2026">
        <v>76</v>
      </c>
      <c r="D2026" t="s">
        <v>364</v>
      </c>
      <c r="E2026">
        <v>765</v>
      </c>
      <c r="F2026" t="s">
        <v>883</v>
      </c>
      <c r="G2026" t="s">
        <v>4798</v>
      </c>
      <c r="H2026" t="s">
        <v>4799</v>
      </c>
      <c r="I2026" t="s">
        <v>199</v>
      </c>
      <c r="J2026">
        <v>0</v>
      </c>
      <c r="K2026">
        <v>0</v>
      </c>
      <c r="L2026" t="s">
        <v>199</v>
      </c>
      <c r="M2026" t="s">
        <v>199</v>
      </c>
      <c r="N2026" t="s">
        <v>199</v>
      </c>
      <c r="O2026" t="s">
        <v>199</v>
      </c>
      <c r="P2026" t="s">
        <v>199</v>
      </c>
      <c r="Q2026" t="s">
        <v>199</v>
      </c>
      <c r="R2026" t="s">
        <v>199</v>
      </c>
      <c r="S2026" t="s">
        <v>199</v>
      </c>
      <c r="U2026" t="s">
        <v>200</v>
      </c>
      <c r="V2026" t="s">
        <v>199</v>
      </c>
      <c r="W2026" t="s">
        <v>199</v>
      </c>
      <c r="Z2026" t="s">
        <v>199</v>
      </c>
      <c r="AA2026" t="s">
        <v>200</v>
      </c>
      <c r="AB2026" t="s">
        <v>200</v>
      </c>
      <c r="AC2026" t="s">
        <v>199</v>
      </c>
      <c r="AD2026" t="s">
        <v>200</v>
      </c>
      <c r="AE2026" t="s">
        <v>200</v>
      </c>
      <c r="AF2026" t="s">
        <v>199</v>
      </c>
      <c r="AG2026" t="s">
        <v>199</v>
      </c>
      <c r="AH2026">
        <v>0</v>
      </c>
      <c r="AI2026" t="s">
        <v>201</v>
      </c>
      <c r="AJ2026" t="s">
        <v>201</v>
      </c>
      <c r="AK2026" t="s">
        <v>199</v>
      </c>
      <c r="AL2026" t="s">
        <v>217</v>
      </c>
      <c r="AM2026" t="s">
        <v>203</v>
      </c>
      <c r="AN2026">
        <v>2</v>
      </c>
      <c r="AO2026">
        <v>3</v>
      </c>
      <c r="AP2026">
        <v>23.97</v>
      </c>
      <c r="AQ2026">
        <v>7.99</v>
      </c>
      <c r="AR2026">
        <v>3.3</v>
      </c>
      <c r="AS2026" t="s">
        <v>204</v>
      </c>
      <c r="AT2026" t="s">
        <v>204</v>
      </c>
      <c r="AU2026" t="s">
        <v>199</v>
      </c>
      <c r="AV2026" t="s">
        <v>204</v>
      </c>
      <c r="AW2026" t="s">
        <v>204</v>
      </c>
      <c r="AX2026" t="s">
        <v>204</v>
      </c>
      <c r="AY2026">
        <v>0</v>
      </c>
    </row>
    <row r="2027" spans="1:51" x14ac:dyDescent="0.2">
      <c r="A2027">
        <v>1</v>
      </c>
      <c r="B2027" t="s">
        <v>205</v>
      </c>
      <c r="C2027">
        <v>56</v>
      </c>
      <c r="D2027" t="s">
        <v>206</v>
      </c>
      <c r="E2027">
        <v>560</v>
      </c>
      <c r="F2027" t="s">
        <v>745</v>
      </c>
      <c r="G2027" t="s">
        <v>4800</v>
      </c>
      <c r="H2027" t="s">
        <v>4801</v>
      </c>
      <c r="I2027" t="s">
        <v>199</v>
      </c>
      <c r="J2027">
        <v>0</v>
      </c>
      <c r="K2027">
        <v>0</v>
      </c>
      <c r="L2027" t="s">
        <v>199</v>
      </c>
      <c r="M2027" t="s">
        <v>199</v>
      </c>
      <c r="N2027" t="s">
        <v>199</v>
      </c>
      <c r="O2027" t="s">
        <v>199</v>
      </c>
      <c r="P2027" t="s">
        <v>199</v>
      </c>
      <c r="Q2027" t="s">
        <v>199</v>
      </c>
      <c r="R2027" t="s">
        <v>199</v>
      </c>
      <c r="S2027" t="s">
        <v>199</v>
      </c>
      <c r="U2027" t="s">
        <v>200</v>
      </c>
      <c r="V2027" t="s">
        <v>199</v>
      </c>
      <c r="W2027" t="s">
        <v>199</v>
      </c>
      <c r="Z2027" t="s">
        <v>199</v>
      </c>
      <c r="AA2027" t="s">
        <v>200</v>
      </c>
      <c r="AB2027" t="s">
        <v>200</v>
      </c>
      <c r="AC2027" t="s">
        <v>199</v>
      </c>
      <c r="AD2027" t="s">
        <v>200</v>
      </c>
      <c r="AE2027" t="s">
        <v>200</v>
      </c>
      <c r="AF2027" t="s">
        <v>199</v>
      </c>
      <c r="AG2027" t="s">
        <v>199</v>
      </c>
      <c r="AH2027">
        <v>0</v>
      </c>
      <c r="AI2027" t="s">
        <v>201</v>
      </c>
      <c r="AJ2027" t="s">
        <v>201</v>
      </c>
      <c r="AK2027" t="s">
        <v>199</v>
      </c>
      <c r="AL2027" t="s">
        <v>2056</v>
      </c>
      <c r="AM2027" t="s">
        <v>203</v>
      </c>
      <c r="AN2027">
        <v>1</v>
      </c>
      <c r="AO2027">
        <v>1</v>
      </c>
      <c r="AP2027">
        <v>92.79</v>
      </c>
      <c r="AQ2027">
        <v>92.79</v>
      </c>
      <c r="AR2027">
        <v>7</v>
      </c>
      <c r="AS2027" t="s">
        <v>204</v>
      </c>
      <c r="AT2027" t="s">
        <v>204</v>
      </c>
      <c r="AU2027" t="s">
        <v>199</v>
      </c>
      <c r="AV2027" t="s">
        <v>204</v>
      </c>
      <c r="AW2027" t="s">
        <v>204</v>
      </c>
      <c r="AX2027" t="s">
        <v>204</v>
      </c>
      <c r="AY2027">
        <v>0</v>
      </c>
    </row>
    <row r="2028" spans="1:51" x14ac:dyDescent="0.2">
      <c r="A2028">
        <v>5</v>
      </c>
      <c r="B2028" t="s">
        <v>212</v>
      </c>
      <c r="C2028">
        <v>96</v>
      </c>
      <c r="D2028" t="s">
        <v>257</v>
      </c>
      <c r="E2028">
        <v>961</v>
      </c>
      <c r="F2028" t="s">
        <v>596</v>
      </c>
      <c r="G2028" t="s">
        <v>4802</v>
      </c>
      <c r="H2028" t="s">
        <v>4803</v>
      </c>
      <c r="I2028" t="s">
        <v>210</v>
      </c>
      <c r="J2028">
        <v>30</v>
      </c>
      <c r="K2028">
        <v>30</v>
      </c>
      <c r="L2028" t="s">
        <v>199</v>
      </c>
      <c r="M2028" t="s">
        <v>210</v>
      </c>
      <c r="N2028" t="s">
        <v>210</v>
      </c>
      <c r="O2028" t="s">
        <v>199</v>
      </c>
      <c r="P2028" t="s">
        <v>199</v>
      </c>
      <c r="Q2028" t="s">
        <v>199</v>
      </c>
      <c r="R2028" t="s">
        <v>199</v>
      </c>
      <c r="S2028" t="s">
        <v>199</v>
      </c>
      <c r="U2028" t="s">
        <v>200</v>
      </c>
      <c r="V2028" t="s">
        <v>199</v>
      </c>
      <c r="W2028" t="s">
        <v>199</v>
      </c>
      <c r="Z2028" t="s">
        <v>199</v>
      </c>
      <c r="AA2028" t="s">
        <v>200</v>
      </c>
      <c r="AB2028" t="s">
        <v>200</v>
      </c>
      <c r="AC2028" t="s">
        <v>199</v>
      </c>
      <c r="AD2028" t="s">
        <v>200</v>
      </c>
      <c r="AE2028" t="s">
        <v>200</v>
      </c>
      <c r="AF2028" t="s">
        <v>199</v>
      </c>
      <c r="AG2028" t="s">
        <v>199</v>
      </c>
      <c r="AH2028">
        <v>0</v>
      </c>
      <c r="AI2028" t="s">
        <v>230</v>
      </c>
      <c r="AJ2028" t="s">
        <v>231</v>
      </c>
      <c r="AK2028" t="s">
        <v>210</v>
      </c>
      <c r="AL2028" t="s">
        <v>261</v>
      </c>
      <c r="AM2028" t="s">
        <v>241</v>
      </c>
      <c r="AN2028">
        <v>1</v>
      </c>
      <c r="AO2028">
        <v>0</v>
      </c>
      <c r="AP2028">
        <v>0</v>
      </c>
      <c r="AQ2028">
        <v>0</v>
      </c>
      <c r="AR2028">
        <v>0</v>
      </c>
      <c r="AS2028" t="s">
        <v>204</v>
      </c>
      <c r="AT2028" t="s">
        <v>204</v>
      </c>
      <c r="AU2028" t="s">
        <v>199</v>
      </c>
      <c r="AV2028" t="s">
        <v>210</v>
      </c>
      <c r="AW2028" t="s">
        <v>204</v>
      </c>
      <c r="AX2028" t="s">
        <v>204</v>
      </c>
      <c r="AY2028">
        <v>30</v>
      </c>
    </row>
    <row r="2029" spans="1:51" x14ac:dyDescent="0.2">
      <c r="A2029">
        <v>5</v>
      </c>
      <c r="B2029" t="s">
        <v>212</v>
      </c>
      <c r="C2029">
        <v>90</v>
      </c>
      <c r="D2029" t="s">
        <v>509</v>
      </c>
      <c r="E2029">
        <v>903</v>
      </c>
      <c r="F2029" t="s">
        <v>1287</v>
      </c>
      <c r="G2029" t="s">
        <v>4804</v>
      </c>
      <c r="H2029" t="s">
        <v>4805</v>
      </c>
      <c r="I2029" t="s">
        <v>199</v>
      </c>
      <c r="J2029">
        <v>0</v>
      </c>
      <c r="K2029">
        <v>0</v>
      </c>
      <c r="L2029" t="s">
        <v>199</v>
      </c>
      <c r="M2029" t="s">
        <v>210</v>
      </c>
      <c r="N2029" t="s">
        <v>199</v>
      </c>
      <c r="O2029" t="s">
        <v>199</v>
      </c>
      <c r="P2029" t="s">
        <v>199</v>
      </c>
      <c r="Q2029" t="s">
        <v>199</v>
      </c>
      <c r="R2029" t="s">
        <v>199</v>
      </c>
      <c r="S2029" t="s">
        <v>199</v>
      </c>
      <c r="U2029" t="s">
        <v>200</v>
      </c>
      <c r="V2029" t="s">
        <v>199</v>
      </c>
      <c r="W2029" t="s">
        <v>199</v>
      </c>
      <c r="Z2029" t="s">
        <v>210</v>
      </c>
      <c r="AA2029" t="s">
        <v>200</v>
      </c>
      <c r="AB2029" t="s">
        <v>200</v>
      </c>
      <c r="AC2029" t="s">
        <v>199</v>
      </c>
      <c r="AD2029" t="s">
        <v>200</v>
      </c>
      <c r="AE2029" t="s">
        <v>200</v>
      </c>
      <c r="AF2029" t="s">
        <v>199</v>
      </c>
      <c r="AG2029" t="s">
        <v>199</v>
      </c>
      <c r="AH2029">
        <v>0</v>
      </c>
      <c r="AI2029" t="s">
        <v>230</v>
      </c>
      <c r="AJ2029" t="s">
        <v>272</v>
      </c>
      <c r="AK2029" t="s">
        <v>210</v>
      </c>
      <c r="AL2029" t="s">
        <v>217</v>
      </c>
      <c r="AM2029" t="s">
        <v>224</v>
      </c>
      <c r="AN2029">
        <v>1</v>
      </c>
      <c r="AO2029">
        <v>1</v>
      </c>
      <c r="AP2029">
        <v>30.58</v>
      </c>
      <c r="AQ2029">
        <v>30.58</v>
      </c>
      <c r="AR2029">
        <v>10</v>
      </c>
      <c r="AS2029" t="s">
        <v>204</v>
      </c>
      <c r="AT2029" t="s">
        <v>204</v>
      </c>
      <c r="AU2029" t="s">
        <v>199</v>
      </c>
      <c r="AV2029" t="s">
        <v>204</v>
      </c>
      <c r="AW2029" t="s">
        <v>204</v>
      </c>
      <c r="AX2029" t="s">
        <v>204</v>
      </c>
      <c r="AY2029">
        <v>0</v>
      </c>
    </row>
    <row r="2030" spans="1:51" x14ac:dyDescent="0.2">
      <c r="A2030">
        <v>5</v>
      </c>
      <c r="B2030" t="s">
        <v>212</v>
      </c>
      <c r="C2030">
        <v>59</v>
      </c>
      <c r="D2030" t="s">
        <v>591</v>
      </c>
      <c r="E2030">
        <v>675</v>
      </c>
      <c r="F2030" t="s">
        <v>705</v>
      </c>
      <c r="G2030" t="s">
        <v>4806</v>
      </c>
      <c r="H2030" t="s">
        <v>4807</v>
      </c>
      <c r="I2030" t="s">
        <v>199</v>
      </c>
      <c r="J2030">
        <v>0</v>
      </c>
      <c r="K2030">
        <v>0</v>
      </c>
      <c r="L2030" t="s">
        <v>199</v>
      </c>
      <c r="M2030" t="s">
        <v>199</v>
      </c>
      <c r="N2030" t="s">
        <v>199</v>
      </c>
      <c r="O2030" t="s">
        <v>199</v>
      </c>
      <c r="P2030" t="s">
        <v>199</v>
      </c>
      <c r="Q2030" t="s">
        <v>199</v>
      </c>
      <c r="R2030" t="s">
        <v>199</v>
      </c>
      <c r="S2030" t="s">
        <v>199</v>
      </c>
      <c r="U2030" t="s">
        <v>200</v>
      </c>
      <c r="V2030" t="s">
        <v>199</v>
      </c>
      <c r="W2030" t="s">
        <v>199</v>
      </c>
      <c r="Z2030" t="s">
        <v>199</v>
      </c>
      <c r="AA2030" t="s">
        <v>200</v>
      </c>
      <c r="AB2030" t="s">
        <v>200</v>
      </c>
      <c r="AC2030" t="s">
        <v>210</v>
      </c>
      <c r="AD2030" t="s">
        <v>200</v>
      </c>
      <c r="AE2030" t="s">
        <v>200</v>
      </c>
      <c r="AF2030" t="s">
        <v>199</v>
      </c>
      <c r="AG2030" t="s">
        <v>199</v>
      </c>
      <c r="AH2030">
        <v>0</v>
      </c>
      <c r="AI2030" t="s">
        <v>201</v>
      </c>
      <c r="AJ2030" t="s">
        <v>201</v>
      </c>
      <c r="AK2030" t="s">
        <v>199</v>
      </c>
      <c r="AL2030" t="s">
        <v>657</v>
      </c>
      <c r="AM2030" t="s">
        <v>203</v>
      </c>
      <c r="AN2030">
        <v>1</v>
      </c>
      <c r="AO2030">
        <v>2</v>
      </c>
      <c r="AP2030">
        <v>99.98</v>
      </c>
      <c r="AQ2030">
        <v>49.99</v>
      </c>
      <c r="AR2030">
        <v>5.9</v>
      </c>
      <c r="AS2030" t="s">
        <v>204</v>
      </c>
      <c r="AT2030" t="s">
        <v>204</v>
      </c>
      <c r="AU2030" t="s">
        <v>199</v>
      </c>
      <c r="AV2030" t="s">
        <v>204</v>
      </c>
      <c r="AW2030" t="s">
        <v>204</v>
      </c>
      <c r="AX2030" t="s">
        <v>204</v>
      </c>
      <c r="AY2030">
        <v>0</v>
      </c>
    </row>
    <row r="2031" spans="1:51" x14ac:dyDescent="0.2">
      <c r="A2031">
        <v>7</v>
      </c>
      <c r="B2031" t="s">
        <v>225</v>
      </c>
      <c r="C2031">
        <v>75</v>
      </c>
      <c r="D2031" t="s">
        <v>283</v>
      </c>
      <c r="E2031">
        <v>753</v>
      </c>
      <c r="F2031" t="s">
        <v>309</v>
      </c>
      <c r="G2031" t="s">
        <v>4808</v>
      </c>
      <c r="H2031" t="s">
        <v>4809</v>
      </c>
      <c r="I2031" t="s">
        <v>199</v>
      </c>
      <c r="J2031">
        <v>0</v>
      </c>
      <c r="K2031">
        <v>0</v>
      </c>
      <c r="L2031" t="s">
        <v>199</v>
      </c>
      <c r="M2031" t="s">
        <v>210</v>
      </c>
      <c r="N2031" t="s">
        <v>199</v>
      </c>
      <c r="O2031" t="s">
        <v>199</v>
      </c>
      <c r="P2031" t="s">
        <v>210</v>
      </c>
      <c r="Q2031" t="s">
        <v>199</v>
      </c>
      <c r="R2031" t="s">
        <v>199</v>
      </c>
      <c r="S2031" t="s">
        <v>199</v>
      </c>
      <c r="U2031" t="s">
        <v>200</v>
      </c>
      <c r="V2031" t="s">
        <v>199</v>
      </c>
      <c r="W2031" t="s">
        <v>199</v>
      </c>
      <c r="Z2031" t="s">
        <v>199</v>
      </c>
      <c r="AA2031" t="s">
        <v>200</v>
      </c>
      <c r="AB2031" t="s">
        <v>200</v>
      </c>
      <c r="AC2031" t="s">
        <v>199</v>
      </c>
      <c r="AD2031" t="s">
        <v>200</v>
      </c>
      <c r="AE2031" t="s">
        <v>200</v>
      </c>
      <c r="AF2031" t="s">
        <v>199</v>
      </c>
      <c r="AG2031" t="s">
        <v>199</v>
      </c>
      <c r="AH2031">
        <v>0</v>
      </c>
      <c r="AI2031" t="s">
        <v>230</v>
      </c>
      <c r="AJ2031" t="s">
        <v>272</v>
      </c>
      <c r="AK2031" t="s">
        <v>199</v>
      </c>
      <c r="AL2031" t="s">
        <v>287</v>
      </c>
      <c r="AM2031" t="s">
        <v>241</v>
      </c>
      <c r="AN2031">
        <v>1</v>
      </c>
      <c r="AO2031">
        <v>1</v>
      </c>
      <c r="AP2031">
        <v>4.5199999999999996</v>
      </c>
      <c r="AQ2031">
        <v>4.5199999999999996</v>
      </c>
      <c r="AR2031">
        <v>0.2</v>
      </c>
      <c r="AS2031" t="s">
        <v>204</v>
      </c>
      <c r="AT2031" t="s">
        <v>204</v>
      </c>
      <c r="AU2031" t="s">
        <v>199</v>
      </c>
      <c r="AV2031" t="s">
        <v>204</v>
      </c>
      <c r="AW2031" t="s">
        <v>204</v>
      </c>
      <c r="AX2031" t="s">
        <v>204</v>
      </c>
      <c r="AY2031">
        <v>0</v>
      </c>
    </row>
    <row r="2032" spans="1:51" x14ac:dyDescent="0.2">
      <c r="A2032">
        <v>2</v>
      </c>
      <c r="B2032" t="s">
        <v>247</v>
      </c>
      <c r="C2032">
        <v>21</v>
      </c>
      <c r="D2032" t="s">
        <v>331</v>
      </c>
      <c r="E2032">
        <v>216</v>
      </c>
      <c r="F2032" t="s">
        <v>995</v>
      </c>
      <c r="G2032" t="s">
        <v>4810</v>
      </c>
      <c r="H2032" t="s">
        <v>4811</v>
      </c>
      <c r="I2032" t="s">
        <v>199</v>
      </c>
      <c r="J2032">
        <v>0</v>
      </c>
      <c r="K2032">
        <v>0</v>
      </c>
      <c r="L2032" t="s">
        <v>199</v>
      </c>
      <c r="M2032" t="s">
        <v>199</v>
      </c>
      <c r="N2032" t="s">
        <v>199</v>
      </c>
      <c r="O2032" t="s">
        <v>199</v>
      </c>
      <c r="P2032" t="s">
        <v>199</v>
      </c>
      <c r="Q2032" t="s">
        <v>199</v>
      </c>
      <c r="R2032" t="s">
        <v>199</v>
      </c>
      <c r="S2032" t="s">
        <v>199</v>
      </c>
      <c r="U2032" t="s">
        <v>200</v>
      </c>
      <c r="V2032" t="s">
        <v>199</v>
      </c>
      <c r="W2032" t="s">
        <v>199</v>
      </c>
      <c r="Z2032" t="s">
        <v>199</v>
      </c>
      <c r="AA2032" t="s">
        <v>200</v>
      </c>
      <c r="AB2032" t="s">
        <v>200</v>
      </c>
      <c r="AC2032" t="s">
        <v>210</v>
      </c>
      <c r="AD2032" t="s">
        <v>200</v>
      </c>
      <c r="AE2032" t="s">
        <v>200</v>
      </c>
      <c r="AF2032" t="s">
        <v>199</v>
      </c>
      <c r="AG2032" t="s">
        <v>199</v>
      </c>
      <c r="AH2032">
        <v>0</v>
      </c>
      <c r="AI2032" t="s">
        <v>201</v>
      </c>
      <c r="AJ2032" t="s">
        <v>201</v>
      </c>
      <c r="AK2032" t="s">
        <v>199</v>
      </c>
      <c r="AL2032" t="s">
        <v>998</v>
      </c>
      <c r="AM2032" t="s">
        <v>224</v>
      </c>
      <c r="AN2032">
        <v>3</v>
      </c>
      <c r="AO2032">
        <v>3</v>
      </c>
      <c r="AP2032">
        <v>39.18</v>
      </c>
      <c r="AQ2032">
        <v>13.06</v>
      </c>
      <c r="AR2032">
        <v>2.1</v>
      </c>
      <c r="AS2032" t="s">
        <v>204</v>
      </c>
      <c r="AT2032" t="s">
        <v>204</v>
      </c>
      <c r="AU2032" t="s">
        <v>199</v>
      </c>
      <c r="AV2032" t="s">
        <v>204</v>
      </c>
      <c r="AW2032" t="s">
        <v>204</v>
      </c>
      <c r="AX2032" t="s">
        <v>204</v>
      </c>
      <c r="AY2032">
        <v>0</v>
      </c>
    </row>
    <row r="2033" spans="1:51" x14ac:dyDescent="0.2">
      <c r="A2033">
        <v>7</v>
      </c>
      <c r="B2033" t="s">
        <v>225</v>
      </c>
      <c r="C2033">
        <v>77</v>
      </c>
      <c r="D2033" t="s">
        <v>387</v>
      </c>
      <c r="E2033">
        <v>774</v>
      </c>
      <c r="F2033" t="s">
        <v>488</v>
      </c>
      <c r="G2033" t="s">
        <v>4812</v>
      </c>
      <c r="H2033" t="s">
        <v>4813</v>
      </c>
      <c r="I2033" t="s">
        <v>199</v>
      </c>
      <c r="J2033">
        <v>0</v>
      </c>
      <c r="K2033">
        <v>0</v>
      </c>
      <c r="L2033" t="s">
        <v>199</v>
      </c>
      <c r="M2033" t="s">
        <v>199</v>
      </c>
      <c r="N2033" t="s">
        <v>199</v>
      </c>
      <c r="O2033" t="s">
        <v>199</v>
      </c>
      <c r="P2033" t="s">
        <v>199</v>
      </c>
      <c r="Q2033" t="s">
        <v>199</v>
      </c>
      <c r="R2033" t="s">
        <v>199</v>
      </c>
      <c r="S2033" t="s">
        <v>199</v>
      </c>
      <c r="U2033" t="s">
        <v>200</v>
      </c>
      <c r="V2033" t="s">
        <v>199</v>
      </c>
      <c r="W2033" t="s">
        <v>199</v>
      </c>
      <c r="Z2033" t="s">
        <v>199</v>
      </c>
      <c r="AA2033" t="s">
        <v>200</v>
      </c>
      <c r="AB2033" t="s">
        <v>200</v>
      </c>
      <c r="AC2033" t="s">
        <v>199</v>
      </c>
      <c r="AD2033" t="s">
        <v>200</v>
      </c>
      <c r="AE2033" t="s">
        <v>200</v>
      </c>
      <c r="AF2033" t="s">
        <v>199</v>
      </c>
      <c r="AG2033" t="s">
        <v>199</v>
      </c>
      <c r="AH2033">
        <v>0</v>
      </c>
      <c r="AI2033" t="s">
        <v>201</v>
      </c>
      <c r="AJ2033" t="s">
        <v>201</v>
      </c>
      <c r="AK2033" t="s">
        <v>210</v>
      </c>
      <c r="AL2033" t="s">
        <v>542</v>
      </c>
      <c r="AM2033" t="s">
        <v>241</v>
      </c>
      <c r="AN2033">
        <v>1</v>
      </c>
      <c r="AO2033">
        <v>1</v>
      </c>
      <c r="AP2033">
        <v>15.99</v>
      </c>
      <c r="AQ2033">
        <v>15.99</v>
      </c>
      <c r="AR2033">
        <v>1.5</v>
      </c>
      <c r="AS2033" t="s">
        <v>204</v>
      </c>
      <c r="AT2033" t="s">
        <v>204</v>
      </c>
      <c r="AU2033" t="s">
        <v>199</v>
      </c>
      <c r="AV2033" t="s">
        <v>204</v>
      </c>
      <c r="AW2033" t="s">
        <v>204</v>
      </c>
      <c r="AX2033" t="s">
        <v>204</v>
      </c>
      <c r="AY2033">
        <v>0</v>
      </c>
    </row>
    <row r="2034" spans="1:51" x14ac:dyDescent="0.2">
      <c r="A2034">
        <v>7</v>
      </c>
      <c r="B2034" t="s">
        <v>225</v>
      </c>
      <c r="C2034">
        <v>72</v>
      </c>
      <c r="D2034" t="s">
        <v>360</v>
      </c>
      <c r="E2034">
        <v>723</v>
      </c>
      <c r="F2034" t="s">
        <v>545</v>
      </c>
      <c r="G2034" t="s">
        <v>4814</v>
      </c>
      <c r="H2034" t="s">
        <v>4815</v>
      </c>
      <c r="I2034" t="s">
        <v>199</v>
      </c>
      <c r="J2034">
        <v>0</v>
      </c>
      <c r="K2034">
        <v>0</v>
      </c>
      <c r="L2034" t="s">
        <v>199</v>
      </c>
      <c r="M2034" t="s">
        <v>199</v>
      </c>
      <c r="N2034" t="s">
        <v>199</v>
      </c>
      <c r="O2034" t="s">
        <v>199</v>
      </c>
      <c r="P2034" t="s">
        <v>199</v>
      </c>
      <c r="Q2034" t="s">
        <v>199</v>
      </c>
      <c r="R2034" t="s">
        <v>199</v>
      </c>
      <c r="S2034" t="s">
        <v>199</v>
      </c>
      <c r="U2034" t="s">
        <v>200</v>
      </c>
      <c r="V2034" t="s">
        <v>199</v>
      </c>
      <c r="W2034" t="s">
        <v>199</v>
      </c>
      <c r="Z2034" t="s">
        <v>199</v>
      </c>
      <c r="AA2034" t="s">
        <v>200</v>
      </c>
      <c r="AB2034" t="s">
        <v>200</v>
      </c>
      <c r="AC2034" t="s">
        <v>210</v>
      </c>
      <c r="AD2034" t="s">
        <v>200</v>
      </c>
      <c r="AE2034" t="s">
        <v>200</v>
      </c>
      <c r="AF2034" t="s">
        <v>199</v>
      </c>
      <c r="AG2034" t="s">
        <v>199</v>
      </c>
      <c r="AH2034">
        <v>0</v>
      </c>
      <c r="AI2034" t="s">
        <v>201</v>
      </c>
      <c r="AJ2034" t="s">
        <v>201</v>
      </c>
      <c r="AK2034" t="s">
        <v>199</v>
      </c>
      <c r="AL2034" t="s">
        <v>548</v>
      </c>
      <c r="AM2034" t="s">
        <v>218</v>
      </c>
      <c r="AN2034">
        <v>3</v>
      </c>
      <c r="AO2034">
        <v>4</v>
      </c>
      <c r="AP2034">
        <v>49.86</v>
      </c>
      <c r="AQ2034">
        <v>12.46</v>
      </c>
      <c r="AR2034">
        <v>1.2</v>
      </c>
      <c r="AS2034" t="s">
        <v>204</v>
      </c>
      <c r="AT2034" t="s">
        <v>204</v>
      </c>
      <c r="AU2034" t="s">
        <v>199</v>
      </c>
      <c r="AV2034" t="s">
        <v>204</v>
      </c>
      <c r="AW2034" t="s">
        <v>204</v>
      </c>
      <c r="AX2034" t="s">
        <v>204</v>
      </c>
      <c r="AY2034">
        <v>0</v>
      </c>
    </row>
    <row r="2035" spans="1:51" x14ac:dyDescent="0.2">
      <c r="A2035">
        <v>5</v>
      </c>
      <c r="B2035" t="s">
        <v>212</v>
      </c>
      <c r="C2035">
        <v>50</v>
      </c>
      <c r="D2035" t="s">
        <v>219</v>
      </c>
      <c r="E2035">
        <v>514</v>
      </c>
      <c r="F2035" t="s">
        <v>709</v>
      </c>
      <c r="G2035" t="s">
        <v>4816</v>
      </c>
      <c r="H2035" t="s">
        <v>4817</v>
      </c>
      <c r="I2035" t="s">
        <v>199</v>
      </c>
      <c r="J2035">
        <v>0</v>
      </c>
      <c r="K2035">
        <v>0</v>
      </c>
      <c r="L2035" t="s">
        <v>199</v>
      </c>
      <c r="M2035" t="s">
        <v>199</v>
      </c>
      <c r="N2035" t="s">
        <v>199</v>
      </c>
      <c r="O2035" t="s">
        <v>199</v>
      </c>
      <c r="P2035" t="s">
        <v>199</v>
      </c>
      <c r="Q2035" t="s">
        <v>199</v>
      </c>
      <c r="R2035" t="s">
        <v>199</v>
      </c>
      <c r="S2035" t="s">
        <v>199</v>
      </c>
      <c r="U2035" t="s">
        <v>200</v>
      </c>
      <c r="V2035" t="s">
        <v>199</v>
      </c>
      <c r="W2035" t="s">
        <v>199</v>
      </c>
      <c r="Z2035" t="s">
        <v>199</v>
      </c>
      <c r="AA2035" t="s">
        <v>200</v>
      </c>
      <c r="AB2035" t="s">
        <v>200</v>
      </c>
      <c r="AC2035" t="s">
        <v>210</v>
      </c>
      <c r="AD2035" t="s">
        <v>200</v>
      </c>
      <c r="AE2035" t="s">
        <v>200</v>
      </c>
      <c r="AF2035" t="s">
        <v>199</v>
      </c>
      <c r="AG2035" t="s">
        <v>199</v>
      </c>
      <c r="AH2035">
        <v>0</v>
      </c>
      <c r="AI2035" t="s">
        <v>201</v>
      </c>
      <c r="AJ2035" t="s">
        <v>201</v>
      </c>
      <c r="AK2035" t="s">
        <v>199</v>
      </c>
      <c r="AL2035" t="s">
        <v>1726</v>
      </c>
      <c r="AM2035" t="s">
        <v>376</v>
      </c>
      <c r="AN2035">
        <v>1</v>
      </c>
      <c r="AO2035">
        <v>1</v>
      </c>
      <c r="AP2035">
        <v>79.59</v>
      </c>
      <c r="AQ2035">
        <v>79.59</v>
      </c>
      <c r="AR2035">
        <v>16.100000000000001</v>
      </c>
      <c r="AS2035" t="s">
        <v>204</v>
      </c>
      <c r="AT2035" t="s">
        <v>204</v>
      </c>
      <c r="AU2035" t="s">
        <v>199</v>
      </c>
      <c r="AV2035" t="s">
        <v>204</v>
      </c>
      <c r="AW2035" t="s">
        <v>204</v>
      </c>
      <c r="AX2035" t="s">
        <v>204</v>
      </c>
      <c r="AY2035">
        <v>0</v>
      </c>
    </row>
    <row r="2036" spans="1:51" x14ac:dyDescent="0.2">
      <c r="A2036">
        <v>7</v>
      </c>
      <c r="B2036" t="s">
        <v>225</v>
      </c>
      <c r="C2036">
        <v>72</v>
      </c>
      <c r="D2036" t="s">
        <v>360</v>
      </c>
      <c r="E2036">
        <v>721</v>
      </c>
      <c r="F2036" t="s">
        <v>844</v>
      </c>
      <c r="G2036" t="s">
        <v>4818</v>
      </c>
      <c r="H2036" t="s">
        <v>4819</v>
      </c>
      <c r="I2036" t="s">
        <v>199</v>
      </c>
      <c r="J2036">
        <v>0</v>
      </c>
      <c r="K2036">
        <v>0</v>
      </c>
      <c r="L2036" t="s">
        <v>199</v>
      </c>
      <c r="M2036" t="s">
        <v>199</v>
      </c>
      <c r="N2036" t="s">
        <v>199</v>
      </c>
      <c r="O2036" t="s">
        <v>199</v>
      </c>
      <c r="P2036" t="s">
        <v>199</v>
      </c>
      <c r="Q2036" t="s">
        <v>199</v>
      </c>
      <c r="R2036" t="s">
        <v>199</v>
      </c>
      <c r="S2036" t="s">
        <v>199</v>
      </c>
      <c r="U2036" t="s">
        <v>200</v>
      </c>
      <c r="V2036" t="s">
        <v>199</v>
      </c>
      <c r="W2036" t="s">
        <v>199</v>
      </c>
      <c r="Z2036" t="s">
        <v>199</v>
      </c>
      <c r="AA2036" t="s">
        <v>200</v>
      </c>
      <c r="AB2036" t="s">
        <v>200</v>
      </c>
      <c r="AC2036" t="s">
        <v>210</v>
      </c>
      <c r="AD2036" t="s">
        <v>200</v>
      </c>
      <c r="AE2036" t="s">
        <v>200</v>
      </c>
      <c r="AF2036" t="s">
        <v>199</v>
      </c>
      <c r="AG2036" t="s">
        <v>199</v>
      </c>
      <c r="AH2036">
        <v>0</v>
      </c>
      <c r="AI2036" t="s">
        <v>201</v>
      </c>
      <c r="AJ2036" t="s">
        <v>201</v>
      </c>
      <c r="AK2036" t="s">
        <v>199</v>
      </c>
      <c r="AL2036" t="s">
        <v>217</v>
      </c>
      <c r="AM2036" t="s">
        <v>218</v>
      </c>
      <c r="AN2036">
        <v>2</v>
      </c>
      <c r="AO2036">
        <v>4</v>
      </c>
      <c r="AP2036">
        <v>11.08</v>
      </c>
      <c r="AQ2036">
        <v>2.77</v>
      </c>
      <c r="AR2036">
        <v>0.2</v>
      </c>
      <c r="AS2036" t="s">
        <v>204</v>
      </c>
      <c r="AT2036" t="s">
        <v>204</v>
      </c>
      <c r="AU2036" t="s">
        <v>199</v>
      </c>
      <c r="AV2036" t="s">
        <v>204</v>
      </c>
      <c r="AW2036" t="s">
        <v>204</v>
      </c>
      <c r="AX2036" t="s">
        <v>204</v>
      </c>
      <c r="AY2036">
        <v>0</v>
      </c>
    </row>
    <row r="2037" spans="1:51" x14ac:dyDescent="0.2">
      <c r="A2037">
        <v>7</v>
      </c>
      <c r="B2037" t="s">
        <v>225</v>
      </c>
      <c r="C2037">
        <v>75</v>
      </c>
      <c r="D2037" t="s">
        <v>283</v>
      </c>
      <c r="E2037">
        <v>753</v>
      </c>
      <c r="F2037" t="s">
        <v>309</v>
      </c>
      <c r="G2037" t="s">
        <v>4820</v>
      </c>
      <c r="H2037" t="s">
        <v>4821</v>
      </c>
      <c r="I2037" t="s">
        <v>199</v>
      </c>
      <c r="J2037">
        <v>0</v>
      </c>
      <c r="K2037">
        <v>0</v>
      </c>
      <c r="L2037" t="s">
        <v>199</v>
      </c>
      <c r="M2037" t="s">
        <v>210</v>
      </c>
      <c r="N2037" t="s">
        <v>199</v>
      </c>
      <c r="O2037" t="s">
        <v>199</v>
      </c>
      <c r="P2037" t="s">
        <v>210</v>
      </c>
      <c r="Q2037" t="s">
        <v>199</v>
      </c>
      <c r="R2037" t="s">
        <v>199</v>
      </c>
      <c r="S2037" t="s">
        <v>199</v>
      </c>
      <c r="U2037" t="s">
        <v>200</v>
      </c>
      <c r="V2037" t="s">
        <v>199</v>
      </c>
      <c r="W2037" t="s">
        <v>199</v>
      </c>
      <c r="Z2037" t="s">
        <v>199</v>
      </c>
      <c r="AA2037" t="s">
        <v>200</v>
      </c>
      <c r="AB2037" t="s">
        <v>200</v>
      </c>
      <c r="AC2037" t="s">
        <v>210</v>
      </c>
      <c r="AD2037" t="s">
        <v>200</v>
      </c>
      <c r="AE2037" t="s">
        <v>200</v>
      </c>
      <c r="AF2037" t="s">
        <v>199</v>
      </c>
      <c r="AG2037" t="s">
        <v>199</v>
      </c>
      <c r="AH2037">
        <v>0</v>
      </c>
      <c r="AI2037" t="s">
        <v>230</v>
      </c>
      <c r="AJ2037" t="s">
        <v>272</v>
      </c>
      <c r="AK2037" t="s">
        <v>199</v>
      </c>
      <c r="AL2037" t="s">
        <v>287</v>
      </c>
      <c r="AM2037" t="s">
        <v>241</v>
      </c>
      <c r="AN2037">
        <v>13</v>
      </c>
      <c r="AO2037">
        <v>17</v>
      </c>
      <c r="AP2037">
        <v>163.21</v>
      </c>
      <c r="AQ2037">
        <v>9.6</v>
      </c>
      <c r="AR2037">
        <v>8.5</v>
      </c>
      <c r="AS2037" t="s">
        <v>204</v>
      </c>
      <c r="AT2037" t="s">
        <v>204</v>
      </c>
      <c r="AU2037" t="s">
        <v>199</v>
      </c>
      <c r="AV2037" t="s">
        <v>204</v>
      </c>
      <c r="AW2037" t="s">
        <v>204</v>
      </c>
      <c r="AX2037" t="s">
        <v>204</v>
      </c>
      <c r="AY2037">
        <v>0</v>
      </c>
    </row>
    <row r="2038" spans="1:51" x14ac:dyDescent="0.2">
      <c r="A2038">
        <v>5</v>
      </c>
      <c r="B2038" t="s">
        <v>212</v>
      </c>
      <c r="C2038">
        <v>50</v>
      </c>
      <c r="D2038" t="s">
        <v>219</v>
      </c>
      <c r="E2038">
        <v>500</v>
      </c>
      <c r="F2038" t="s">
        <v>324</v>
      </c>
      <c r="G2038" t="s">
        <v>4822</v>
      </c>
      <c r="H2038" t="s">
        <v>4823</v>
      </c>
      <c r="I2038" t="s">
        <v>199</v>
      </c>
      <c r="J2038">
        <v>0</v>
      </c>
      <c r="K2038">
        <v>0</v>
      </c>
      <c r="L2038" t="s">
        <v>199</v>
      </c>
      <c r="M2038" t="s">
        <v>199</v>
      </c>
      <c r="N2038" t="s">
        <v>199</v>
      </c>
      <c r="O2038" t="s">
        <v>199</v>
      </c>
      <c r="P2038" t="s">
        <v>199</v>
      </c>
      <c r="Q2038" t="s">
        <v>199</v>
      </c>
      <c r="R2038" t="s">
        <v>199</v>
      </c>
      <c r="S2038" t="s">
        <v>199</v>
      </c>
      <c r="U2038" t="s">
        <v>200</v>
      </c>
      <c r="V2038" t="s">
        <v>199</v>
      </c>
      <c r="W2038" t="s">
        <v>199</v>
      </c>
      <c r="Z2038" t="s">
        <v>199</v>
      </c>
      <c r="AA2038" t="s">
        <v>200</v>
      </c>
      <c r="AB2038" t="s">
        <v>200</v>
      </c>
      <c r="AC2038" t="s">
        <v>210</v>
      </c>
      <c r="AD2038" t="s">
        <v>200</v>
      </c>
      <c r="AE2038" t="s">
        <v>200</v>
      </c>
      <c r="AF2038" t="s">
        <v>199</v>
      </c>
      <c r="AG2038" t="s">
        <v>199</v>
      </c>
      <c r="AH2038">
        <v>0</v>
      </c>
      <c r="AI2038" t="s">
        <v>201</v>
      </c>
      <c r="AJ2038" t="s">
        <v>201</v>
      </c>
      <c r="AK2038" t="s">
        <v>199</v>
      </c>
      <c r="AL2038" t="s">
        <v>4824</v>
      </c>
      <c r="AM2038" t="s">
        <v>203</v>
      </c>
      <c r="AN2038">
        <v>2</v>
      </c>
      <c r="AO2038">
        <v>2</v>
      </c>
      <c r="AP2038">
        <v>16.559999999999999</v>
      </c>
      <c r="AQ2038">
        <v>8.2799999999999994</v>
      </c>
      <c r="AR2038">
        <v>10.6</v>
      </c>
      <c r="AS2038" t="s">
        <v>204</v>
      </c>
      <c r="AT2038" t="s">
        <v>204</v>
      </c>
      <c r="AU2038" t="s">
        <v>199</v>
      </c>
      <c r="AV2038" t="s">
        <v>204</v>
      </c>
      <c r="AW2038" t="s">
        <v>204</v>
      </c>
      <c r="AX2038" t="s">
        <v>204</v>
      </c>
      <c r="AY2038">
        <v>0</v>
      </c>
    </row>
    <row r="2039" spans="1:51" x14ac:dyDescent="0.2">
      <c r="A2039">
        <v>7</v>
      </c>
      <c r="B2039" t="s">
        <v>225</v>
      </c>
      <c r="C2039">
        <v>72</v>
      </c>
      <c r="D2039" t="s">
        <v>360</v>
      </c>
      <c r="E2039">
        <v>720</v>
      </c>
      <c r="F2039" t="s">
        <v>361</v>
      </c>
      <c r="G2039" t="s">
        <v>4825</v>
      </c>
      <c r="H2039" t="s">
        <v>4826</v>
      </c>
      <c r="I2039" t="s">
        <v>199</v>
      </c>
      <c r="J2039">
        <v>0</v>
      </c>
      <c r="K2039">
        <v>0</v>
      </c>
      <c r="L2039" t="s">
        <v>199</v>
      </c>
      <c r="M2039" t="s">
        <v>199</v>
      </c>
      <c r="N2039" t="s">
        <v>199</v>
      </c>
      <c r="O2039" t="s">
        <v>199</v>
      </c>
      <c r="P2039" t="s">
        <v>199</v>
      </c>
      <c r="Q2039" t="s">
        <v>199</v>
      </c>
      <c r="R2039" t="s">
        <v>199</v>
      </c>
      <c r="S2039" t="s">
        <v>199</v>
      </c>
      <c r="U2039" t="s">
        <v>200</v>
      </c>
      <c r="V2039" t="s">
        <v>199</v>
      </c>
      <c r="W2039" t="s">
        <v>199</v>
      </c>
      <c r="Z2039" t="s">
        <v>199</v>
      </c>
      <c r="AA2039" t="s">
        <v>200</v>
      </c>
      <c r="AB2039" t="s">
        <v>200</v>
      </c>
      <c r="AC2039" t="s">
        <v>199</v>
      </c>
      <c r="AD2039" t="s">
        <v>200</v>
      </c>
      <c r="AE2039" t="s">
        <v>200</v>
      </c>
      <c r="AF2039" t="s">
        <v>199</v>
      </c>
      <c r="AG2039" t="s">
        <v>199</v>
      </c>
      <c r="AH2039">
        <v>0</v>
      </c>
      <c r="AI2039" t="s">
        <v>201</v>
      </c>
      <c r="AJ2039" t="s">
        <v>201</v>
      </c>
      <c r="AK2039" t="s">
        <v>199</v>
      </c>
      <c r="AL2039" t="s">
        <v>312</v>
      </c>
      <c r="AM2039" t="s">
        <v>218</v>
      </c>
      <c r="AN2039">
        <v>2</v>
      </c>
      <c r="AO2039">
        <v>5</v>
      </c>
      <c r="AP2039">
        <v>5.92</v>
      </c>
      <c r="AQ2039">
        <v>1.18</v>
      </c>
      <c r="AR2039">
        <v>1</v>
      </c>
      <c r="AS2039" t="s">
        <v>204</v>
      </c>
      <c r="AT2039" t="s">
        <v>204</v>
      </c>
      <c r="AU2039" t="s">
        <v>199</v>
      </c>
      <c r="AV2039" t="s">
        <v>204</v>
      </c>
      <c r="AW2039" t="s">
        <v>204</v>
      </c>
      <c r="AX2039" t="s">
        <v>204</v>
      </c>
      <c r="AY2039">
        <v>0</v>
      </c>
    </row>
    <row r="2040" spans="1:51" x14ac:dyDescent="0.2">
      <c r="A2040">
        <v>7</v>
      </c>
      <c r="B2040" t="s">
        <v>225</v>
      </c>
      <c r="C2040">
        <v>72</v>
      </c>
      <c r="D2040" t="s">
        <v>360</v>
      </c>
      <c r="E2040">
        <v>723</v>
      </c>
      <c r="F2040" t="s">
        <v>545</v>
      </c>
      <c r="G2040" t="s">
        <v>4827</v>
      </c>
      <c r="H2040" t="s">
        <v>4828</v>
      </c>
      <c r="I2040" t="s">
        <v>199</v>
      </c>
      <c r="J2040">
        <v>0</v>
      </c>
      <c r="K2040">
        <v>0</v>
      </c>
      <c r="L2040" t="s">
        <v>199</v>
      </c>
      <c r="M2040" t="s">
        <v>199</v>
      </c>
      <c r="N2040" t="s">
        <v>199</v>
      </c>
      <c r="O2040" t="s">
        <v>199</v>
      </c>
      <c r="P2040" t="s">
        <v>199</v>
      </c>
      <c r="Q2040" t="s">
        <v>199</v>
      </c>
      <c r="R2040" t="s">
        <v>199</v>
      </c>
      <c r="S2040" t="s">
        <v>199</v>
      </c>
      <c r="U2040" t="s">
        <v>200</v>
      </c>
      <c r="V2040" t="s">
        <v>199</v>
      </c>
      <c r="W2040" t="s">
        <v>199</v>
      </c>
      <c r="Z2040" t="s">
        <v>199</v>
      </c>
      <c r="AA2040" t="s">
        <v>200</v>
      </c>
      <c r="AB2040" t="s">
        <v>200</v>
      </c>
      <c r="AC2040" t="s">
        <v>210</v>
      </c>
      <c r="AD2040" t="s">
        <v>200</v>
      </c>
      <c r="AE2040" t="s">
        <v>200</v>
      </c>
      <c r="AF2040" t="s">
        <v>210</v>
      </c>
      <c r="AG2040" t="s">
        <v>199</v>
      </c>
      <c r="AH2040">
        <v>0</v>
      </c>
      <c r="AI2040" t="s">
        <v>230</v>
      </c>
      <c r="AJ2040" t="s">
        <v>272</v>
      </c>
      <c r="AK2040" t="s">
        <v>199</v>
      </c>
      <c r="AL2040" t="s">
        <v>548</v>
      </c>
      <c r="AM2040" t="s">
        <v>218</v>
      </c>
      <c r="AN2040">
        <v>2</v>
      </c>
      <c r="AO2040">
        <v>2</v>
      </c>
      <c r="AP2040">
        <v>57.68</v>
      </c>
      <c r="AQ2040">
        <v>28.84</v>
      </c>
      <c r="AR2040">
        <v>0.6</v>
      </c>
      <c r="AS2040" t="s">
        <v>204</v>
      </c>
      <c r="AT2040" t="s">
        <v>204</v>
      </c>
      <c r="AU2040" t="s">
        <v>199</v>
      </c>
      <c r="AV2040" t="s">
        <v>204</v>
      </c>
      <c r="AW2040" t="s">
        <v>204</v>
      </c>
      <c r="AX2040" t="s">
        <v>204</v>
      </c>
      <c r="AY2040">
        <v>0</v>
      </c>
    </row>
    <row r="2041" spans="1:51" x14ac:dyDescent="0.2">
      <c r="A2041">
        <v>5</v>
      </c>
      <c r="B2041" t="s">
        <v>212</v>
      </c>
      <c r="C2041">
        <v>52</v>
      </c>
      <c r="D2041" t="s">
        <v>412</v>
      </c>
      <c r="E2041">
        <v>527</v>
      </c>
      <c r="F2041" t="s">
        <v>607</v>
      </c>
      <c r="G2041" t="s">
        <v>4829</v>
      </c>
      <c r="H2041" t="s">
        <v>4830</v>
      </c>
      <c r="I2041" t="s">
        <v>199</v>
      </c>
      <c r="J2041">
        <v>0</v>
      </c>
      <c r="K2041">
        <v>0</v>
      </c>
      <c r="L2041" t="s">
        <v>199</v>
      </c>
      <c r="M2041" t="s">
        <v>199</v>
      </c>
      <c r="N2041" t="s">
        <v>199</v>
      </c>
      <c r="O2041" t="s">
        <v>199</v>
      </c>
      <c r="P2041" t="s">
        <v>199</v>
      </c>
      <c r="Q2041" t="s">
        <v>199</v>
      </c>
      <c r="R2041" t="s">
        <v>199</v>
      </c>
      <c r="S2041" t="s">
        <v>199</v>
      </c>
      <c r="U2041" t="s">
        <v>200</v>
      </c>
      <c r="V2041" t="s">
        <v>199</v>
      </c>
      <c r="W2041" t="s">
        <v>199</v>
      </c>
      <c r="Z2041" t="s">
        <v>199</v>
      </c>
      <c r="AA2041" t="s">
        <v>200</v>
      </c>
      <c r="AB2041" t="s">
        <v>200</v>
      </c>
      <c r="AC2041" t="s">
        <v>199</v>
      </c>
      <c r="AD2041" t="s">
        <v>200</v>
      </c>
      <c r="AE2041" t="s">
        <v>200</v>
      </c>
      <c r="AF2041" t="s">
        <v>199</v>
      </c>
      <c r="AG2041" t="s">
        <v>199</v>
      </c>
      <c r="AH2041">
        <v>0</v>
      </c>
      <c r="AI2041" t="s">
        <v>201</v>
      </c>
      <c r="AJ2041" t="s">
        <v>201</v>
      </c>
      <c r="AK2041" t="s">
        <v>199</v>
      </c>
      <c r="AL2041" t="s">
        <v>610</v>
      </c>
      <c r="AM2041" t="s">
        <v>203</v>
      </c>
      <c r="AN2041">
        <v>3</v>
      </c>
      <c r="AO2041">
        <v>10</v>
      </c>
      <c r="AP2041">
        <v>62.3</v>
      </c>
      <c r="AQ2041">
        <v>6.23</v>
      </c>
      <c r="AR2041">
        <v>20.9</v>
      </c>
      <c r="AS2041" t="s">
        <v>204</v>
      </c>
      <c r="AT2041" t="s">
        <v>210</v>
      </c>
      <c r="AU2041" t="s">
        <v>199</v>
      </c>
      <c r="AV2041" t="s">
        <v>204</v>
      </c>
      <c r="AW2041" t="s">
        <v>204</v>
      </c>
      <c r="AX2041" t="s">
        <v>204</v>
      </c>
      <c r="AY2041">
        <v>0</v>
      </c>
    </row>
    <row r="2042" spans="1:51" x14ac:dyDescent="0.2">
      <c r="A2042">
        <v>7</v>
      </c>
      <c r="B2042" t="s">
        <v>225</v>
      </c>
      <c r="C2042">
        <v>73</v>
      </c>
      <c r="D2042" t="s">
        <v>570</v>
      </c>
      <c r="E2042">
        <v>731</v>
      </c>
      <c r="F2042" t="s">
        <v>1561</v>
      </c>
      <c r="G2042" t="s">
        <v>4831</v>
      </c>
      <c r="H2042" t="s">
        <v>4832</v>
      </c>
      <c r="I2042" t="s">
        <v>210</v>
      </c>
      <c r="J2042">
        <v>72</v>
      </c>
      <c r="K2042">
        <v>0</v>
      </c>
      <c r="L2042" t="s">
        <v>199</v>
      </c>
      <c r="M2042" t="s">
        <v>199</v>
      </c>
      <c r="N2042" t="s">
        <v>199</v>
      </c>
      <c r="O2042" t="s">
        <v>199</v>
      </c>
      <c r="P2042" t="s">
        <v>199</v>
      </c>
      <c r="Q2042" t="s">
        <v>199</v>
      </c>
      <c r="R2042" t="s">
        <v>199</v>
      </c>
      <c r="S2042" t="s">
        <v>199</v>
      </c>
      <c r="U2042" t="s">
        <v>200</v>
      </c>
      <c r="V2042" t="s">
        <v>199</v>
      </c>
      <c r="W2042" t="s">
        <v>199</v>
      </c>
      <c r="Z2042" t="s">
        <v>199</v>
      </c>
      <c r="AA2042" t="s">
        <v>200</v>
      </c>
      <c r="AB2042" t="s">
        <v>200</v>
      </c>
      <c r="AC2042" t="s">
        <v>210</v>
      </c>
      <c r="AD2042" t="s">
        <v>200</v>
      </c>
      <c r="AE2042" t="s">
        <v>200</v>
      </c>
      <c r="AF2042" t="s">
        <v>210</v>
      </c>
      <c r="AG2042" t="s">
        <v>199</v>
      </c>
      <c r="AH2042">
        <v>0</v>
      </c>
      <c r="AI2042" t="s">
        <v>230</v>
      </c>
      <c r="AJ2042" t="s">
        <v>272</v>
      </c>
      <c r="AK2042" t="s">
        <v>199</v>
      </c>
      <c r="AL2042" t="s">
        <v>372</v>
      </c>
      <c r="AM2042" t="s">
        <v>218</v>
      </c>
      <c r="AN2042">
        <v>1</v>
      </c>
      <c r="AO2042">
        <v>1</v>
      </c>
      <c r="AP2042">
        <v>11.01</v>
      </c>
      <c r="AQ2042">
        <v>11.01</v>
      </c>
      <c r="AR2042">
        <v>0.3</v>
      </c>
      <c r="AS2042" t="s">
        <v>204</v>
      </c>
      <c r="AT2042" t="s">
        <v>204</v>
      </c>
      <c r="AU2042" t="s">
        <v>199</v>
      </c>
      <c r="AV2042" t="s">
        <v>204</v>
      </c>
      <c r="AW2042" t="s">
        <v>204</v>
      </c>
      <c r="AX2042" t="s">
        <v>204</v>
      </c>
      <c r="AY2042">
        <v>0</v>
      </c>
    </row>
    <row r="2043" spans="1:51" x14ac:dyDescent="0.2">
      <c r="A2043">
        <v>2</v>
      </c>
      <c r="B2043" t="s">
        <v>247</v>
      </c>
      <c r="C2043">
        <v>27</v>
      </c>
      <c r="D2043" t="s">
        <v>268</v>
      </c>
      <c r="E2043">
        <v>272</v>
      </c>
      <c r="F2043" t="s">
        <v>301</v>
      </c>
      <c r="G2043" t="s">
        <v>4833</v>
      </c>
      <c r="H2043" t="s">
        <v>4834</v>
      </c>
      <c r="I2043" t="s">
        <v>199</v>
      </c>
      <c r="J2043">
        <v>0</v>
      </c>
      <c r="K2043">
        <v>0</v>
      </c>
      <c r="L2043" t="s">
        <v>199</v>
      </c>
      <c r="M2043" t="s">
        <v>199</v>
      </c>
      <c r="N2043" t="s">
        <v>199</v>
      </c>
      <c r="O2043" t="s">
        <v>199</v>
      </c>
      <c r="P2043" t="s">
        <v>199</v>
      </c>
      <c r="Q2043" t="s">
        <v>199</v>
      </c>
      <c r="R2043" t="s">
        <v>199</v>
      </c>
      <c r="S2043" t="s">
        <v>199</v>
      </c>
      <c r="U2043" t="s">
        <v>200</v>
      </c>
      <c r="V2043" t="s">
        <v>199</v>
      </c>
      <c r="W2043" t="s">
        <v>199</v>
      </c>
      <c r="Z2043" t="s">
        <v>199</v>
      </c>
      <c r="AA2043" t="s">
        <v>200</v>
      </c>
      <c r="AB2043" t="s">
        <v>200</v>
      </c>
      <c r="AC2043" t="s">
        <v>210</v>
      </c>
      <c r="AD2043" t="s">
        <v>200</v>
      </c>
      <c r="AE2043" t="s">
        <v>200</v>
      </c>
      <c r="AF2043" t="s">
        <v>199</v>
      </c>
      <c r="AG2043" t="s">
        <v>199</v>
      </c>
      <c r="AH2043">
        <v>0</v>
      </c>
      <c r="AI2043" t="s">
        <v>201</v>
      </c>
      <c r="AJ2043" t="s">
        <v>201</v>
      </c>
      <c r="AK2043" t="s">
        <v>199</v>
      </c>
      <c r="AL2043" t="s">
        <v>273</v>
      </c>
      <c r="AM2043" t="s">
        <v>203</v>
      </c>
      <c r="AN2043">
        <v>1</v>
      </c>
      <c r="AO2043">
        <v>1</v>
      </c>
      <c r="AP2043">
        <v>77.52</v>
      </c>
      <c r="AQ2043">
        <v>77.52</v>
      </c>
      <c r="AR2043">
        <v>0.5</v>
      </c>
      <c r="AS2043" t="s">
        <v>204</v>
      </c>
      <c r="AT2043" t="s">
        <v>204</v>
      </c>
      <c r="AU2043" t="s">
        <v>199</v>
      </c>
      <c r="AV2043" t="s">
        <v>204</v>
      </c>
      <c r="AW2043" t="s">
        <v>204</v>
      </c>
      <c r="AX2043" t="s">
        <v>204</v>
      </c>
      <c r="AY2043">
        <v>0</v>
      </c>
    </row>
    <row r="2044" spans="1:51" x14ac:dyDescent="0.2">
      <c r="A2044">
        <v>5</v>
      </c>
      <c r="B2044" t="s">
        <v>212</v>
      </c>
      <c r="C2044">
        <v>94</v>
      </c>
      <c r="D2044" t="s">
        <v>213</v>
      </c>
      <c r="E2044">
        <v>940</v>
      </c>
      <c r="F2044" t="s">
        <v>214</v>
      </c>
      <c r="G2044" t="s">
        <v>4835</v>
      </c>
      <c r="H2044" t="s">
        <v>4836</v>
      </c>
      <c r="I2044" t="s">
        <v>199</v>
      </c>
      <c r="J2044">
        <v>0</v>
      </c>
      <c r="K2044">
        <v>0</v>
      </c>
      <c r="L2044" t="s">
        <v>199</v>
      </c>
      <c r="M2044" t="s">
        <v>199</v>
      </c>
      <c r="N2044" t="s">
        <v>199</v>
      </c>
      <c r="O2044" t="s">
        <v>199</v>
      </c>
      <c r="P2044" t="s">
        <v>199</v>
      </c>
      <c r="Q2044" t="s">
        <v>199</v>
      </c>
      <c r="R2044" t="s">
        <v>199</v>
      </c>
      <c r="S2044" t="s">
        <v>199</v>
      </c>
      <c r="U2044" t="s">
        <v>200</v>
      </c>
      <c r="V2044" t="s">
        <v>199</v>
      </c>
      <c r="W2044" t="s">
        <v>199</v>
      </c>
      <c r="Z2044" t="s">
        <v>199</v>
      </c>
      <c r="AA2044" t="s">
        <v>200</v>
      </c>
      <c r="AB2044" t="s">
        <v>200</v>
      </c>
      <c r="AC2044" t="s">
        <v>199</v>
      </c>
      <c r="AD2044" t="s">
        <v>200</v>
      </c>
      <c r="AE2044" t="s">
        <v>200</v>
      </c>
      <c r="AF2044" t="s">
        <v>199</v>
      </c>
      <c r="AG2044" t="s">
        <v>199</v>
      </c>
      <c r="AH2044">
        <v>0</v>
      </c>
      <c r="AI2044" t="s">
        <v>201</v>
      </c>
      <c r="AJ2044" t="s">
        <v>201</v>
      </c>
      <c r="AK2044" t="s">
        <v>210</v>
      </c>
      <c r="AL2044" t="s">
        <v>217</v>
      </c>
      <c r="AM2044" t="s">
        <v>218</v>
      </c>
      <c r="AN2044">
        <v>2</v>
      </c>
      <c r="AO2044">
        <v>2</v>
      </c>
      <c r="AP2044">
        <v>11.96</v>
      </c>
      <c r="AQ2044">
        <v>5.98</v>
      </c>
      <c r="AR2044">
        <v>5</v>
      </c>
      <c r="AS2044" t="s">
        <v>204</v>
      </c>
      <c r="AT2044" t="s">
        <v>204</v>
      </c>
      <c r="AU2044" t="s">
        <v>199</v>
      </c>
      <c r="AV2044" t="s">
        <v>204</v>
      </c>
      <c r="AW2044" t="s">
        <v>204</v>
      </c>
      <c r="AX2044" t="s">
        <v>204</v>
      </c>
      <c r="AY2044">
        <v>0</v>
      </c>
    </row>
    <row r="2045" spans="1:51" x14ac:dyDescent="0.2">
      <c r="A2045">
        <v>7</v>
      </c>
      <c r="B2045" t="s">
        <v>225</v>
      </c>
      <c r="C2045">
        <v>78</v>
      </c>
      <c r="D2045" t="s">
        <v>305</v>
      </c>
      <c r="E2045">
        <v>780</v>
      </c>
      <c r="F2045" t="s">
        <v>654</v>
      </c>
      <c r="G2045" t="s">
        <v>4837</v>
      </c>
      <c r="H2045" t="s">
        <v>4838</v>
      </c>
      <c r="I2045" t="s">
        <v>199</v>
      </c>
      <c r="J2045">
        <v>0</v>
      </c>
      <c r="K2045">
        <v>0</v>
      </c>
      <c r="L2045" t="s">
        <v>199</v>
      </c>
      <c r="M2045" t="s">
        <v>199</v>
      </c>
      <c r="N2045" t="s">
        <v>199</v>
      </c>
      <c r="O2045" t="s">
        <v>199</v>
      </c>
      <c r="P2045" t="s">
        <v>199</v>
      </c>
      <c r="Q2045" t="s">
        <v>199</v>
      </c>
      <c r="R2045" t="s">
        <v>199</v>
      </c>
      <c r="S2045" t="s">
        <v>199</v>
      </c>
      <c r="U2045" t="s">
        <v>200</v>
      </c>
      <c r="V2045" t="s">
        <v>199</v>
      </c>
      <c r="W2045" t="s">
        <v>199</v>
      </c>
      <c r="Z2045" t="s">
        <v>199</v>
      </c>
      <c r="AA2045" t="s">
        <v>200</v>
      </c>
      <c r="AB2045" t="s">
        <v>200</v>
      </c>
      <c r="AC2045" t="s">
        <v>199</v>
      </c>
      <c r="AD2045" t="s">
        <v>200</v>
      </c>
      <c r="AE2045" t="s">
        <v>200</v>
      </c>
      <c r="AF2045" t="s">
        <v>199</v>
      </c>
      <c r="AG2045" t="s">
        <v>199</v>
      </c>
      <c r="AH2045">
        <v>0</v>
      </c>
      <c r="AI2045" t="s">
        <v>201</v>
      </c>
      <c r="AJ2045" t="s">
        <v>201</v>
      </c>
      <c r="AK2045" t="s">
        <v>199</v>
      </c>
      <c r="AL2045" t="s">
        <v>217</v>
      </c>
      <c r="AM2045" t="s">
        <v>241</v>
      </c>
      <c r="AN2045">
        <v>1</v>
      </c>
      <c r="AO2045">
        <v>1</v>
      </c>
      <c r="AP2045">
        <v>4.49</v>
      </c>
      <c r="AQ2045">
        <v>4.49</v>
      </c>
      <c r="AR2045">
        <v>0.06</v>
      </c>
      <c r="AS2045" t="s">
        <v>204</v>
      </c>
      <c r="AT2045" t="s">
        <v>204</v>
      </c>
      <c r="AU2045" t="s">
        <v>199</v>
      </c>
      <c r="AV2045" t="s">
        <v>204</v>
      </c>
      <c r="AW2045" t="s">
        <v>204</v>
      </c>
      <c r="AX2045" t="s">
        <v>204</v>
      </c>
      <c r="AY2045">
        <v>0</v>
      </c>
    </row>
    <row r="2046" spans="1:51" x14ac:dyDescent="0.2">
      <c r="A2046">
        <v>5</v>
      </c>
      <c r="B2046" t="s">
        <v>212</v>
      </c>
      <c r="C2046">
        <v>50</v>
      </c>
      <c r="D2046" t="s">
        <v>219</v>
      </c>
      <c r="E2046">
        <v>502</v>
      </c>
      <c r="F2046" t="s">
        <v>603</v>
      </c>
      <c r="G2046" t="s">
        <v>4839</v>
      </c>
      <c r="H2046" t="s">
        <v>4840</v>
      </c>
      <c r="I2046" t="s">
        <v>199</v>
      </c>
      <c r="J2046">
        <v>0</v>
      </c>
      <c r="K2046">
        <v>0</v>
      </c>
      <c r="L2046" t="s">
        <v>199</v>
      </c>
      <c r="M2046" t="s">
        <v>199</v>
      </c>
      <c r="N2046" t="s">
        <v>199</v>
      </c>
      <c r="O2046" t="s">
        <v>199</v>
      </c>
      <c r="P2046" t="s">
        <v>199</v>
      </c>
      <c r="Q2046" t="s">
        <v>199</v>
      </c>
      <c r="R2046" t="s">
        <v>199</v>
      </c>
      <c r="S2046" t="s">
        <v>199</v>
      </c>
      <c r="U2046" t="s">
        <v>200</v>
      </c>
      <c r="V2046" t="s">
        <v>199</v>
      </c>
      <c r="W2046" t="s">
        <v>199</v>
      </c>
      <c r="Z2046" t="s">
        <v>199</v>
      </c>
      <c r="AA2046" t="s">
        <v>200</v>
      </c>
      <c r="AB2046" t="s">
        <v>200</v>
      </c>
      <c r="AC2046" t="s">
        <v>210</v>
      </c>
      <c r="AD2046" t="s">
        <v>200</v>
      </c>
      <c r="AE2046" t="s">
        <v>200</v>
      </c>
      <c r="AF2046" t="s">
        <v>199</v>
      </c>
      <c r="AG2046" t="s">
        <v>199</v>
      </c>
      <c r="AH2046">
        <v>0</v>
      </c>
      <c r="AI2046" t="s">
        <v>201</v>
      </c>
      <c r="AJ2046" t="s">
        <v>201</v>
      </c>
      <c r="AK2046" t="s">
        <v>199</v>
      </c>
      <c r="AL2046" t="s">
        <v>606</v>
      </c>
      <c r="AM2046" t="s">
        <v>376</v>
      </c>
      <c r="AN2046">
        <v>1</v>
      </c>
      <c r="AO2046">
        <v>1</v>
      </c>
      <c r="AP2046">
        <v>22.65</v>
      </c>
      <c r="AQ2046">
        <v>22.65</v>
      </c>
      <c r="AR2046">
        <v>29</v>
      </c>
      <c r="AS2046" t="s">
        <v>204</v>
      </c>
      <c r="AT2046" t="s">
        <v>204</v>
      </c>
      <c r="AU2046" t="s">
        <v>199</v>
      </c>
      <c r="AV2046" t="s">
        <v>204</v>
      </c>
      <c r="AW2046" t="s">
        <v>204</v>
      </c>
      <c r="AX2046" t="s">
        <v>204</v>
      </c>
      <c r="AY2046">
        <v>0</v>
      </c>
    </row>
    <row r="2047" spans="1:51" x14ac:dyDescent="0.2">
      <c r="A2047">
        <v>1</v>
      </c>
      <c r="B2047" t="s">
        <v>205</v>
      </c>
      <c r="C2047">
        <v>56</v>
      </c>
      <c r="D2047" t="s">
        <v>206</v>
      </c>
      <c r="E2047">
        <v>561</v>
      </c>
      <c r="F2047" t="s">
        <v>567</v>
      </c>
      <c r="G2047" t="s">
        <v>4841</v>
      </c>
      <c r="H2047" t="s">
        <v>4842</v>
      </c>
      <c r="I2047" t="s">
        <v>199</v>
      </c>
      <c r="J2047">
        <v>0</v>
      </c>
      <c r="K2047">
        <v>0</v>
      </c>
      <c r="L2047" t="s">
        <v>199</v>
      </c>
      <c r="M2047" t="s">
        <v>199</v>
      </c>
      <c r="N2047" t="s">
        <v>199</v>
      </c>
      <c r="O2047" t="s">
        <v>199</v>
      </c>
      <c r="P2047" t="s">
        <v>199</v>
      </c>
      <c r="Q2047" t="s">
        <v>199</v>
      </c>
      <c r="R2047" t="s">
        <v>199</v>
      </c>
      <c r="S2047" t="s">
        <v>199</v>
      </c>
      <c r="U2047" t="s">
        <v>200</v>
      </c>
      <c r="V2047" t="s">
        <v>199</v>
      </c>
      <c r="W2047" t="s">
        <v>199</v>
      </c>
      <c r="Z2047" t="s">
        <v>199</v>
      </c>
      <c r="AA2047" t="s">
        <v>200</v>
      </c>
      <c r="AB2047" t="s">
        <v>200</v>
      </c>
      <c r="AC2047" t="s">
        <v>210</v>
      </c>
      <c r="AD2047" t="s">
        <v>200</v>
      </c>
      <c r="AE2047" t="s">
        <v>200</v>
      </c>
      <c r="AF2047" t="s">
        <v>199</v>
      </c>
      <c r="AG2047" t="s">
        <v>199</v>
      </c>
      <c r="AH2047">
        <v>0</v>
      </c>
      <c r="AI2047" t="s">
        <v>201</v>
      </c>
      <c r="AJ2047" t="s">
        <v>201</v>
      </c>
      <c r="AK2047" t="s">
        <v>199</v>
      </c>
      <c r="AL2047" t="s">
        <v>211</v>
      </c>
      <c r="AM2047" t="s">
        <v>203</v>
      </c>
      <c r="AN2047">
        <v>1</v>
      </c>
      <c r="AO2047">
        <v>1</v>
      </c>
      <c r="AP2047">
        <v>50.92</v>
      </c>
      <c r="AQ2047">
        <v>50.92</v>
      </c>
      <c r="AR2047">
        <v>11.75</v>
      </c>
      <c r="AS2047" t="s">
        <v>204</v>
      </c>
      <c r="AT2047" t="s">
        <v>204</v>
      </c>
      <c r="AU2047" t="s">
        <v>199</v>
      </c>
      <c r="AV2047" t="s">
        <v>204</v>
      </c>
      <c r="AW2047" t="s">
        <v>204</v>
      </c>
      <c r="AX2047" t="s">
        <v>204</v>
      </c>
      <c r="AY2047">
        <v>0</v>
      </c>
    </row>
    <row r="2048" spans="1:51" x14ac:dyDescent="0.2">
      <c r="A2048">
        <v>7</v>
      </c>
      <c r="B2048" t="s">
        <v>225</v>
      </c>
      <c r="C2048">
        <v>76</v>
      </c>
      <c r="D2048" t="s">
        <v>364</v>
      </c>
      <c r="E2048">
        <v>764</v>
      </c>
      <c r="F2048" t="s">
        <v>1074</v>
      </c>
      <c r="G2048" t="s">
        <v>4843</v>
      </c>
      <c r="H2048" t="s">
        <v>4844</v>
      </c>
      <c r="I2048" t="s">
        <v>210</v>
      </c>
      <c r="J2048">
        <v>45</v>
      </c>
      <c r="K2048">
        <v>40</v>
      </c>
      <c r="L2048" t="s">
        <v>199</v>
      </c>
      <c r="M2048" t="s">
        <v>210</v>
      </c>
      <c r="N2048" t="s">
        <v>210</v>
      </c>
      <c r="O2048" t="s">
        <v>199</v>
      </c>
      <c r="P2048" t="s">
        <v>199</v>
      </c>
      <c r="Q2048" t="s">
        <v>199</v>
      </c>
      <c r="R2048" t="s">
        <v>199</v>
      </c>
      <c r="S2048" t="s">
        <v>199</v>
      </c>
      <c r="U2048" t="s">
        <v>200</v>
      </c>
      <c r="V2048" t="s">
        <v>199</v>
      </c>
      <c r="W2048" t="s">
        <v>199</v>
      </c>
      <c r="Z2048" t="s">
        <v>199</v>
      </c>
      <c r="AA2048" t="s">
        <v>200</v>
      </c>
      <c r="AB2048" t="s">
        <v>200</v>
      </c>
      <c r="AC2048" t="s">
        <v>199</v>
      </c>
      <c r="AD2048" t="s">
        <v>200</v>
      </c>
      <c r="AE2048" t="s">
        <v>200</v>
      </c>
      <c r="AF2048" t="s">
        <v>199</v>
      </c>
      <c r="AG2048" t="s">
        <v>199</v>
      </c>
      <c r="AH2048">
        <v>0</v>
      </c>
      <c r="AI2048" t="s">
        <v>230</v>
      </c>
      <c r="AJ2048" t="s">
        <v>231</v>
      </c>
      <c r="AK2048" t="s">
        <v>199</v>
      </c>
      <c r="AL2048" t="s">
        <v>4597</v>
      </c>
      <c r="AM2048" t="s">
        <v>241</v>
      </c>
      <c r="AN2048">
        <v>1</v>
      </c>
      <c r="AO2048">
        <v>1</v>
      </c>
      <c r="AP2048">
        <v>11.74</v>
      </c>
      <c r="AQ2048">
        <v>11.74</v>
      </c>
      <c r="AR2048">
        <v>1.5</v>
      </c>
      <c r="AS2048" t="s">
        <v>204</v>
      </c>
      <c r="AT2048" t="s">
        <v>204</v>
      </c>
      <c r="AU2048" t="s">
        <v>199</v>
      </c>
      <c r="AV2048" t="s">
        <v>204</v>
      </c>
      <c r="AW2048" t="s">
        <v>204</v>
      </c>
      <c r="AX2048" t="s">
        <v>204</v>
      </c>
      <c r="AY2048">
        <v>40</v>
      </c>
    </row>
    <row r="2049" spans="1:51" x14ac:dyDescent="0.2">
      <c r="A2049">
        <v>5</v>
      </c>
      <c r="B2049" t="s">
        <v>212</v>
      </c>
      <c r="C2049">
        <v>94</v>
      </c>
      <c r="D2049" t="s">
        <v>213</v>
      </c>
      <c r="E2049">
        <v>948</v>
      </c>
      <c r="F2049" t="s">
        <v>847</v>
      </c>
      <c r="G2049" t="s">
        <v>4845</v>
      </c>
      <c r="H2049" t="s">
        <v>4846</v>
      </c>
      <c r="I2049" t="s">
        <v>199</v>
      </c>
      <c r="J2049">
        <v>0</v>
      </c>
      <c r="K2049">
        <v>0</v>
      </c>
      <c r="L2049" t="s">
        <v>199</v>
      </c>
      <c r="M2049" t="s">
        <v>199</v>
      </c>
      <c r="N2049" t="s">
        <v>199</v>
      </c>
      <c r="O2049" t="s">
        <v>199</v>
      </c>
      <c r="P2049" t="s">
        <v>199</v>
      </c>
      <c r="Q2049" t="s">
        <v>199</v>
      </c>
      <c r="R2049" t="s">
        <v>199</v>
      </c>
      <c r="S2049" t="s">
        <v>199</v>
      </c>
      <c r="U2049" t="s">
        <v>200</v>
      </c>
      <c r="V2049" t="s">
        <v>199</v>
      </c>
      <c r="W2049" t="s">
        <v>199</v>
      </c>
      <c r="Z2049" t="s">
        <v>199</v>
      </c>
      <c r="AA2049" t="s">
        <v>200</v>
      </c>
      <c r="AB2049" t="s">
        <v>200</v>
      </c>
      <c r="AC2049" t="s">
        <v>199</v>
      </c>
      <c r="AD2049" t="s">
        <v>200</v>
      </c>
      <c r="AE2049" t="s">
        <v>200</v>
      </c>
      <c r="AF2049" t="s">
        <v>199</v>
      </c>
      <c r="AG2049" t="s">
        <v>199</v>
      </c>
      <c r="AH2049">
        <v>0</v>
      </c>
      <c r="AI2049" t="s">
        <v>201</v>
      </c>
      <c r="AJ2049" t="s">
        <v>201</v>
      </c>
      <c r="AK2049" t="s">
        <v>210</v>
      </c>
      <c r="AL2049" t="s">
        <v>1700</v>
      </c>
      <c r="AM2049" t="s">
        <v>203</v>
      </c>
      <c r="AN2049">
        <v>2</v>
      </c>
      <c r="AO2049">
        <v>2</v>
      </c>
      <c r="AP2049">
        <v>24.98</v>
      </c>
      <c r="AQ2049">
        <v>12.49</v>
      </c>
      <c r="AR2049">
        <v>2.08</v>
      </c>
      <c r="AS2049" t="s">
        <v>204</v>
      </c>
      <c r="AT2049" t="s">
        <v>204</v>
      </c>
      <c r="AU2049" t="s">
        <v>199</v>
      </c>
      <c r="AV2049" t="s">
        <v>204</v>
      </c>
      <c r="AW2049" t="s">
        <v>204</v>
      </c>
      <c r="AX2049" t="s">
        <v>204</v>
      </c>
      <c r="AY2049">
        <v>0</v>
      </c>
    </row>
    <row r="2050" spans="1:51" x14ac:dyDescent="0.2">
      <c r="A2050">
        <v>5</v>
      </c>
      <c r="B2050" t="s">
        <v>212</v>
      </c>
      <c r="C2050">
        <v>91</v>
      </c>
      <c r="D2050" t="s">
        <v>336</v>
      </c>
      <c r="E2050">
        <v>910</v>
      </c>
      <c r="F2050" t="s">
        <v>337</v>
      </c>
      <c r="G2050" t="s">
        <v>4847</v>
      </c>
      <c r="H2050" t="s">
        <v>4848</v>
      </c>
      <c r="I2050" t="s">
        <v>199</v>
      </c>
      <c r="J2050">
        <v>0</v>
      </c>
      <c r="K2050">
        <v>0</v>
      </c>
      <c r="L2050" t="s">
        <v>199</v>
      </c>
      <c r="M2050" t="s">
        <v>199</v>
      </c>
      <c r="N2050" t="s">
        <v>199</v>
      </c>
      <c r="O2050" t="s">
        <v>199</v>
      </c>
      <c r="P2050" t="s">
        <v>199</v>
      </c>
      <c r="Q2050" t="s">
        <v>199</v>
      </c>
      <c r="R2050" t="s">
        <v>199</v>
      </c>
      <c r="S2050" t="s">
        <v>199</v>
      </c>
      <c r="U2050" t="s">
        <v>200</v>
      </c>
      <c r="V2050" t="s">
        <v>199</v>
      </c>
      <c r="W2050" t="s">
        <v>199</v>
      </c>
      <c r="Z2050" t="s">
        <v>199</v>
      </c>
      <c r="AA2050" t="s">
        <v>200</v>
      </c>
      <c r="AB2050" t="s">
        <v>200</v>
      </c>
      <c r="AC2050" t="s">
        <v>210</v>
      </c>
      <c r="AD2050" t="s">
        <v>200</v>
      </c>
      <c r="AE2050" t="s">
        <v>200</v>
      </c>
      <c r="AF2050" t="s">
        <v>199</v>
      </c>
      <c r="AG2050" t="s">
        <v>199</v>
      </c>
      <c r="AH2050">
        <v>0</v>
      </c>
      <c r="AI2050" t="s">
        <v>201</v>
      </c>
      <c r="AJ2050" t="s">
        <v>201</v>
      </c>
      <c r="AK2050" t="s">
        <v>199</v>
      </c>
      <c r="AL2050" t="s">
        <v>217</v>
      </c>
      <c r="AM2050" t="s">
        <v>203</v>
      </c>
      <c r="AN2050">
        <v>1</v>
      </c>
      <c r="AO2050">
        <v>1</v>
      </c>
      <c r="AP2050">
        <v>18.59</v>
      </c>
      <c r="AQ2050">
        <v>18.59</v>
      </c>
      <c r="AR2050">
        <v>1.1000000000000001</v>
      </c>
      <c r="AS2050" t="s">
        <v>204</v>
      </c>
      <c r="AT2050" t="s">
        <v>204</v>
      </c>
      <c r="AU2050" t="s">
        <v>199</v>
      </c>
      <c r="AV2050" t="s">
        <v>204</v>
      </c>
      <c r="AW2050" t="s">
        <v>204</v>
      </c>
      <c r="AX2050" t="s">
        <v>204</v>
      </c>
      <c r="AY2050">
        <v>0</v>
      </c>
    </row>
    <row r="2051" spans="1:51" x14ac:dyDescent="0.2">
      <c r="A2051">
        <v>5</v>
      </c>
      <c r="B2051" t="s">
        <v>212</v>
      </c>
      <c r="C2051">
        <v>95</v>
      </c>
      <c r="D2051" t="s">
        <v>242</v>
      </c>
      <c r="E2051">
        <v>951</v>
      </c>
      <c r="F2051" t="s">
        <v>243</v>
      </c>
      <c r="G2051" t="s">
        <v>4849</v>
      </c>
      <c r="H2051" t="s">
        <v>4850</v>
      </c>
      <c r="I2051" t="s">
        <v>199</v>
      </c>
      <c r="J2051">
        <v>0</v>
      </c>
      <c r="K2051">
        <v>0</v>
      </c>
      <c r="L2051" t="s">
        <v>199</v>
      </c>
      <c r="M2051" t="s">
        <v>199</v>
      </c>
      <c r="N2051" t="s">
        <v>199</v>
      </c>
      <c r="O2051" t="s">
        <v>199</v>
      </c>
      <c r="P2051" t="s">
        <v>199</v>
      </c>
      <c r="Q2051" t="s">
        <v>199</v>
      </c>
      <c r="R2051" t="s">
        <v>199</v>
      </c>
      <c r="S2051" t="s">
        <v>199</v>
      </c>
      <c r="U2051" t="s">
        <v>200</v>
      </c>
      <c r="V2051" t="s">
        <v>199</v>
      </c>
      <c r="W2051" t="s">
        <v>199</v>
      </c>
      <c r="Z2051" t="s">
        <v>199</v>
      </c>
      <c r="AA2051" t="s">
        <v>200</v>
      </c>
      <c r="AB2051" t="s">
        <v>200</v>
      </c>
      <c r="AC2051" t="s">
        <v>210</v>
      </c>
      <c r="AD2051" t="s">
        <v>200</v>
      </c>
      <c r="AE2051" t="s">
        <v>200</v>
      </c>
      <c r="AF2051" t="s">
        <v>199</v>
      </c>
      <c r="AG2051" t="s">
        <v>199</v>
      </c>
      <c r="AH2051">
        <v>0</v>
      </c>
      <c r="AI2051" t="s">
        <v>201</v>
      </c>
      <c r="AJ2051" t="s">
        <v>201</v>
      </c>
      <c r="AK2051" t="s">
        <v>210</v>
      </c>
      <c r="AL2051" t="s">
        <v>246</v>
      </c>
      <c r="AM2051" t="s">
        <v>218</v>
      </c>
      <c r="AN2051">
        <v>1</v>
      </c>
      <c r="AO2051">
        <v>6</v>
      </c>
      <c r="AP2051">
        <v>21.48</v>
      </c>
      <c r="AQ2051">
        <v>3.58</v>
      </c>
      <c r="AR2051">
        <v>6.6</v>
      </c>
      <c r="AS2051" t="s">
        <v>204</v>
      </c>
      <c r="AT2051" t="s">
        <v>204</v>
      </c>
      <c r="AU2051" t="s">
        <v>199</v>
      </c>
      <c r="AV2051" t="s">
        <v>204</v>
      </c>
      <c r="AW2051" t="s">
        <v>204</v>
      </c>
      <c r="AX2051" t="s">
        <v>204</v>
      </c>
      <c r="AY2051">
        <v>0</v>
      </c>
    </row>
    <row r="2052" spans="1:51" x14ac:dyDescent="0.2">
      <c r="A2052">
        <v>7</v>
      </c>
      <c r="B2052" t="s">
        <v>225</v>
      </c>
      <c r="C2052">
        <v>76</v>
      </c>
      <c r="D2052" t="s">
        <v>364</v>
      </c>
      <c r="E2052">
        <v>764</v>
      </c>
      <c r="F2052" t="s">
        <v>1074</v>
      </c>
      <c r="G2052" t="s">
        <v>4851</v>
      </c>
      <c r="H2052" t="s">
        <v>4852</v>
      </c>
      <c r="I2052" t="s">
        <v>199</v>
      </c>
      <c r="J2052">
        <v>0</v>
      </c>
      <c r="K2052">
        <v>0</v>
      </c>
      <c r="L2052" t="s">
        <v>199</v>
      </c>
      <c r="M2052" t="s">
        <v>199</v>
      </c>
      <c r="N2052" t="s">
        <v>199</v>
      </c>
      <c r="O2052" t="s">
        <v>199</v>
      </c>
      <c r="P2052" t="s">
        <v>199</v>
      </c>
      <c r="Q2052" t="s">
        <v>199</v>
      </c>
      <c r="R2052" t="s">
        <v>199</v>
      </c>
      <c r="S2052" t="s">
        <v>199</v>
      </c>
      <c r="U2052" t="s">
        <v>200</v>
      </c>
      <c r="V2052" t="s">
        <v>199</v>
      </c>
      <c r="W2052" t="s">
        <v>199</v>
      </c>
      <c r="Z2052" t="s">
        <v>199</v>
      </c>
      <c r="AA2052" t="s">
        <v>200</v>
      </c>
      <c r="AB2052" t="s">
        <v>200</v>
      </c>
      <c r="AC2052" t="s">
        <v>199</v>
      </c>
      <c r="AD2052" t="s">
        <v>200</v>
      </c>
      <c r="AE2052" t="s">
        <v>200</v>
      </c>
      <c r="AF2052" t="s">
        <v>199</v>
      </c>
      <c r="AG2052" t="s">
        <v>199</v>
      </c>
      <c r="AH2052">
        <v>0</v>
      </c>
      <c r="AI2052" t="s">
        <v>201</v>
      </c>
      <c r="AJ2052" t="s">
        <v>201</v>
      </c>
      <c r="AK2052" t="s">
        <v>199</v>
      </c>
      <c r="AL2052" t="s">
        <v>542</v>
      </c>
      <c r="AM2052" t="s">
        <v>203</v>
      </c>
      <c r="AN2052">
        <v>1</v>
      </c>
      <c r="AO2052">
        <v>30</v>
      </c>
      <c r="AP2052">
        <v>138</v>
      </c>
      <c r="AQ2052">
        <v>4.5999999999999996</v>
      </c>
      <c r="AR2052">
        <v>24</v>
      </c>
      <c r="AS2052" t="s">
        <v>204</v>
      </c>
      <c r="AT2052" t="s">
        <v>204</v>
      </c>
      <c r="AU2052" t="s">
        <v>199</v>
      </c>
      <c r="AV2052" t="s">
        <v>204</v>
      </c>
      <c r="AW2052" t="s">
        <v>204</v>
      </c>
      <c r="AX2052" t="s">
        <v>204</v>
      </c>
      <c r="AY2052">
        <v>0</v>
      </c>
    </row>
    <row r="2053" spans="1:51" x14ac:dyDescent="0.2">
      <c r="A2053">
        <v>5</v>
      </c>
      <c r="B2053" t="s">
        <v>212</v>
      </c>
      <c r="C2053">
        <v>59</v>
      </c>
      <c r="D2053" t="s">
        <v>591</v>
      </c>
      <c r="E2053">
        <v>676</v>
      </c>
      <c r="F2053" t="s">
        <v>592</v>
      </c>
      <c r="G2053" t="s">
        <v>4853</v>
      </c>
      <c r="H2053" t="s">
        <v>4854</v>
      </c>
      <c r="I2053" t="s">
        <v>199</v>
      </c>
      <c r="J2053">
        <v>0</v>
      </c>
      <c r="K2053">
        <v>0</v>
      </c>
      <c r="L2053" t="s">
        <v>199</v>
      </c>
      <c r="M2053" t="s">
        <v>199</v>
      </c>
      <c r="N2053" t="s">
        <v>199</v>
      </c>
      <c r="O2053" t="s">
        <v>199</v>
      </c>
      <c r="P2053" t="s">
        <v>199</v>
      </c>
      <c r="Q2053" t="s">
        <v>199</v>
      </c>
      <c r="R2053" t="s">
        <v>199</v>
      </c>
      <c r="S2053" t="s">
        <v>199</v>
      </c>
      <c r="U2053" t="s">
        <v>200</v>
      </c>
      <c r="V2053" t="s">
        <v>199</v>
      </c>
      <c r="W2053" t="s">
        <v>199</v>
      </c>
      <c r="Z2053" t="s">
        <v>199</v>
      </c>
      <c r="AA2053" t="s">
        <v>200</v>
      </c>
      <c r="AB2053" t="s">
        <v>200</v>
      </c>
      <c r="AC2053" t="s">
        <v>210</v>
      </c>
      <c r="AD2053" t="s">
        <v>200</v>
      </c>
      <c r="AE2053" t="s">
        <v>200</v>
      </c>
      <c r="AF2053" t="s">
        <v>199</v>
      </c>
      <c r="AG2053" t="s">
        <v>199</v>
      </c>
      <c r="AH2053">
        <v>0</v>
      </c>
      <c r="AI2053" t="s">
        <v>201</v>
      </c>
      <c r="AJ2053" t="s">
        <v>201</v>
      </c>
      <c r="AK2053" t="s">
        <v>199</v>
      </c>
      <c r="AL2053" t="s">
        <v>4318</v>
      </c>
      <c r="AM2053" t="s">
        <v>224</v>
      </c>
      <c r="AN2053">
        <v>2</v>
      </c>
      <c r="AO2053">
        <v>3</v>
      </c>
      <c r="AP2053">
        <v>89.34</v>
      </c>
      <c r="AQ2053">
        <v>29.78</v>
      </c>
      <c r="AR2053">
        <v>0.69</v>
      </c>
      <c r="AS2053" t="s">
        <v>204</v>
      </c>
      <c r="AT2053" t="s">
        <v>204</v>
      </c>
      <c r="AU2053" t="s">
        <v>199</v>
      </c>
      <c r="AV2053" t="s">
        <v>204</v>
      </c>
      <c r="AW2053" t="s">
        <v>204</v>
      </c>
      <c r="AX2053" t="s">
        <v>204</v>
      </c>
      <c r="AY2053">
        <v>0</v>
      </c>
    </row>
    <row r="2054" spans="1:51" x14ac:dyDescent="0.2">
      <c r="A2054">
        <v>5</v>
      </c>
      <c r="B2054" t="s">
        <v>212</v>
      </c>
      <c r="C2054">
        <v>95</v>
      </c>
      <c r="D2054" t="s">
        <v>242</v>
      </c>
      <c r="E2054">
        <v>951</v>
      </c>
      <c r="F2054" t="s">
        <v>243</v>
      </c>
      <c r="G2054" t="s">
        <v>4855</v>
      </c>
      <c r="H2054" t="s">
        <v>4856</v>
      </c>
      <c r="I2054" t="s">
        <v>199</v>
      </c>
      <c r="J2054">
        <v>0</v>
      </c>
      <c r="K2054">
        <v>0</v>
      </c>
      <c r="L2054" t="s">
        <v>199</v>
      </c>
      <c r="M2054" t="s">
        <v>210</v>
      </c>
      <c r="N2054" t="s">
        <v>199</v>
      </c>
      <c r="O2054" t="s">
        <v>199</v>
      </c>
      <c r="P2054" t="s">
        <v>199</v>
      </c>
      <c r="Q2054" t="s">
        <v>199</v>
      </c>
      <c r="R2054" t="s">
        <v>199</v>
      </c>
      <c r="S2054" t="s">
        <v>199</v>
      </c>
      <c r="U2054" t="s">
        <v>200</v>
      </c>
      <c r="V2054" t="s">
        <v>199</v>
      </c>
      <c r="W2054" t="s">
        <v>199</v>
      </c>
      <c r="Z2054" t="s">
        <v>210</v>
      </c>
      <c r="AA2054" t="s">
        <v>200</v>
      </c>
      <c r="AB2054" t="s">
        <v>200</v>
      </c>
      <c r="AC2054" t="s">
        <v>199</v>
      </c>
      <c r="AD2054" t="s">
        <v>200</v>
      </c>
      <c r="AE2054" t="s">
        <v>200</v>
      </c>
      <c r="AF2054" t="s">
        <v>199</v>
      </c>
      <c r="AG2054" t="s">
        <v>199</v>
      </c>
      <c r="AH2054">
        <v>0</v>
      </c>
      <c r="AI2054" t="s">
        <v>230</v>
      </c>
      <c r="AJ2054" t="s">
        <v>272</v>
      </c>
      <c r="AK2054" t="s">
        <v>210</v>
      </c>
      <c r="AL2054" t="s">
        <v>246</v>
      </c>
      <c r="AM2054" t="s">
        <v>241</v>
      </c>
      <c r="AN2054">
        <v>7</v>
      </c>
      <c r="AO2054">
        <v>10</v>
      </c>
      <c r="AP2054">
        <v>115.16</v>
      </c>
      <c r="AQ2054">
        <v>11.52</v>
      </c>
      <c r="AR2054">
        <v>11</v>
      </c>
      <c r="AS2054" t="s">
        <v>204</v>
      </c>
      <c r="AT2054" t="s">
        <v>204</v>
      </c>
      <c r="AU2054" t="s">
        <v>199</v>
      </c>
      <c r="AV2054" t="s">
        <v>204</v>
      </c>
      <c r="AW2054" t="s">
        <v>204</v>
      </c>
      <c r="AX2054" t="s">
        <v>204</v>
      </c>
      <c r="AY2054">
        <v>0</v>
      </c>
    </row>
    <row r="2055" spans="1:51" x14ac:dyDescent="0.2">
      <c r="A2055">
        <v>7</v>
      </c>
      <c r="B2055" t="s">
        <v>225</v>
      </c>
      <c r="C2055">
        <v>72</v>
      </c>
      <c r="D2055" t="s">
        <v>360</v>
      </c>
      <c r="E2055">
        <v>720</v>
      </c>
      <c r="F2055" t="s">
        <v>361</v>
      </c>
      <c r="G2055" t="s">
        <v>4857</v>
      </c>
      <c r="H2055" t="s">
        <v>4858</v>
      </c>
      <c r="I2055" t="s">
        <v>199</v>
      </c>
      <c r="J2055">
        <v>0</v>
      </c>
      <c r="K2055">
        <v>0</v>
      </c>
      <c r="L2055" t="s">
        <v>199</v>
      </c>
      <c r="M2055" t="s">
        <v>199</v>
      </c>
      <c r="N2055" t="s">
        <v>199</v>
      </c>
      <c r="O2055" t="s">
        <v>199</v>
      </c>
      <c r="P2055" t="s">
        <v>199</v>
      </c>
      <c r="Q2055" t="s">
        <v>199</v>
      </c>
      <c r="R2055" t="s">
        <v>199</v>
      </c>
      <c r="S2055" t="s">
        <v>199</v>
      </c>
      <c r="U2055" t="s">
        <v>200</v>
      </c>
      <c r="V2055" t="s">
        <v>199</v>
      </c>
      <c r="W2055" t="s">
        <v>199</v>
      </c>
      <c r="Z2055" t="s">
        <v>199</v>
      </c>
      <c r="AA2055" t="s">
        <v>200</v>
      </c>
      <c r="AB2055" t="s">
        <v>200</v>
      </c>
      <c r="AC2055" t="s">
        <v>210</v>
      </c>
      <c r="AD2055" t="s">
        <v>200</v>
      </c>
      <c r="AE2055" t="s">
        <v>200</v>
      </c>
      <c r="AF2055" t="s">
        <v>199</v>
      </c>
      <c r="AG2055" t="s">
        <v>199</v>
      </c>
      <c r="AH2055">
        <v>0</v>
      </c>
      <c r="AI2055" t="s">
        <v>201</v>
      </c>
      <c r="AJ2055" t="s">
        <v>201</v>
      </c>
      <c r="AK2055" t="s">
        <v>199</v>
      </c>
      <c r="AL2055" t="s">
        <v>312</v>
      </c>
      <c r="AM2055" t="s">
        <v>218</v>
      </c>
      <c r="AN2055">
        <v>1</v>
      </c>
      <c r="AO2055">
        <v>4</v>
      </c>
      <c r="AP2055">
        <v>9.32</v>
      </c>
      <c r="AQ2055">
        <v>2.33</v>
      </c>
      <c r="AR2055">
        <v>0.4</v>
      </c>
      <c r="AS2055" t="s">
        <v>204</v>
      </c>
      <c r="AT2055" t="s">
        <v>204</v>
      </c>
      <c r="AU2055" t="s">
        <v>199</v>
      </c>
      <c r="AV2055" t="s">
        <v>204</v>
      </c>
      <c r="AW2055" t="s">
        <v>204</v>
      </c>
      <c r="AX2055" t="s">
        <v>204</v>
      </c>
      <c r="AY2055">
        <v>0</v>
      </c>
    </row>
    <row r="2056" spans="1:51" x14ac:dyDescent="0.2">
      <c r="A2056">
        <v>7</v>
      </c>
      <c r="B2056" t="s">
        <v>225</v>
      </c>
      <c r="C2056">
        <v>75</v>
      </c>
      <c r="D2056" t="s">
        <v>283</v>
      </c>
      <c r="E2056">
        <v>753</v>
      </c>
      <c r="F2056" t="s">
        <v>309</v>
      </c>
      <c r="G2056" t="s">
        <v>4859</v>
      </c>
      <c r="H2056" t="s">
        <v>4860</v>
      </c>
      <c r="I2056" t="s">
        <v>199</v>
      </c>
      <c r="J2056">
        <v>0</v>
      </c>
      <c r="K2056">
        <v>0</v>
      </c>
      <c r="L2056" t="s">
        <v>199</v>
      </c>
      <c r="M2056" t="s">
        <v>210</v>
      </c>
      <c r="N2056" t="s">
        <v>199</v>
      </c>
      <c r="O2056" t="s">
        <v>199</v>
      </c>
      <c r="P2056" t="s">
        <v>210</v>
      </c>
      <c r="Q2056" t="s">
        <v>199</v>
      </c>
      <c r="R2056" t="s">
        <v>199</v>
      </c>
      <c r="S2056" t="s">
        <v>199</v>
      </c>
      <c r="U2056" t="s">
        <v>200</v>
      </c>
      <c r="V2056" t="s">
        <v>199</v>
      </c>
      <c r="W2056" t="s">
        <v>199</v>
      </c>
      <c r="Z2056" t="s">
        <v>199</v>
      </c>
      <c r="AA2056" t="s">
        <v>200</v>
      </c>
      <c r="AB2056" t="s">
        <v>200</v>
      </c>
      <c r="AC2056" t="s">
        <v>199</v>
      </c>
      <c r="AD2056" t="s">
        <v>200</v>
      </c>
      <c r="AE2056" t="s">
        <v>200</v>
      </c>
      <c r="AF2056" t="s">
        <v>199</v>
      </c>
      <c r="AG2056" t="s">
        <v>199</v>
      </c>
      <c r="AH2056">
        <v>0</v>
      </c>
      <c r="AI2056" t="s">
        <v>230</v>
      </c>
      <c r="AJ2056" t="s">
        <v>272</v>
      </c>
      <c r="AK2056" t="s">
        <v>199</v>
      </c>
      <c r="AL2056" t="s">
        <v>312</v>
      </c>
      <c r="AM2056" t="s">
        <v>218</v>
      </c>
      <c r="AN2056">
        <v>1</v>
      </c>
      <c r="AO2056">
        <v>1</v>
      </c>
      <c r="AP2056">
        <v>12.36</v>
      </c>
      <c r="AQ2056">
        <v>12.36</v>
      </c>
      <c r="AR2056">
        <v>0.5</v>
      </c>
      <c r="AS2056" t="s">
        <v>204</v>
      </c>
      <c r="AT2056" t="s">
        <v>204</v>
      </c>
      <c r="AU2056" t="s">
        <v>199</v>
      </c>
      <c r="AV2056" t="s">
        <v>204</v>
      </c>
      <c r="AW2056" t="s">
        <v>204</v>
      </c>
      <c r="AX2056" t="s">
        <v>204</v>
      </c>
      <c r="AY2056">
        <v>0</v>
      </c>
    </row>
    <row r="2057" spans="1:51" x14ac:dyDescent="0.2">
      <c r="A2057">
        <v>5</v>
      </c>
      <c r="B2057" t="s">
        <v>212</v>
      </c>
      <c r="C2057">
        <v>50</v>
      </c>
      <c r="D2057" t="s">
        <v>219</v>
      </c>
      <c r="E2057">
        <v>509</v>
      </c>
      <c r="F2057" t="s">
        <v>220</v>
      </c>
      <c r="G2057" t="s">
        <v>4861</v>
      </c>
      <c r="H2057" t="s">
        <v>4862</v>
      </c>
      <c r="I2057" t="s">
        <v>199</v>
      </c>
      <c r="J2057">
        <v>0</v>
      </c>
      <c r="K2057">
        <v>0</v>
      </c>
      <c r="L2057" t="s">
        <v>199</v>
      </c>
      <c r="M2057" t="s">
        <v>199</v>
      </c>
      <c r="N2057" t="s">
        <v>199</v>
      </c>
      <c r="O2057" t="s">
        <v>199</v>
      </c>
      <c r="P2057" t="s">
        <v>199</v>
      </c>
      <c r="Q2057" t="s">
        <v>199</v>
      </c>
      <c r="R2057" t="s">
        <v>199</v>
      </c>
      <c r="S2057" t="s">
        <v>199</v>
      </c>
      <c r="U2057" t="s">
        <v>200</v>
      </c>
      <c r="V2057" t="s">
        <v>199</v>
      </c>
      <c r="W2057" t="s">
        <v>199</v>
      </c>
      <c r="Z2057" t="s">
        <v>199</v>
      </c>
      <c r="AA2057" t="s">
        <v>200</v>
      </c>
      <c r="AB2057" t="s">
        <v>200</v>
      </c>
      <c r="AC2057" t="s">
        <v>210</v>
      </c>
      <c r="AD2057" t="s">
        <v>200</v>
      </c>
      <c r="AE2057" t="s">
        <v>200</v>
      </c>
      <c r="AF2057" t="s">
        <v>199</v>
      </c>
      <c r="AG2057" t="s">
        <v>199</v>
      </c>
      <c r="AH2057">
        <v>0</v>
      </c>
      <c r="AI2057" t="s">
        <v>201</v>
      </c>
      <c r="AJ2057" t="s">
        <v>201</v>
      </c>
      <c r="AK2057" t="s">
        <v>199</v>
      </c>
      <c r="AL2057" t="s">
        <v>223</v>
      </c>
      <c r="AM2057" t="s">
        <v>224</v>
      </c>
      <c r="AN2057">
        <v>1</v>
      </c>
      <c r="AO2057">
        <v>2</v>
      </c>
      <c r="AP2057">
        <v>31.98</v>
      </c>
      <c r="AQ2057">
        <v>15.99</v>
      </c>
      <c r="AR2057">
        <v>0.2</v>
      </c>
      <c r="AS2057" t="s">
        <v>204</v>
      </c>
      <c r="AT2057" t="s">
        <v>204</v>
      </c>
      <c r="AU2057" t="s">
        <v>199</v>
      </c>
      <c r="AV2057" t="s">
        <v>204</v>
      </c>
      <c r="AW2057" t="s">
        <v>204</v>
      </c>
      <c r="AX2057" t="s">
        <v>204</v>
      </c>
      <c r="AY2057">
        <v>0</v>
      </c>
    </row>
    <row r="2058" spans="1:51" x14ac:dyDescent="0.2">
      <c r="A2058">
        <v>7</v>
      </c>
      <c r="B2058" t="s">
        <v>225</v>
      </c>
      <c r="C2058">
        <v>70</v>
      </c>
      <c r="D2058" t="s">
        <v>226</v>
      </c>
      <c r="E2058">
        <v>707</v>
      </c>
      <c r="F2058" t="s">
        <v>534</v>
      </c>
      <c r="G2058" t="s">
        <v>4863</v>
      </c>
      <c r="H2058" t="s">
        <v>4864</v>
      </c>
      <c r="I2058" t="s">
        <v>199</v>
      </c>
      <c r="J2058">
        <v>0</v>
      </c>
      <c r="K2058">
        <v>0</v>
      </c>
      <c r="L2058" t="s">
        <v>199</v>
      </c>
      <c r="M2058" t="s">
        <v>199</v>
      </c>
      <c r="N2058" t="s">
        <v>199</v>
      </c>
      <c r="O2058" t="s">
        <v>199</v>
      </c>
      <c r="P2058" t="s">
        <v>199</v>
      </c>
      <c r="Q2058" t="s">
        <v>199</v>
      </c>
      <c r="R2058" t="s">
        <v>199</v>
      </c>
      <c r="S2058" t="s">
        <v>199</v>
      </c>
      <c r="U2058" t="s">
        <v>200</v>
      </c>
      <c r="V2058" t="s">
        <v>199</v>
      </c>
      <c r="W2058" t="s">
        <v>199</v>
      </c>
      <c r="Z2058" t="s">
        <v>199</v>
      </c>
      <c r="AA2058" t="s">
        <v>200</v>
      </c>
      <c r="AB2058" t="s">
        <v>200</v>
      </c>
      <c r="AC2058" t="s">
        <v>199</v>
      </c>
      <c r="AD2058" t="s">
        <v>200</v>
      </c>
      <c r="AE2058" t="s">
        <v>200</v>
      </c>
      <c r="AF2058" t="s">
        <v>199</v>
      </c>
      <c r="AG2058" t="s">
        <v>199</v>
      </c>
      <c r="AH2058">
        <v>0</v>
      </c>
      <c r="AI2058" t="s">
        <v>201</v>
      </c>
      <c r="AJ2058" t="s">
        <v>201</v>
      </c>
      <c r="AK2058" t="s">
        <v>210</v>
      </c>
      <c r="AL2058" t="s">
        <v>537</v>
      </c>
      <c r="AM2058" t="s">
        <v>203</v>
      </c>
      <c r="AN2058">
        <v>1</v>
      </c>
      <c r="AO2058">
        <v>1</v>
      </c>
      <c r="AP2058">
        <v>21.99</v>
      </c>
      <c r="AQ2058">
        <v>21.99</v>
      </c>
      <c r="AR2058">
        <v>1.1000000000000001</v>
      </c>
      <c r="AS2058" t="s">
        <v>204</v>
      </c>
      <c r="AT2058" t="s">
        <v>204</v>
      </c>
      <c r="AU2058" t="s">
        <v>199</v>
      </c>
      <c r="AV2058" t="s">
        <v>204</v>
      </c>
      <c r="AW2058" t="s">
        <v>204</v>
      </c>
      <c r="AX2058" t="s">
        <v>204</v>
      </c>
      <c r="AY2058">
        <v>0</v>
      </c>
    </row>
    <row r="2059" spans="1:51" x14ac:dyDescent="0.2">
      <c r="A2059">
        <v>7</v>
      </c>
      <c r="B2059" t="s">
        <v>225</v>
      </c>
      <c r="C2059">
        <v>82</v>
      </c>
      <c r="D2059" t="s">
        <v>277</v>
      </c>
      <c r="E2059">
        <v>826</v>
      </c>
      <c r="F2059" t="s">
        <v>497</v>
      </c>
      <c r="G2059" t="s">
        <v>4865</v>
      </c>
      <c r="H2059" t="s">
        <v>4866</v>
      </c>
      <c r="I2059" t="s">
        <v>199</v>
      </c>
      <c r="J2059">
        <v>0</v>
      </c>
      <c r="K2059">
        <v>0</v>
      </c>
      <c r="L2059" t="s">
        <v>199</v>
      </c>
      <c r="M2059" t="s">
        <v>199</v>
      </c>
      <c r="N2059" t="s">
        <v>199</v>
      </c>
      <c r="O2059" t="s">
        <v>199</v>
      </c>
      <c r="P2059" t="s">
        <v>199</v>
      </c>
      <c r="Q2059" t="s">
        <v>199</v>
      </c>
      <c r="R2059" t="s">
        <v>199</v>
      </c>
      <c r="S2059" t="s">
        <v>199</v>
      </c>
      <c r="U2059" t="s">
        <v>200</v>
      </c>
      <c r="V2059" t="s">
        <v>199</v>
      </c>
      <c r="W2059" t="s">
        <v>199</v>
      </c>
      <c r="Z2059" t="s">
        <v>199</v>
      </c>
      <c r="AA2059" t="s">
        <v>200</v>
      </c>
      <c r="AB2059" t="s">
        <v>200</v>
      </c>
      <c r="AC2059" t="s">
        <v>199</v>
      </c>
      <c r="AD2059" t="s">
        <v>200</v>
      </c>
      <c r="AE2059" t="s">
        <v>200</v>
      </c>
      <c r="AF2059" t="s">
        <v>199</v>
      </c>
      <c r="AG2059" t="s">
        <v>199</v>
      </c>
      <c r="AH2059">
        <v>0</v>
      </c>
      <c r="AI2059" t="s">
        <v>201</v>
      </c>
      <c r="AJ2059" t="s">
        <v>201</v>
      </c>
      <c r="AK2059" t="s">
        <v>199</v>
      </c>
      <c r="AL2059" t="s">
        <v>217</v>
      </c>
      <c r="AM2059" t="s">
        <v>203</v>
      </c>
      <c r="AN2059">
        <v>1</v>
      </c>
      <c r="AO2059">
        <v>1</v>
      </c>
      <c r="AP2059">
        <v>4</v>
      </c>
      <c r="AQ2059">
        <v>4</v>
      </c>
      <c r="AR2059">
        <v>0.39</v>
      </c>
      <c r="AS2059" t="s">
        <v>204</v>
      </c>
      <c r="AT2059" t="s">
        <v>204</v>
      </c>
      <c r="AU2059" t="s">
        <v>199</v>
      </c>
      <c r="AV2059" t="s">
        <v>204</v>
      </c>
      <c r="AW2059" t="s">
        <v>204</v>
      </c>
      <c r="AX2059" t="s">
        <v>204</v>
      </c>
      <c r="AY2059">
        <v>0</v>
      </c>
    </row>
    <row r="2060" spans="1:51" x14ac:dyDescent="0.2">
      <c r="A2060">
        <v>1</v>
      </c>
      <c r="B2060" t="s">
        <v>205</v>
      </c>
      <c r="C2060">
        <v>56</v>
      </c>
      <c r="D2060" t="s">
        <v>206</v>
      </c>
      <c r="E2060">
        <v>561</v>
      </c>
      <c r="F2060" t="s">
        <v>567</v>
      </c>
      <c r="G2060" t="s">
        <v>4867</v>
      </c>
      <c r="H2060" t="s">
        <v>4868</v>
      </c>
      <c r="I2060" t="s">
        <v>199</v>
      </c>
      <c r="J2060">
        <v>0</v>
      </c>
      <c r="K2060">
        <v>0</v>
      </c>
      <c r="L2060" t="s">
        <v>199</v>
      </c>
      <c r="M2060" t="s">
        <v>199</v>
      </c>
      <c r="N2060" t="s">
        <v>199</v>
      </c>
      <c r="O2060" t="s">
        <v>199</v>
      </c>
      <c r="P2060" t="s">
        <v>199</v>
      </c>
      <c r="Q2060" t="s">
        <v>199</v>
      </c>
      <c r="R2060" t="s">
        <v>199</v>
      </c>
      <c r="S2060" t="s">
        <v>199</v>
      </c>
      <c r="U2060" t="s">
        <v>200</v>
      </c>
      <c r="V2060" t="s">
        <v>199</v>
      </c>
      <c r="W2060" t="s">
        <v>199</v>
      </c>
      <c r="Z2060" t="s">
        <v>199</v>
      </c>
      <c r="AA2060" t="s">
        <v>200</v>
      </c>
      <c r="AB2060" t="s">
        <v>200</v>
      </c>
      <c r="AC2060" t="s">
        <v>210</v>
      </c>
      <c r="AD2060" t="s">
        <v>200</v>
      </c>
      <c r="AE2060" t="s">
        <v>200</v>
      </c>
      <c r="AF2060" t="s">
        <v>199</v>
      </c>
      <c r="AG2060" t="s">
        <v>199</v>
      </c>
      <c r="AH2060">
        <v>0</v>
      </c>
      <c r="AI2060" t="s">
        <v>201</v>
      </c>
      <c r="AJ2060" t="s">
        <v>201</v>
      </c>
      <c r="AK2060" t="s">
        <v>199</v>
      </c>
      <c r="AL2060" t="s">
        <v>211</v>
      </c>
      <c r="AM2060" t="s">
        <v>203</v>
      </c>
      <c r="AN2060">
        <v>1</v>
      </c>
      <c r="AO2060">
        <v>1</v>
      </c>
      <c r="AP2060">
        <v>101.74</v>
      </c>
      <c r="AQ2060">
        <v>101.74</v>
      </c>
      <c r="AR2060">
        <v>23</v>
      </c>
      <c r="AS2060" t="s">
        <v>204</v>
      </c>
      <c r="AT2060" t="s">
        <v>204</v>
      </c>
      <c r="AU2060" t="s">
        <v>199</v>
      </c>
      <c r="AV2060" t="s">
        <v>204</v>
      </c>
      <c r="AW2060" t="s">
        <v>204</v>
      </c>
      <c r="AX2060" t="s">
        <v>204</v>
      </c>
      <c r="AY2060">
        <v>0</v>
      </c>
    </row>
    <row r="2061" spans="1:51" x14ac:dyDescent="0.2">
      <c r="A2061">
        <v>1</v>
      </c>
      <c r="B2061" t="s">
        <v>205</v>
      </c>
      <c r="C2061">
        <v>10</v>
      </c>
      <c r="D2061" t="s">
        <v>929</v>
      </c>
      <c r="E2061">
        <v>100</v>
      </c>
      <c r="F2061" t="s">
        <v>3852</v>
      </c>
      <c r="G2061" t="s">
        <v>4869</v>
      </c>
      <c r="H2061" t="s">
        <v>4870</v>
      </c>
      <c r="I2061" t="s">
        <v>199</v>
      </c>
      <c r="J2061">
        <v>0</v>
      </c>
      <c r="K2061">
        <v>0</v>
      </c>
      <c r="L2061" t="s">
        <v>199</v>
      </c>
      <c r="M2061" t="s">
        <v>199</v>
      </c>
      <c r="N2061" t="s">
        <v>199</v>
      </c>
      <c r="O2061" t="s">
        <v>199</v>
      </c>
      <c r="P2061" t="s">
        <v>199</v>
      </c>
      <c r="Q2061" t="s">
        <v>199</v>
      </c>
      <c r="R2061" t="s">
        <v>199</v>
      </c>
      <c r="S2061" t="s">
        <v>199</v>
      </c>
      <c r="U2061" t="s">
        <v>200</v>
      </c>
      <c r="V2061" t="s">
        <v>199</v>
      </c>
      <c r="W2061" t="s">
        <v>199</v>
      </c>
      <c r="Z2061" t="s">
        <v>199</v>
      </c>
      <c r="AA2061" t="s">
        <v>200</v>
      </c>
      <c r="AB2061" t="s">
        <v>200</v>
      </c>
      <c r="AC2061" t="s">
        <v>199</v>
      </c>
      <c r="AD2061" t="s">
        <v>200</v>
      </c>
      <c r="AE2061" t="s">
        <v>200</v>
      </c>
      <c r="AF2061" t="s">
        <v>199</v>
      </c>
      <c r="AG2061" t="s">
        <v>199</v>
      </c>
      <c r="AH2061">
        <v>0</v>
      </c>
      <c r="AI2061" t="s">
        <v>201</v>
      </c>
      <c r="AJ2061" t="s">
        <v>201</v>
      </c>
      <c r="AK2061" t="s">
        <v>199</v>
      </c>
      <c r="AL2061" t="s">
        <v>1031</v>
      </c>
      <c r="AM2061" t="s">
        <v>241</v>
      </c>
      <c r="AN2061">
        <v>1</v>
      </c>
      <c r="AO2061">
        <v>3</v>
      </c>
      <c r="AP2061">
        <v>509.97</v>
      </c>
      <c r="AQ2061">
        <v>169.99</v>
      </c>
      <c r="AR2061">
        <v>126</v>
      </c>
      <c r="AS2061" t="s">
        <v>204</v>
      </c>
      <c r="AT2061" t="s">
        <v>204</v>
      </c>
      <c r="AU2061" t="s">
        <v>199</v>
      </c>
      <c r="AV2061" t="s">
        <v>204</v>
      </c>
      <c r="AW2061" t="s">
        <v>204</v>
      </c>
      <c r="AX2061" t="s">
        <v>204</v>
      </c>
      <c r="AY2061">
        <v>0</v>
      </c>
    </row>
    <row r="2062" spans="1:51" x14ac:dyDescent="0.2">
      <c r="A2062">
        <v>7</v>
      </c>
      <c r="B2062" t="s">
        <v>225</v>
      </c>
      <c r="C2062">
        <v>81</v>
      </c>
      <c r="D2062" t="s">
        <v>253</v>
      </c>
      <c r="E2062">
        <v>812</v>
      </c>
      <c r="F2062" t="s">
        <v>650</v>
      </c>
      <c r="G2062" t="s">
        <v>4871</v>
      </c>
      <c r="H2062" t="s">
        <v>4872</v>
      </c>
      <c r="I2062" t="s">
        <v>199</v>
      </c>
      <c r="J2062">
        <v>0</v>
      </c>
      <c r="K2062">
        <v>0</v>
      </c>
      <c r="L2062" t="s">
        <v>199</v>
      </c>
      <c r="M2062" t="s">
        <v>199</v>
      </c>
      <c r="N2062" t="s">
        <v>199</v>
      </c>
      <c r="O2062" t="s">
        <v>199</v>
      </c>
      <c r="P2062" t="s">
        <v>199</v>
      </c>
      <c r="Q2062" t="s">
        <v>199</v>
      </c>
      <c r="R2062" t="s">
        <v>199</v>
      </c>
      <c r="S2062" t="s">
        <v>199</v>
      </c>
      <c r="U2062" t="s">
        <v>200</v>
      </c>
      <c r="V2062" t="s">
        <v>199</v>
      </c>
      <c r="W2062" t="s">
        <v>199</v>
      </c>
      <c r="Z2062" t="s">
        <v>199</v>
      </c>
      <c r="AA2062" t="s">
        <v>200</v>
      </c>
      <c r="AB2062" t="s">
        <v>200</v>
      </c>
      <c r="AC2062" t="s">
        <v>199</v>
      </c>
      <c r="AD2062" t="s">
        <v>200</v>
      </c>
      <c r="AE2062" t="s">
        <v>200</v>
      </c>
      <c r="AF2062" t="s">
        <v>199</v>
      </c>
      <c r="AG2062" t="s">
        <v>199</v>
      </c>
      <c r="AH2062">
        <v>0</v>
      </c>
      <c r="AI2062" t="s">
        <v>201</v>
      </c>
      <c r="AJ2062" t="s">
        <v>201</v>
      </c>
      <c r="AK2062" t="s">
        <v>199</v>
      </c>
      <c r="AL2062" t="s">
        <v>1106</v>
      </c>
      <c r="AM2062" t="s">
        <v>203</v>
      </c>
      <c r="AN2062">
        <v>1</v>
      </c>
      <c r="AO2062">
        <v>2</v>
      </c>
      <c r="AP2062">
        <v>26.78</v>
      </c>
      <c r="AQ2062">
        <v>13.39</v>
      </c>
      <c r="AR2062">
        <v>2</v>
      </c>
      <c r="AS2062" t="s">
        <v>204</v>
      </c>
      <c r="AT2062" t="s">
        <v>204</v>
      </c>
      <c r="AU2062" t="s">
        <v>199</v>
      </c>
      <c r="AV2062" t="s">
        <v>204</v>
      </c>
      <c r="AW2062" t="s">
        <v>204</v>
      </c>
      <c r="AX2062" t="s">
        <v>204</v>
      </c>
      <c r="AY2062">
        <v>0</v>
      </c>
    </row>
    <row r="2063" spans="1:51" x14ac:dyDescent="0.2">
      <c r="A2063">
        <v>7</v>
      </c>
      <c r="B2063" t="s">
        <v>225</v>
      </c>
      <c r="C2063">
        <v>74</v>
      </c>
      <c r="D2063" t="s">
        <v>448</v>
      </c>
      <c r="E2063">
        <v>327</v>
      </c>
      <c r="F2063" t="s">
        <v>449</v>
      </c>
      <c r="G2063" t="s">
        <v>4873</v>
      </c>
      <c r="H2063" t="s">
        <v>4874</v>
      </c>
      <c r="I2063" t="s">
        <v>199</v>
      </c>
      <c r="J2063">
        <v>0</v>
      </c>
      <c r="K2063">
        <v>0</v>
      </c>
      <c r="L2063" t="s">
        <v>199</v>
      </c>
      <c r="M2063" t="s">
        <v>199</v>
      </c>
      <c r="N2063" t="s">
        <v>199</v>
      </c>
      <c r="O2063" t="s">
        <v>199</v>
      </c>
      <c r="P2063" t="s">
        <v>199</v>
      </c>
      <c r="Q2063" t="s">
        <v>199</v>
      </c>
      <c r="R2063" t="s">
        <v>199</v>
      </c>
      <c r="S2063" t="s">
        <v>199</v>
      </c>
      <c r="U2063" t="s">
        <v>200</v>
      </c>
      <c r="V2063" t="s">
        <v>199</v>
      </c>
      <c r="W2063" t="s">
        <v>199</v>
      </c>
      <c r="Z2063" t="s">
        <v>199</v>
      </c>
      <c r="AA2063" t="s">
        <v>200</v>
      </c>
      <c r="AB2063" t="s">
        <v>200</v>
      </c>
      <c r="AC2063" t="s">
        <v>199</v>
      </c>
      <c r="AD2063" t="s">
        <v>200</v>
      </c>
      <c r="AE2063" t="s">
        <v>200</v>
      </c>
      <c r="AF2063" t="s">
        <v>199</v>
      </c>
      <c r="AG2063" t="s">
        <v>199</v>
      </c>
      <c r="AH2063">
        <v>0</v>
      </c>
      <c r="AI2063" t="s">
        <v>201</v>
      </c>
      <c r="AJ2063" t="s">
        <v>201</v>
      </c>
      <c r="AK2063" t="s">
        <v>199</v>
      </c>
      <c r="AL2063" t="s">
        <v>217</v>
      </c>
      <c r="AM2063" t="s">
        <v>203</v>
      </c>
      <c r="AN2063">
        <v>1</v>
      </c>
      <c r="AO2063">
        <v>4</v>
      </c>
      <c r="AP2063">
        <v>12</v>
      </c>
      <c r="AQ2063">
        <v>3</v>
      </c>
      <c r="AR2063">
        <v>0.56000000000000005</v>
      </c>
      <c r="AS2063" t="s">
        <v>204</v>
      </c>
      <c r="AT2063" t="s">
        <v>204</v>
      </c>
      <c r="AU2063" t="s">
        <v>199</v>
      </c>
      <c r="AV2063" t="s">
        <v>204</v>
      </c>
      <c r="AW2063" t="s">
        <v>204</v>
      </c>
      <c r="AX2063" t="s">
        <v>204</v>
      </c>
      <c r="AY2063">
        <v>0</v>
      </c>
    </row>
    <row r="2064" spans="1:51" x14ac:dyDescent="0.2">
      <c r="A2064">
        <v>5</v>
      </c>
      <c r="B2064" t="s">
        <v>212</v>
      </c>
      <c r="C2064">
        <v>95</v>
      </c>
      <c r="D2064" t="s">
        <v>242</v>
      </c>
      <c r="E2064">
        <v>954</v>
      </c>
      <c r="F2064" t="s">
        <v>611</v>
      </c>
      <c r="G2064" t="s">
        <v>4875</v>
      </c>
      <c r="H2064" t="s">
        <v>4876</v>
      </c>
      <c r="I2064" t="s">
        <v>210</v>
      </c>
      <c r="J2064">
        <v>10</v>
      </c>
      <c r="K2064">
        <v>10</v>
      </c>
      <c r="L2064" t="s">
        <v>199</v>
      </c>
      <c r="M2064" t="s">
        <v>199</v>
      </c>
      <c r="N2064" t="s">
        <v>199</v>
      </c>
      <c r="O2064" t="s">
        <v>199</v>
      </c>
      <c r="P2064" t="s">
        <v>199</v>
      </c>
      <c r="Q2064" t="s">
        <v>199</v>
      </c>
      <c r="R2064" t="s">
        <v>199</v>
      </c>
      <c r="S2064" t="s">
        <v>199</v>
      </c>
      <c r="U2064" t="s">
        <v>200</v>
      </c>
      <c r="V2064" t="s">
        <v>199</v>
      </c>
      <c r="W2064" t="s">
        <v>199</v>
      </c>
      <c r="Z2064" t="s">
        <v>199</v>
      </c>
      <c r="AA2064" t="s">
        <v>200</v>
      </c>
      <c r="AB2064" t="s">
        <v>200</v>
      </c>
      <c r="AC2064" t="s">
        <v>199</v>
      </c>
      <c r="AD2064" t="s">
        <v>200</v>
      </c>
      <c r="AE2064" t="s">
        <v>200</v>
      </c>
      <c r="AF2064" t="s">
        <v>199</v>
      </c>
      <c r="AG2064" t="s">
        <v>199</v>
      </c>
      <c r="AH2064">
        <v>0</v>
      </c>
      <c r="AI2064" t="s">
        <v>230</v>
      </c>
      <c r="AJ2064" t="s">
        <v>272</v>
      </c>
      <c r="AK2064" t="s">
        <v>210</v>
      </c>
      <c r="AL2064" t="s">
        <v>217</v>
      </c>
      <c r="AM2064" t="s">
        <v>241</v>
      </c>
      <c r="AN2064">
        <v>1</v>
      </c>
      <c r="AO2064">
        <v>1</v>
      </c>
      <c r="AP2064">
        <v>2.79</v>
      </c>
      <c r="AQ2064">
        <v>2.79</v>
      </c>
      <c r="AR2064">
        <v>1.89</v>
      </c>
      <c r="AS2064" t="s">
        <v>204</v>
      </c>
      <c r="AT2064" t="s">
        <v>204</v>
      </c>
      <c r="AU2064" t="s">
        <v>199</v>
      </c>
      <c r="AV2064" t="s">
        <v>204</v>
      </c>
      <c r="AW2064" t="s">
        <v>204</v>
      </c>
      <c r="AX2064" t="s">
        <v>204</v>
      </c>
      <c r="AY2064">
        <v>10</v>
      </c>
    </row>
    <row r="2065" spans="1:51" x14ac:dyDescent="0.2">
      <c r="A2065">
        <v>7</v>
      </c>
      <c r="B2065" t="s">
        <v>225</v>
      </c>
      <c r="C2065">
        <v>70</v>
      </c>
      <c r="D2065" t="s">
        <v>226</v>
      </c>
      <c r="E2065">
        <v>704</v>
      </c>
      <c r="F2065" t="s">
        <v>321</v>
      </c>
      <c r="G2065" t="s">
        <v>4877</v>
      </c>
      <c r="H2065" t="s">
        <v>4878</v>
      </c>
      <c r="I2065" t="s">
        <v>210</v>
      </c>
      <c r="J2065">
        <v>30</v>
      </c>
      <c r="K2065">
        <v>30</v>
      </c>
      <c r="L2065" t="s">
        <v>199</v>
      </c>
      <c r="M2065" t="s">
        <v>199</v>
      </c>
      <c r="N2065" t="s">
        <v>199</v>
      </c>
      <c r="O2065" t="s">
        <v>199</v>
      </c>
      <c r="P2065" t="s">
        <v>199</v>
      </c>
      <c r="Q2065" t="s">
        <v>199</v>
      </c>
      <c r="R2065" t="s">
        <v>199</v>
      </c>
      <c r="S2065" t="s">
        <v>199</v>
      </c>
      <c r="U2065" t="s">
        <v>200</v>
      </c>
      <c r="V2065" t="s">
        <v>199</v>
      </c>
      <c r="W2065" t="s">
        <v>199</v>
      </c>
      <c r="Z2065" t="s">
        <v>199</v>
      </c>
      <c r="AA2065" t="s">
        <v>200</v>
      </c>
      <c r="AB2065" t="s">
        <v>200</v>
      </c>
      <c r="AC2065" t="s">
        <v>199</v>
      </c>
      <c r="AD2065" t="s">
        <v>200</v>
      </c>
      <c r="AE2065" t="s">
        <v>200</v>
      </c>
      <c r="AF2065" t="s">
        <v>199</v>
      </c>
      <c r="AG2065" t="s">
        <v>199</v>
      </c>
      <c r="AH2065">
        <v>0</v>
      </c>
      <c r="AI2065" t="s">
        <v>230</v>
      </c>
      <c r="AJ2065" t="s">
        <v>231</v>
      </c>
      <c r="AK2065" t="s">
        <v>199</v>
      </c>
      <c r="AL2065" t="s">
        <v>217</v>
      </c>
      <c r="AM2065" t="s">
        <v>203</v>
      </c>
      <c r="AN2065">
        <v>1</v>
      </c>
      <c r="AO2065">
        <v>1</v>
      </c>
      <c r="AP2065">
        <v>26.49</v>
      </c>
      <c r="AQ2065">
        <v>26.49</v>
      </c>
      <c r="AR2065">
        <v>0.26</v>
      </c>
      <c r="AS2065" t="s">
        <v>204</v>
      </c>
      <c r="AT2065" t="s">
        <v>204</v>
      </c>
      <c r="AU2065" t="s">
        <v>199</v>
      </c>
      <c r="AV2065" t="s">
        <v>204</v>
      </c>
      <c r="AW2065" t="s">
        <v>204</v>
      </c>
      <c r="AX2065" t="s">
        <v>204</v>
      </c>
      <c r="AY2065">
        <v>30</v>
      </c>
    </row>
    <row r="2066" spans="1:51" x14ac:dyDescent="0.2">
      <c r="A2066">
        <v>5</v>
      </c>
      <c r="B2066" t="s">
        <v>212</v>
      </c>
      <c r="C2066">
        <v>50</v>
      </c>
      <c r="D2066" t="s">
        <v>219</v>
      </c>
      <c r="E2066">
        <v>685</v>
      </c>
      <c r="F2066" t="s">
        <v>1146</v>
      </c>
      <c r="G2066" t="s">
        <v>4879</v>
      </c>
      <c r="H2066" t="s">
        <v>4880</v>
      </c>
      <c r="I2066" t="s">
        <v>199</v>
      </c>
      <c r="J2066">
        <v>0</v>
      </c>
      <c r="K2066">
        <v>0</v>
      </c>
      <c r="L2066" t="s">
        <v>199</v>
      </c>
      <c r="M2066" t="s">
        <v>199</v>
      </c>
      <c r="N2066" t="s">
        <v>199</v>
      </c>
      <c r="O2066" t="s">
        <v>199</v>
      </c>
      <c r="P2066" t="s">
        <v>199</v>
      </c>
      <c r="Q2066" t="s">
        <v>199</v>
      </c>
      <c r="R2066" t="s">
        <v>199</v>
      </c>
      <c r="S2066" t="s">
        <v>199</v>
      </c>
      <c r="U2066" t="s">
        <v>200</v>
      </c>
      <c r="V2066" t="s">
        <v>199</v>
      </c>
      <c r="W2066" t="s">
        <v>199</v>
      </c>
      <c r="Z2066" t="s">
        <v>199</v>
      </c>
      <c r="AA2066" t="s">
        <v>200</v>
      </c>
      <c r="AB2066" t="s">
        <v>200</v>
      </c>
      <c r="AC2066" t="s">
        <v>199</v>
      </c>
      <c r="AD2066" t="s">
        <v>200</v>
      </c>
      <c r="AE2066" t="s">
        <v>200</v>
      </c>
      <c r="AF2066" t="s">
        <v>199</v>
      </c>
      <c r="AG2066" t="s">
        <v>199</v>
      </c>
      <c r="AH2066">
        <v>0</v>
      </c>
      <c r="AI2066" t="s">
        <v>201</v>
      </c>
      <c r="AJ2066" t="s">
        <v>201</v>
      </c>
      <c r="AK2066" t="s">
        <v>199</v>
      </c>
      <c r="AL2066" t="s">
        <v>217</v>
      </c>
      <c r="AM2066" t="s">
        <v>224</v>
      </c>
      <c r="AN2066">
        <v>1</v>
      </c>
      <c r="AO2066">
        <v>1</v>
      </c>
      <c r="AP2066">
        <v>5.56</v>
      </c>
      <c r="AQ2066">
        <v>5.56</v>
      </c>
      <c r="AR2066">
        <v>2.8</v>
      </c>
      <c r="AS2066" t="s">
        <v>204</v>
      </c>
      <c r="AT2066" t="s">
        <v>204</v>
      </c>
      <c r="AU2066" t="s">
        <v>199</v>
      </c>
      <c r="AV2066" t="s">
        <v>204</v>
      </c>
      <c r="AW2066" t="s">
        <v>204</v>
      </c>
      <c r="AX2066" t="s">
        <v>204</v>
      </c>
      <c r="AY2066">
        <v>0</v>
      </c>
    </row>
    <row r="2067" spans="1:51" x14ac:dyDescent="0.2">
      <c r="A2067">
        <v>2</v>
      </c>
      <c r="B2067" t="s">
        <v>247</v>
      </c>
      <c r="C2067">
        <v>21</v>
      </c>
      <c r="D2067" t="s">
        <v>331</v>
      </c>
      <c r="E2067">
        <v>204</v>
      </c>
      <c r="F2067" t="s">
        <v>1566</v>
      </c>
      <c r="G2067" t="s">
        <v>4881</v>
      </c>
      <c r="H2067" t="s">
        <v>4882</v>
      </c>
      <c r="I2067" t="s">
        <v>199</v>
      </c>
      <c r="J2067">
        <v>0</v>
      </c>
      <c r="K2067">
        <v>0</v>
      </c>
      <c r="L2067" t="s">
        <v>199</v>
      </c>
      <c r="M2067" t="s">
        <v>199</v>
      </c>
      <c r="N2067" t="s">
        <v>199</v>
      </c>
      <c r="O2067" t="s">
        <v>199</v>
      </c>
      <c r="P2067" t="s">
        <v>199</v>
      </c>
      <c r="Q2067" t="s">
        <v>199</v>
      </c>
      <c r="R2067" t="s">
        <v>199</v>
      </c>
      <c r="S2067" t="s">
        <v>199</v>
      </c>
      <c r="U2067" t="s">
        <v>200</v>
      </c>
      <c r="V2067" t="s">
        <v>199</v>
      </c>
      <c r="W2067" t="s">
        <v>199</v>
      </c>
      <c r="Z2067" t="s">
        <v>199</v>
      </c>
      <c r="AA2067" t="s">
        <v>200</v>
      </c>
      <c r="AB2067" t="s">
        <v>200</v>
      </c>
      <c r="AC2067" t="s">
        <v>210</v>
      </c>
      <c r="AD2067" t="s">
        <v>200</v>
      </c>
      <c r="AE2067" t="s">
        <v>200</v>
      </c>
      <c r="AF2067" t="s">
        <v>199</v>
      </c>
      <c r="AG2067" t="s">
        <v>199</v>
      </c>
      <c r="AH2067">
        <v>0</v>
      </c>
      <c r="AI2067" t="s">
        <v>201</v>
      </c>
      <c r="AJ2067" t="s">
        <v>201</v>
      </c>
      <c r="AK2067" t="s">
        <v>199</v>
      </c>
      <c r="AL2067" t="s">
        <v>2625</v>
      </c>
      <c r="AM2067" t="s">
        <v>203</v>
      </c>
      <c r="AN2067">
        <v>1</v>
      </c>
      <c r="AO2067">
        <v>1</v>
      </c>
      <c r="AP2067">
        <v>20.72</v>
      </c>
      <c r="AQ2067">
        <v>20.72</v>
      </c>
      <c r="AR2067">
        <v>2.1</v>
      </c>
      <c r="AS2067" t="s">
        <v>204</v>
      </c>
      <c r="AT2067" t="s">
        <v>204</v>
      </c>
      <c r="AU2067" t="s">
        <v>199</v>
      </c>
      <c r="AV2067" t="s">
        <v>204</v>
      </c>
      <c r="AW2067" t="s">
        <v>204</v>
      </c>
      <c r="AX2067" t="s">
        <v>204</v>
      </c>
      <c r="AY2067">
        <v>0</v>
      </c>
    </row>
    <row r="2068" spans="1:51" x14ac:dyDescent="0.2">
      <c r="A2068">
        <v>7</v>
      </c>
      <c r="B2068" t="s">
        <v>225</v>
      </c>
      <c r="C2068">
        <v>83</v>
      </c>
      <c r="D2068" t="s">
        <v>715</v>
      </c>
      <c r="E2068">
        <v>831</v>
      </c>
      <c r="F2068" t="s">
        <v>1376</v>
      </c>
      <c r="G2068" t="s">
        <v>4883</v>
      </c>
      <c r="H2068" t="s">
        <v>4884</v>
      </c>
      <c r="I2068" t="s">
        <v>199</v>
      </c>
      <c r="J2068">
        <v>0</v>
      </c>
      <c r="K2068">
        <v>0</v>
      </c>
      <c r="L2068" t="s">
        <v>199</v>
      </c>
      <c r="M2068" t="s">
        <v>199</v>
      </c>
      <c r="N2068" t="s">
        <v>199</v>
      </c>
      <c r="O2068" t="s">
        <v>199</v>
      </c>
      <c r="P2068" t="s">
        <v>199</v>
      </c>
      <c r="Q2068" t="s">
        <v>199</v>
      </c>
      <c r="R2068" t="s">
        <v>199</v>
      </c>
      <c r="S2068" t="s">
        <v>199</v>
      </c>
      <c r="U2068" t="s">
        <v>200</v>
      </c>
      <c r="V2068" t="s">
        <v>199</v>
      </c>
      <c r="W2068" t="s">
        <v>199</v>
      </c>
      <c r="Z2068" t="s">
        <v>199</v>
      </c>
      <c r="AA2068" t="s">
        <v>200</v>
      </c>
      <c r="AB2068" t="s">
        <v>200</v>
      </c>
      <c r="AC2068" t="s">
        <v>199</v>
      </c>
      <c r="AD2068" t="s">
        <v>200</v>
      </c>
      <c r="AE2068" t="s">
        <v>200</v>
      </c>
      <c r="AF2068" t="s">
        <v>199</v>
      </c>
      <c r="AG2068" t="s">
        <v>199</v>
      </c>
      <c r="AH2068">
        <v>0</v>
      </c>
      <c r="AI2068" t="s">
        <v>201</v>
      </c>
      <c r="AJ2068" t="s">
        <v>201</v>
      </c>
      <c r="AK2068" t="s">
        <v>199</v>
      </c>
      <c r="AL2068" t="s">
        <v>291</v>
      </c>
      <c r="AM2068" t="s">
        <v>203</v>
      </c>
      <c r="AN2068">
        <v>1</v>
      </c>
      <c r="AO2068">
        <v>2</v>
      </c>
      <c r="AP2068">
        <v>8.7799999999999994</v>
      </c>
      <c r="AQ2068">
        <v>4.3899999999999997</v>
      </c>
      <c r="AR2068">
        <v>0.64</v>
      </c>
      <c r="AS2068" t="s">
        <v>204</v>
      </c>
      <c r="AT2068" t="s">
        <v>204</v>
      </c>
      <c r="AU2068" t="s">
        <v>199</v>
      </c>
      <c r="AV2068" t="s">
        <v>204</v>
      </c>
      <c r="AW2068" t="s">
        <v>204</v>
      </c>
      <c r="AX2068" t="s">
        <v>204</v>
      </c>
      <c r="AY2068">
        <v>0</v>
      </c>
    </row>
    <row r="2069" spans="1:51" x14ac:dyDescent="0.2">
      <c r="A2069">
        <v>7</v>
      </c>
      <c r="B2069" t="s">
        <v>225</v>
      </c>
      <c r="C2069">
        <v>79</v>
      </c>
      <c r="D2069" t="s">
        <v>297</v>
      </c>
      <c r="E2069">
        <v>796</v>
      </c>
      <c r="F2069" t="s">
        <v>431</v>
      </c>
      <c r="G2069" t="s">
        <v>4885</v>
      </c>
      <c r="H2069" t="s">
        <v>4886</v>
      </c>
      <c r="I2069" t="s">
        <v>199</v>
      </c>
      <c r="J2069">
        <v>0</v>
      </c>
      <c r="K2069">
        <v>0</v>
      </c>
      <c r="L2069" t="s">
        <v>199</v>
      </c>
      <c r="M2069" t="s">
        <v>199</v>
      </c>
      <c r="N2069" t="s">
        <v>199</v>
      </c>
      <c r="O2069" t="s">
        <v>199</v>
      </c>
      <c r="P2069" t="s">
        <v>199</v>
      </c>
      <c r="Q2069" t="s">
        <v>199</v>
      </c>
      <c r="R2069" t="s">
        <v>199</v>
      </c>
      <c r="S2069" t="s">
        <v>199</v>
      </c>
      <c r="U2069" t="s">
        <v>200</v>
      </c>
      <c r="V2069" t="s">
        <v>199</v>
      </c>
      <c r="W2069" t="s">
        <v>199</v>
      </c>
      <c r="Z2069" t="s">
        <v>199</v>
      </c>
      <c r="AA2069" t="s">
        <v>200</v>
      </c>
      <c r="AB2069" t="s">
        <v>200</v>
      </c>
      <c r="AC2069" t="s">
        <v>199</v>
      </c>
      <c r="AD2069" t="s">
        <v>200</v>
      </c>
      <c r="AE2069" t="s">
        <v>200</v>
      </c>
      <c r="AF2069" t="s">
        <v>199</v>
      </c>
      <c r="AG2069" t="s">
        <v>199</v>
      </c>
      <c r="AH2069">
        <v>0</v>
      </c>
      <c r="AI2069" t="s">
        <v>201</v>
      </c>
      <c r="AJ2069" t="s">
        <v>201</v>
      </c>
      <c r="AK2069" t="s">
        <v>199</v>
      </c>
      <c r="AL2069" t="s">
        <v>246</v>
      </c>
      <c r="AM2069" t="s">
        <v>241</v>
      </c>
      <c r="AN2069">
        <v>2</v>
      </c>
      <c r="AO2069">
        <v>2</v>
      </c>
      <c r="AP2069">
        <v>30.34</v>
      </c>
      <c r="AQ2069">
        <v>15.17</v>
      </c>
      <c r="AR2069">
        <v>1.76</v>
      </c>
      <c r="AS2069" t="s">
        <v>204</v>
      </c>
      <c r="AT2069" t="s">
        <v>204</v>
      </c>
      <c r="AU2069" t="s">
        <v>199</v>
      </c>
      <c r="AV2069" t="s">
        <v>204</v>
      </c>
      <c r="AW2069" t="s">
        <v>204</v>
      </c>
      <c r="AX2069" t="s">
        <v>204</v>
      </c>
      <c r="AY2069">
        <v>0</v>
      </c>
    </row>
    <row r="2070" spans="1:51" x14ac:dyDescent="0.2">
      <c r="A2070">
        <v>5</v>
      </c>
      <c r="B2070" t="s">
        <v>212</v>
      </c>
      <c r="C2070">
        <v>96</v>
      </c>
      <c r="D2070" t="s">
        <v>257</v>
      </c>
      <c r="E2070">
        <v>969</v>
      </c>
      <c r="F2070" t="s">
        <v>778</v>
      </c>
      <c r="G2070" t="s">
        <v>4887</v>
      </c>
      <c r="H2070" t="s">
        <v>4888</v>
      </c>
      <c r="I2070" t="s">
        <v>199</v>
      </c>
      <c r="J2070">
        <v>0</v>
      </c>
      <c r="K2070">
        <v>0</v>
      </c>
      <c r="L2070" t="s">
        <v>199</v>
      </c>
      <c r="M2070" t="s">
        <v>199</v>
      </c>
      <c r="N2070" t="s">
        <v>199</v>
      </c>
      <c r="O2070" t="s">
        <v>199</v>
      </c>
      <c r="P2070" t="s">
        <v>199</v>
      </c>
      <c r="Q2070" t="s">
        <v>199</v>
      </c>
      <c r="R2070" t="s">
        <v>199</v>
      </c>
      <c r="S2070" t="s">
        <v>199</v>
      </c>
      <c r="U2070" t="s">
        <v>200</v>
      </c>
      <c r="V2070" t="s">
        <v>199</v>
      </c>
      <c r="W2070" t="s">
        <v>199</v>
      </c>
      <c r="Z2070" t="s">
        <v>199</v>
      </c>
      <c r="AA2070" t="s">
        <v>200</v>
      </c>
      <c r="AB2070" t="s">
        <v>200</v>
      </c>
      <c r="AC2070" t="s">
        <v>210</v>
      </c>
      <c r="AD2070" t="s">
        <v>200</v>
      </c>
      <c r="AE2070" t="s">
        <v>200</v>
      </c>
      <c r="AF2070" t="s">
        <v>199</v>
      </c>
      <c r="AG2070" t="s">
        <v>199</v>
      </c>
      <c r="AH2070">
        <v>0</v>
      </c>
      <c r="AI2070" t="s">
        <v>201</v>
      </c>
      <c r="AJ2070" t="s">
        <v>201</v>
      </c>
      <c r="AK2070" t="s">
        <v>210</v>
      </c>
      <c r="AL2070" t="s">
        <v>542</v>
      </c>
      <c r="AM2070" t="s">
        <v>224</v>
      </c>
      <c r="AN2070">
        <v>2</v>
      </c>
      <c r="AO2070">
        <v>3</v>
      </c>
      <c r="AP2070">
        <v>31.08</v>
      </c>
      <c r="AQ2070">
        <v>10.36</v>
      </c>
      <c r="AR2070">
        <v>3.9</v>
      </c>
      <c r="AS2070" t="s">
        <v>204</v>
      </c>
      <c r="AT2070" t="s">
        <v>204</v>
      </c>
      <c r="AU2070" t="s">
        <v>199</v>
      </c>
      <c r="AV2070" t="s">
        <v>204</v>
      </c>
      <c r="AW2070" t="s">
        <v>204</v>
      </c>
      <c r="AX2070" t="s">
        <v>204</v>
      </c>
      <c r="AY2070">
        <v>0</v>
      </c>
    </row>
    <row r="2071" spans="1:51" x14ac:dyDescent="0.2">
      <c r="A2071">
        <v>5</v>
      </c>
      <c r="B2071" t="s">
        <v>212</v>
      </c>
      <c r="C2071">
        <v>95</v>
      </c>
      <c r="D2071" t="s">
        <v>242</v>
      </c>
      <c r="E2071">
        <v>950</v>
      </c>
      <c r="F2071" t="s">
        <v>274</v>
      </c>
      <c r="G2071" t="s">
        <v>4889</v>
      </c>
      <c r="H2071" t="s">
        <v>4890</v>
      </c>
      <c r="I2071" t="s">
        <v>199</v>
      </c>
      <c r="J2071">
        <v>0</v>
      </c>
      <c r="K2071">
        <v>0</v>
      </c>
      <c r="L2071" t="s">
        <v>199</v>
      </c>
      <c r="M2071" t="s">
        <v>210</v>
      </c>
      <c r="N2071" t="s">
        <v>199</v>
      </c>
      <c r="O2071" t="s">
        <v>199</v>
      </c>
      <c r="P2071" t="s">
        <v>199</v>
      </c>
      <c r="Q2071" t="s">
        <v>199</v>
      </c>
      <c r="R2071" t="s">
        <v>199</v>
      </c>
      <c r="S2071" t="s">
        <v>199</v>
      </c>
      <c r="U2071" t="s">
        <v>200</v>
      </c>
      <c r="V2071" t="s">
        <v>199</v>
      </c>
      <c r="W2071" t="s">
        <v>199</v>
      </c>
      <c r="Z2071" t="s">
        <v>210</v>
      </c>
      <c r="AA2071" t="s">
        <v>200</v>
      </c>
      <c r="AB2071" t="s">
        <v>200</v>
      </c>
      <c r="AC2071" t="s">
        <v>199</v>
      </c>
      <c r="AD2071" t="s">
        <v>200</v>
      </c>
      <c r="AE2071" t="s">
        <v>200</v>
      </c>
      <c r="AF2071" t="s">
        <v>199</v>
      </c>
      <c r="AG2071" t="s">
        <v>199</v>
      </c>
      <c r="AH2071">
        <v>0</v>
      </c>
      <c r="AI2071" t="s">
        <v>230</v>
      </c>
      <c r="AJ2071" t="s">
        <v>272</v>
      </c>
      <c r="AK2071" t="s">
        <v>199</v>
      </c>
      <c r="AL2071" t="s">
        <v>246</v>
      </c>
      <c r="AM2071" t="s">
        <v>203</v>
      </c>
      <c r="AN2071">
        <v>2</v>
      </c>
      <c r="AO2071">
        <v>2</v>
      </c>
      <c r="AP2071">
        <v>21.12</v>
      </c>
      <c r="AQ2071">
        <v>10.56</v>
      </c>
      <c r="AR2071">
        <v>2.2000000000000002</v>
      </c>
      <c r="AS2071" t="s">
        <v>204</v>
      </c>
      <c r="AT2071" t="s">
        <v>204</v>
      </c>
      <c r="AU2071" t="s">
        <v>199</v>
      </c>
      <c r="AV2071" t="s">
        <v>204</v>
      </c>
      <c r="AW2071" t="s">
        <v>204</v>
      </c>
      <c r="AX2071" t="s">
        <v>204</v>
      </c>
      <c r="AY2071">
        <v>0</v>
      </c>
    </row>
    <row r="2072" spans="1:51" x14ac:dyDescent="0.2">
      <c r="A2072">
        <v>3</v>
      </c>
      <c r="B2072" t="s">
        <v>194</v>
      </c>
      <c r="C2072">
        <v>34</v>
      </c>
      <c r="D2072" t="s">
        <v>195</v>
      </c>
      <c r="E2072">
        <v>343</v>
      </c>
      <c r="F2072" t="s">
        <v>471</v>
      </c>
      <c r="G2072" t="s">
        <v>4891</v>
      </c>
      <c r="H2072" t="s">
        <v>4892</v>
      </c>
      <c r="I2072" t="s">
        <v>199</v>
      </c>
      <c r="J2072">
        <v>0</v>
      </c>
      <c r="K2072">
        <v>0</v>
      </c>
      <c r="L2072" t="s">
        <v>199</v>
      </c>
      <c r="M2072" t="s">
        <v>199</v>
      </c>
      <c r="N2072" t="s">
        <v>199</v>
      </c>
      <c r="O2072" t="s">
        <v>199</v>
      </c>
      <c r="P2072" t="s">
        <v>199</v>
      </c>
      <c r="Q2072" t="s">
        <v>199</v>
      </c>
      <c r="R2072" t="s">
        <v>199</v>
      </c>
      <c r="S2072" t="s">
        <v>199</v>
      </c>
      <c r="U2072" t="s">
        <v>200</v>
      </c>
      <c r="V2072" t="s">
        <v>199</v>
      </c>
      <c r="W2072" t="s">
        <v>199</v>
      </c>
      <c r="Z2072" t="s">
        <v>199</v>
      </c>
      <c r="AA2072" t="s">
        <v>200</v>
      </c>
      <c r="AB2072" t="s">
        <v>200</v>
      </c>
      <c r="AC2072" t="s">
        <v>199</v>
      </c>
      <c r="AD2072" t="s">
        <v>200</v>
      </c>
      <c r="AE2072" t="s">
        <v>200</v>
      </c>
      <c r="AF2072" t="s">
        <v>199</v>
      </c>
      <c r="AG2072" t="s">
        <v>199</v>
      </c>
      <c r="AH2072">
        <v>0</v>
      </c>
      <c r="AI2072" t="s">
        <v>201</v>
      </c>
      <c r="AJ2072" t="s">
        <v>201</v>
      </c>
      <c r="AK2072" t="s">
        <v>199</v>
      </c>
      <c r="AL2072" t="s">
        <v>879</v>
      </c>
      <c r="AM2072" t="s">
        <v>203</v>
      </c>
      <c r="AN2072">
        <v>1</v>
      </c>
      <c r="AO2072">
        <v>1</v>
      </c>
      <c r="AP2072">
        <v>9.99</v>
      </c>
      <c r="AQ2072">
        <v>9.99</v>
      </c>
      <c r="AR2072">
        <v>0</v>
      </c>
      <c r="AS2072" t="s">
        <v>204</v>
      </c>
      <c r="AT2072" t="s">
        <v>204</v>
      </c>
      <c r="AU2072" t="s">
        <v>199</v>
      </c>
      <c r="AV2072" t="s">
        <v>204</v>
      </c>
      <c r="AW2072" t="s">
        <v>204</v>
      </c>
      <c r="AX2072" t="s">
        <v>204</v>
      </c>
      <c r="AY2072">
        <v>0</v>
      </c>
    </row>
    <row r="2073" spans="1:51" x14ac:dyDescent="0.2">
      <c r="A2073">
        <v>7</v>
      </c>
      <c r="B2073" t="s">
        <v>225</v>
      </c>
      <c r="C2073">
        <v>70</v>
      </c>
      <c r="D2073" t="s">
        <v>226</v>
      </c>
      <c r="E2073">
        <v>709</v>
      </c>
      <c r="F2073" t="s">
        <v>2361</v>
      </c>
      <c r="G2073" t="s">
        <v>4893</v>
      </c>
      <c r="H2073" t="s">
        <v>4894</v>
      </c>
      <c r="I2073" t="s">
        <v>210</v>
      </c>
      <c r="J2073">
        <v>30</v>
      </c>
      <c r="K2073">
        <v>30</v>
      </c>
      <c r="L2073" t="s">
        <v>199</v>
      </c>
      <c r="M2073" t="s">
        <v>210</v>
      </c>
      <c r="N2073" t="s">
        <v>210</v>
      </c>
      <c r="O2073" t="s">
        <v>199</v>
      </c>
      <c r="P2073" t="s">
        <v>199</v>
      </c>
      <c r="Q2073" t="s">
        <v>199</v>
      </c>
      <c r="R2073" t="s">
        <v>199</v>
      </c>
      <c r="S2073" t="s">
        <v>199</v>
      </c>
      <c r="U2073" t="s">
        <v>200</v>
      </c>
      <c r="V2073" t="s">
        <v>199</v>
      </c>
      <c r="W2073" t="s">
        <v>199</v>
      </c>
      <c r="Z2073" t="s">
        <v>210</v>
      </c>
      <c r="AA2073" t="s">
        <v>200</v>
      </c>
      <c r="AB2073" t="s">
        <v>200</v>
      </c>
      <c r="AC2073" t="s">
        <v>199</v>
      </c>
      <c r="AD2073" t="s">
        <v>200</v>
      </c>
      <c r="AE2073" t="s">
        <v>200</v>
      </c>
      <c r="AF2073" t="s">
        <v>199</v>
      </c>
      <c r="AG2073" t="s">
        <v>199</v>
      </c>
      <c r="AH2073">
        <v>0</v>
      </c>
      <c r="AI2073" t="s">
        <v>230</v>
      </c>
      <c r="AJ2073" t="s">
        <v>231</v>
      </c>
      <c r="AK2073" t="s">
        <v>199</v>
      </c>
      <c r="AL2073" t="s">
        <v>232</v>
      </c>
      <c r="AM2073" t="s">
        <v>203</v>
      </c>
      <c r="AN2073">
        <v>1</v>
      </c>
      <c r="AO2073">
        <v>1</v>
      </c>
      <c r="AP2073">
        <v>14.31</v>
      </c>
      <c r="AQ2073">
        <v>14.31</v>
      </c>
      <c r="AR2073">
        <v>0.64</v>
      </c>
      <c r="AS2073" t="s">
        <v>204</v>
      </c>
      <c r="AT2073" t="s">
        <v>204</v>
      </c>
      <c r="AU2073" t="s">
        <v>199</v>
      </c>
      <c r="AV2073" t="s">
        <v>204</v>
      </c>
      <c r="AW2073" t="s">
        <v>204</v>
      </c>
      <c r="AX2073" t="s">
        <v>204</v>
      </c>
      <c r="AY2073">
        <v>30</v>
      </c>
    </row>
    <row r="2074" spans="1:51" x14ac:dyDescent="0.2">
      <c r="A2074">
        <v>7</v>
      </c>
      <c r="B2074" t="s">
        <v>225</v>
      </c>
      <c r="C2074">
        <v>75</v>
      </c>
      <c r="D2074" t="s">
        <v>283</v>
      </c>
      <c r="E2074">
        <v>750</v>
      </c>
      <c r="F2074" t="s">
        <v>318</v>
      </c>
      <c r="G2074" t="s">
        <v>4895</v>
      </c>
      <c r="H2074" t="s">
        <v>4896</v>
      </c>
      <c r="I2074" t="s">
        <v>199</v>
      </c>
      <c r="J2074">
        <v>0</v>
      </c>
      <c r="K2074">
        <v>0</v>
      </c>
      <c r="L2074" t="s">
        <v>199</v>
      </c>
      <c r="M2074" t="s">
        <v>210</v>
      </c>
      <c r="N2074" t="s">
        <v>199</v>
      </c>
      <c r="O2074" t="s">
        <v>199</v>
      </c>
      <c r="P2074" t="s">
        <v>210</v>
      </c>
      <c r="Q2074" t="s">
        <v>199</v>
      </c>
      <c r="R2074" t="s">
        <v>199</v>
      </c>
      <c r="S2074" t="s">
        <v>199</v>
      </c>
      <c r="U2074" t="s">
        <v>200</v>
      </c>
      <c r="V2074" t="s">
        <v>199</v>
      </c>
      <c r="W2074" t="s">
        <v>199</v>
      </c>
      <c r="Z2074" t="s">
        <v>199</v>
      </c>
      <c r="AA2074" t="s">
        <v>200</v>
      </c>
      <c r="AB2074" t="s">
        <v>200</v>
      </c>
      <c r="AC2074" t="s">
        <v>210</v>
      </c>
      <c r="AD2074" t="s">
        <v>200</v>
      </c>
      <c r="AE2074" t="s">
        <v>200</v>
      </c>
      <c r="AF2074" t="s">
        <v>199</v>
      </c>
      <c r="AG2074" t="s">
        <v>199</v>
      </c>
      <c r="AH2074">
        <v>0</v>
      </c>
      <c r="AI2074" t="s">
        <v>230</v>
      </c>
      <c r="AJ2074" t="s">
        <v>272</v>
      </c>
      <c r="AK2074" t="s">
        <v>199</v>
      </c>
      <c r="AL2074" t="s">
        <v>287</v>
      </c>
      <c r="AM2074" t="s">
        <v>218</v>
      </c>
      <c r="AN2074">
        <v>2</v>
      </c>
      <c r="AO2074">
        <v>2</v>
      </c>
      <c r="AP2074">
        <v>25.71</v>
      </c>
      <c r="AQ2074">
        <v>12.86</v>
      </c>
      <c r="AR2074">
        <v>0.5</v>
      </c>
      <c r="AS2074" t="s">
        <v>204</v>
      </c>
      <c r="AT2074" t="s">
        <v>204</v>
      </c>
      <c r="AU2074" t="s">
        <v>199</v>
      </c>
      <c r="AV2074" t="s">
        <v>204</v>
      </c>
      <c r="AW2074" t="s">
        <v>204</v>
      </c>
      <c r="AX2074" t="s">
        <v>204</v>
      </c>
      <c r="AY2074">
        <v>0</v>
      </c>
    </row>
    <row r="2075" spans="1:51" x14ac:dyDescent="0.2">
      <c r="A2075">
        <v>5</v>
      </c>
      <c r="B2075" t="s">
        <v>212</v>
      </c>
      <c r="C2075">
        <v>94</v>
      </c>
      <c r="D2075" t="s">
        <v>213</v>
      </c>
      <c r="E2075">
        <v>940</v>
      </c>
      <c r="F2075" t="s">
        <v>214</v>
      </c>
      <c r="G2075" t="s">
        <v>4897</v>
      </c>
      <c r="H2075" t="s">
        <v>1269</v>
      </c>
      <c r="I2075" t="s">
        <v>199</v>
      </c>
      <c r="J2075">
        <v>0</v>
      </c>
      <c r="K2075">
        <v>0</v>
      </c>
      <c r="L2075" t="s">
        <v>199</v>
      </c>
      <c r="M2075" t="s">
        <v>199</v>
      </c>
      <c r="N2075" t="s">
        <v>199</v>
      </c>
      <c r="O2075" t="s">
        <v>199</v>
      </c>
      <c r="P2075" t="s">
        <v>199</v>
      </c>
      <c r="Q2075" t="s">
        <v>199</v>
      </c>
      <c r="R2075" t="s">
        <v>199</v>
      </c>
      <c r="S2075" t="s">
        <v>199</v>
      </c>
      <c r="U2075" t="s">
        <v>200</v>
      </c>
      <c r="V2075" t="s">
        <v>199</v>
      </c>
      <c r="W2075" t="s">
        <v>199</v>
      </c>
      <c r="Z2075" t="s">
        <v>199</v>
      </c>
      <c r="AA2075" t="s">
        <v>200</v>
      </c>
      <c r="AB2075" t="s">
        <v>200</v>
      </c>
      <c r="AC2075" t="s">
        <v>199</v>
      </c>
      <c r="AD2075" t="s">
        <v>200</v>
      </c>
      <c r="AE2075" t="s">
        <v>200</v>
      </c>
      <c r="AF2075" t="s">
        <v>199</v>
      </c>
      <c r="AG2075" t="s">
        <v>199</v>
      </c>
      <c r="AH2075">
        <v>0</v>
      </c>
      <c r="AI2075" t="s">
        <v>201</v>
      </c>
      <c r="AJ2075" t="s">
        <v>201</v>
      </c>
      <c r="AK2075" t="s">
        <v>210</v>
      </c>
      <c r="AL2075" t="s">
        <v>217</v>
      </c>
      <c r="AM2075" t="s">
        <v>218</v>
      </c>
      <c r="AN2075">
        <v>4</v>
      </c>
      <c r="AO2075">
        <v>9</v>
      </c>
      <c r="AP2075">
        <v>111.69</v>
      </c>
      <c r="AQ2075">
        <v>12.41</v>
      </c>
      <c r="AR2075">
        <v>58.5</v>
      </c>
      <c r="AS2075" t="s">
        <v>204</v>
      </c>
      <c r="AT2075" t="s">
        <v>204</v>
      </c>
      <c r="AU2075" t="s">
        <v>199</v>
      </c>
      <c r="AV2075" t="s">
        <v>204</v>
      </c>
      <c r="AW2075" t="s">
        <v>204</v>
      </c>
      <c r="AX2075" t="s">
        <v>204</v>
      </c>
      <c r="AY2075">
        <v>0</v>
      </c>
    </row>
    <row r="2076" spans="1:51" x14ac:dyDescent="0.2">
      <c r="A2076">
        <v>2</v>
      </c>
      <c r="B2076" t="s">
        <v>247</v>
      </c>
      <c r="C2076">
        <v>27</v>
      </c>
      <c r="D2076" t="s">
        <v>268</v>
      </c>
      <c r="E2076">
        <v>272</v>
      </c>
      <c r="F2076" t="s">
        <v>301</v>
      </c>
      <c r="G2076" t="s">
        <v>4898</v>
      </c>
      <c r="H2076" t="s">
        <v>4899</v>
      </c>
      <c r="I2076" t="s">
        <v>199</v>
      </c>
      <c r="J2076">
        <v>0</v>
      </c>
      <c r="K2076">
        <v>0</v>
      </c>
      <c r="L2076" t="s">
        <v>199</v>
      </c>
      <c r="M2076" t="s">
        <v>199</v>
      </c>
      <c r="N2076" t="s">
        <v>199</v>
      </c>
      <c r="O2076" t="s">
        <v>199</v>
      </c>
      <c r="P2076" t="s">
        <v>199</v>
      </c>
      <c r="Q2076" t="s">
        <v>199</v>
      </c>
      <c r="R2076" t="s">
        <v>199</v>
      </c>
      <c r="S2076" t="s">
        <v>199</v>
      </c>
      <c r="U2076" t="s">
        <v>200</v>
      </c>
      <c r="V2076" t="s">
        <v>199</v>
      </c>
      <c r="W2076" t="s">
        <v>199</v>
      </c>
      <c r="Z2076" t="s">
        <v>199</v>
      </c>
      <c r="AA2076" t="s">
        <v>200</v>
      </c>
      <c r="AB2076" t="s">
        <v>200</v>
      </c>
      <c r="AC2076" t="s">
        <v>199</v>
      </c>
      <c r="AD2076" t="s">
        <v>200</v>
      </c>
      <c r="AE2076" t="s">
        <v>200</v>
      </c>
      <c r="AF2076" t="s">
        <v>199</v>
      </c>
      <c r="AG2076" t="s">
        <v>199</v>
      </c>
      <c r="AH2076">
        <v>0</v>
      </c>
      <c r="AI2076" t="s">
        <v>201</v>
      </c>
      <c r="AJ2076" t="s">
        <v>201</v>
      </c>
      <c r="AK2076" t="s">
        <v>199</v>
      </c>
      <c r="AL2076" t="s">
        <v>273</v>
      </c>
      <c r="AM2076" t="s">
        <v>203</v>
      </c>
      <c r="AN2076">
        <v>1</v>
      </c>
      <c r="AO2076">
        <v>1</v>
      </c>
      <c r="AP2076">
        <v>38.15</v>
      </c>
      <c r="AQ2076">
        <v>38.15</v>
      </c>
      <c r="AR2076">
        <v>0.3</v>
      </c>
      <c r="AS2076" t="s">
        <v>204</v>
      </c>
      <c r="AT2076" t="s">
        <v>204</v>
      </c>
      <c r="AU2076" t="s">
        <v>199</v>
      </c>
      <c r="AV2076" t="s">
        <v>204</v>
      </c>
      <c r="AW2076" t="s">
        <v>204</v>
      </c>
      <c r="AX2076" t="s">
        <v>204</v>
      </c>
      <c r="AY2076">
        <v>0</v>
      </c>
    </row>
    <row r="2077" spans="1:51" x14ac:dyDescent="0.2">
      <c r="A2077">
        <v>3</v>
      </c>
      <c r="B2077" t="s">
        <v>194</v>
      </c>
      <c r="C2077">
        <v>33</v>
      </c>
      <c r="D2077" t="s">
        <v>292</v>
      </c>
      <c r="E2077">
        <v>360</v>
      </c>
      <c r="F2077" t="s">
        <v>4900</v>
      </c>
      <c r="G2077" t="s">
        <v>4901</v>
      </c>
      <c r="H2077" t="s">
        <v>4902</v>
      </c>
      <c r="I2077" t="s">
        <v>199</v>
      </c>
      <c r="J2077">
        <v>0</v>
      </c>
      <c r="K2077">
        <v>0</v>
      </c>
      <c r="L2077" t="s">
        <v>199</v>
      </c>
      <c r="M2077" t="s">
        <v>199</v>
      </c>
      <c r="N2077" t="s">
        <v>199</v>
      </c>
      <c r="O2077" t="s">
        <v>199</v>
      </c>
      <c r="P2077" t="s">
        <v>199</v>
      </c>
      <c r="Q2077" t="s">
        <v>199</v>
      </c>
      <c r="R2077" t="s">
        <v>199</v>
      </c>
      <c r="S2077" t="s">
        <v>199</v>
      </c>
      <c r="U2077" t="s">
        <v>200</v>
      </c>
      <c r="V2077" t="s">
        <v>199</v>
      </c>
      <c r="W2077" t="s">
        <v>199</v>
      </c>
      <c r="Z2077" t="s">
        <v>199</v>
      </c>
      <c r="AA2077" t="s">
        <v>200</v>
      </c>
      <c r="AB2077" t="s">
        <v>200</v>
      </c>
      <c r="AC2077" t="s">
        <v>210</v>
      </c>
      <c r="AD2077" t="s">
        <v>200</v>
      </c>
      <c r="AE2077" t="s">
        <v>200</v>
      </c>
      <c r="AF2077" t="s">
        <v>199</v>
      </c>
      <c r="AG2077" t="s">
        <v>199</v>
      </c>
      <c r="AH2077">
        <v>0</v>
      </c>
      <c r="AI2077" t="s">
        <v>201</v>
      </c>
      <c r="AJ2077" t="s">
        <v>201</v>
      </c>
      <c r="AK2077" t="s">
        <v>199</v>
      </c>
      <c r="AL2077" t="s">
        <v>217</v>
      </c>
      <c r="AM2077" t="s">
        <v>241</v>
      </c>
      <c r="AN2077">
        <v>2</v>
      </c>
      <c r="AO2077">
        <v>4</v>
      </c>
      <c r="AP2077">
        <v>6.2</v>
      </c>
      <c r="AQ2077">
        <v>1.55</v>
      </c>
      <c r="AR2077">
        <v>2</v>
      </c>
      <c r="AS2077" t="s">
        <v>204</v>
      </c>
      <c r="AT2077" t="s">
        <v>204</v>
      </c>
      <c r="AU2077" t="s">
        <v>199</v>
      </c>
      <c r="AV2077" t="s">
        <v>204</v>
      </c>
      <c r="AW2077" t="s">
        <v>204</v>
      </c>
      <c r="AX2077" t="s">
        <v>204</v>
      </c>
      <c r="AY2077">
        <v>0</v>
      </c>
    </row>
    <row r="2078" spans="1:51" x14ac:dyDescent="0.2">
      <c r="A2078">
        <v>7</v>
      </c>
      <c r="B2078" t="s">
        <v>225</v>
      </c>
      <c r="C2078">
        <v>81</v>
      </c>
      <c r="D2078" t="s">
        <v>253</v>
      </c>
      <c r="E2078">
        <v>813</v>
      </c>
      <c r="F2078" t="s">
        <v>254</v>
      </c>
      <c r="G2078" t="s">
        <v>4903</v>
      </c>
      <c r="H2078" t="s">
        <v>4904</v>
      </c>
      <c r="I2078" t="s">
        <v>199</v>
      </c>
      <c r="J2078">
        <v>0</v>
      </c>
      <c r="K2078">
        <v>0</v>
      </c>
      <c r="L2078" t="s">
        <v>199</v>
      </c>
      <c r="M2078" t="s">
        <v>199</v>
      </c>
      <c r="N2078" t="s">
        <v>199</v>
      </c>
      <c r="O2078" t="s">
        <v>199</v>
      </c>
      <c r="P2078" t="s">
        <v>199</v>
      </c>
      <c r="Q2078" t="s">
        <v>199</v>
      </c>
      <c r="R2078" t="s">
        <v>199</v>
      </c>
      <c r="S2078" t="s">
        <v>199</v>
      </c>
      <c r="U2078" t="s">
        <v>200</v>
      </c>
      <c r="V2078" t="s">
        <v>199</v>
      </c>
      <c r="W2078" t="s">
        <v>199</v>
      </c>
      <c r="Z2078" t="s">
        <v>199</v>
      </c>
      <c r="AA2078" t="s">
        <v>200</v>
      </c>
      <c r="AB2078" t="s">
        <v>200</v>
      </c>
      <c r="AC2078" t="s">
        <v>210</v>
      </c>
      <c r="AD2078" t="s">
        <v>200</v>
      </c>
      <c r="AE2078" t="s">
        <v>200</v>
      </c>
      <c r="AF2078" t="s">
        <v>199</v>
      </c>
      <c r="AG2078" t="s">
        <v>199</v>
      </c>
      <c r="AH2078">
        <v>0</v>
      </c>
      <c r="AI2078" t="s">
        <v>201</v>
      </c>
      <c r="AJ2078" t="s">
        <v>201</v>
      </c>
      <c r="AK2078" t="s">
        <v>199</v>
      </c>
      <c r="AL2078" t="s">
        <v>217</v>
      </c>
      <c r="AM2078" t="s">
        <v>203</v>
      </c>
      <c r="AN2078">
        <v>2</v>
      </c>
      <c r="AO2078">
        <v>3</v>
      </c>
      <c r="AP2078">
        <v>49.89</v>
      </c>
      <c r="AQ2078">
        <v>16.63</v>
      </c>
      <c r="AR2078">
        <v>2.19</v>
      </c>
      <c r="AS2078" t="s">
        <v>204</v>
      </c>
      <c r="AT2078" t="s">
        <v>204</v>
      </c>
      <c r="AU2078" t="s">
        <v>199</v>
      </c>
      <c r="AV2078" t="s">
        <v>204</v>
      </c>
      <c r="AW2078" t="s">
        <v>204</v>
      </c>
      <c r="AX2078" t="s">
        <v>204</v>
      </c>
      <c r="AY2078">
        <v>0</v>
      </c>
    </row>
    <row r="2079" spans="1:51" x14ac:dyDescent="0.2">
      <c r="A2079">
        <v>7</v>
      </c>
      <c r="B2079" t="s">
        <v>225</v>
      </c>
      <c r="C2079">
        <v>70</v>
      </c>
      <c r="D2079" t="s">
        <v>226</v>
      </c>
      <c r="E2079">
        <v>707</v>
      </c>
      <c r="F2079" t="s">
        <v>534</v>
      </c>
      <c r="G2079" t="s">
        <v>4905</v>
      </c>
      <c r="H2079" t="s">
        <v>4906</v>
      </c>
      <c r="I2079" t="s">
        <v>199</v>
      </c>
      <c r="J2079">
        <v>0</v>
      </c>
      <c r="K2079">
        <v>0</v>
      </c>
      <c r="L2079" t="s">
        <v>199</v>
      </c>
      <c r="M2079" t="s">
        <v>210</v>
      </c>
      <c r="N2079" t="s">
        <v>199</v>
      </c>
      <c r="O2079" t="s">
        <v>199</v>
      </c>
      <c r="P2079" t="s">
        <v>199</v>
      </c>
      <c r="Q2079" t="s">
        <v>199</v>
      </c>
      <c r="R2079" t="s">
        <v>199</v>
      </c>
      <c r="S2079" t="s">
        <v>199</v>
      </c>
      <c r="U2079" t="s">
        <v>200</v>
      </c>
      <c r="V2079" t="s">
        <v>199</v>
      </c>
      <c r="W2079" t="s">
        <v>199</v>
      </c>
      <c r="Z2079" t="s">
        <v>210</v>
      </c>
      <c r="AA2079" t="s">
        <v>200</v>
      </c>
      <c r="AB2079" t="s">
        <v>200</v>
      </c>
      <c r="AC2079" t="s">
        <v>199</v>
      </c>
      <c r="AD2079" t="s">
        <v>200</v>
      </c>
      <c r="AE2079" t="s">
        <v>200</v>
      </c>
      <c r="AF2079" t="s">
        <v>199</v>
      </c>
      <c r="AG2079" t="s">
        <v>199</v>
      </c>
      <c r="AH2079">
        <v>0</v>
      </c>
      <c r="AI2079" t="s">
        <v>230</v>
      </c>
      <c r="AJ2079" t="s">
        <v>272</v>
      </c>
      <c r="AK2079" t="s">
        <v>210</v>
      </c>
      <c r="AL2079" t="s">
        <v>232</v>
      </c>
      <c r="AM2079" t="s">
        <v>203</v>
      </c>
      <c r="AN2079">
        <v>1</v>
      </c>
      <c r="AO2079">
        <v>1</v>
      </c>
      <c r="AP2079">
        <v>23.24</v>
      </c>
      <c r="AQ2079">
        <v>23.24</v>
      </c>
      <c r="AR2079">
        <v>1.1200000000000001</v>
      </c>
      <c r="AS2079" t="s">
        <v>204</v>
      </c>
      <c r="AT2079" t="s">
        <v>204</v>
      </c>
      <c r="AU2079" t="s">
        <v>199</v>
      </c>
      <c r="AV2079" t="s">
        <v>204</v>
      </c>
      <c r="AW2079" t="s">
        <v>204</v>
      </c>
      <c r="AX2079" t="s">
        <v>204</v>
      </c>
      <c r="AY2079">
        <v>0</v>
      </c>
    </row>
    <row r="2080" spans="1:51" x14ac:dyDescent="0.2">
      <c r="A2080">
        <v>7</v>
      </c>
      <c r="B2080" t="s">
        <v>225</v>
      </c>
      <c r="C2080">
        <v>70</v>
      </c>
      <c r="D2080" t="s">
        <v>226</v>
      </c>
      <c r="E2080">
        <v>701</v>
      </c>
      <c r="F2080" t="s">
        <v>692</v>
      </c>
      <c r="G2080" t="s">
        <v>4907</v>
      </c>
      <c r="H2080" t="s">
        <v>4908</v>
      </c>
      <c r="I2080" t="s">
        <v>199</v>
      </c>
      <c r="J2080">
        <v>0</v>
      </c>
      <c r="K2080">
        <v>0</v>
      </c>
      <c r="L2080" t="s">
        <v>199</v>
      </c>
      <c r="M2080" t="s">
        <v>210</v>
      </c>
      <c r="N2080" t="s">
        <v>199</v>
      </c>
      <c r="O2080" t="s">
        <v>199</v>
      </c>
      <c r="P2080" t="s">
        <v>199</v>
      </c>
      <c r="Q2080" t="s">
        <v>199</v>
      </c>
      <c r="R2080" t="s">
        <v>199</v>
      </c>
      <c r="S2080" t="s">
        <v>199</v>
      </c>
      <c r="U2080" t="s">
        <v>200</v>
      </c>
      <c r="V2080" t="s">
        <v>199</v>
      </c>
      <c r="W2080" t="s">
        <v>199</v>
      </c>
      <c r="Z2080" t="s">
        <v>210</v>
      </c>
      <c r="AA2080" t="s">
        <v>200</v>
      </c>
      <c r="AB2080" t="s">
        <v>200</v>
      </c>
      <c r="AC2080" t="s">
        <v>199</v>
      </c>
      <c r="AD2080" t="s">
        <v>200</v>
      </c>
      <c r="AE2080" t="s">
        <v>200</v>
      </c>
      <c r="AF2080" t="s">
        <v>199</v>
      </c>
      <c r="AG2080" t="s">
        <v>199</v>
      </c>
      <c r="AH2080">
        <v>0</v>
      </c>
      <c r="AI2080" t="s">
        <v>230</v>
      </c>
      <c r="AJ2080" t="s">
        <v>272</v>
      </c>
      <c r="AK2080" t="s">
        <v>210</v>
      </c>
      <c r="AL2080" t="s">
        <v>232</v>
      </c>
      <c r="AM2080" t="s">
        <v>203</v>
      </c>
      <c r="AN2080">
        <v>1</v>
      </c>
      <c r="AO2080">
        <v>1</v>
      </c>
      <c r="AP2080">
        <v>18.12</v>
      </c>
      <c r="AQ2080">
        <v>18.12</v>
      </c>
      <c r="AR2080">
        <v>1.1299999999999999</v>
      </c>
      <c r="AS2080" t="s">
        <v>204</v>
      </c>
      <c r="AT2080" t="s">
        <v>204</v>
      </c>
      <c r="AU2080" t="s">
        <v>199</v>
      </c>
      <c r="AV2080" t="s">
        <v>204</v>
      </c>
      <c r="AW2080" t="s">
        <v>204</v>
      </c>
      <c r="AX2080" t="s">
        <v>204</v>
      </c>
      <c r="AY2080">
        <v>0</v>
      </c>
    </row>
    <row r="2081" spans="1:51" x14ac:dyDescent="0.2">
      <c r="A2081">
        <v>5</v>
      </c>
      <c r="B2081" t="s">
        <v>212</v>
      </c>
      <c r="C2081">
        <v>97</v>
      </c>
      <c r="D2081" t="s">
        <v>233</v>
      </c>
      <c r="E2081">
        <v>970</v>
      </c>
      <c r="F2081" t="s">
        <v>234</v>
      </c>
      <c r="G2081" t="s">
        <v>4909</v>
      </c>
      <c r="H2081" t="s">
        <v>4910</v>
      </c>
      <c r="I2081" t="s">
        <v>199</v>
      </c>
      <c r="J2081">
        <v>0</v>
      </c>
      <c r="K2081">
        <v>0</v>
      </c>
      <c r="L2081" t="s">
        <v>199</v>
      </c>
      <c r="M2081" t="s">
        <v>199</v>
      </c>
      <c r="N2081" t="s">
        <v>199</v>
      </c>
      <c r="O2081" t="s">
        <v>199</v>
      </c>
      <c r="P2081" t="s">
        <v>199</v>
      </c>
      <c r="Q2081" t="s">
        <v>199</v>
      </c>
      <c r="R2081" t="s">
        <v>199</v>
      </c>
      <c r="S2081" t="s">
        <v>199</v>
      </c>
      <c r="U2081" t="s">
        <v>200</v>
      </c>
      <c r="V2081" t="s">
        <v>199</v>
      </c>
      <c r="W2081" t="s">
        <v>199</v>
      </c>
      <c r="Z2081" t="s">
        <v>199</v>
      </c>
      <c r="AA2081" t="s">
        <v>200</v>
      </c>
      <c r="AB2081" t="s">
        <v>200</v>
      </c>
      <c r="AC2081" t="s">
        <v>199</v>
      </c>
      <c r="AD2081" t="s">
        <v>200</v>
      </c>
      <c r="AE2081" t="s">
        <v>200</v>
      </c>
      <c r="AF2081" t="s">
        <v>199</v>
      </c>
      <c r="AG2081" t="s">
        <v>199</v>
      </c>
      <c r="AH2081">
        <v>0</v>
      </c>
      <c r="AI2081" t="s">
        <v>201</v>
      </c>
      <c r="AJ2081" t="s">
        <v>201</v>
      </c>
      <c r="AK2081" t="s">
        <v>210</v>
      </c>
      <c r="AL2081" t="s">
        <v>4911</v>
      </c>
      <c r="AM2081" t="s">
        <v>241</v>
      </c>
      <c r="AN2081">
        <v>1</v>
      </c>
      <c r="AO2081">
        <v>1</v>
      </c>
      <c r="AP2081">
        <v>10.19</v>
      </c>
      <c r="AQ2081">
        <v>10.19</v>
      </c>
      <c r="AR2081">
        <v>27</v>
      </c>
      <c r="AS2081" t="s">
        <v>204</v>
      </c>
      <c r="AT2081" t="s">
        <v>204</v>
      </c>
      <c r="AU2081" t="s">
        <v>199</v>
      </c>
      <c r="AV2081" t="s">
        <v>204</v>
      </c>
      <c r="AW2081" t="s">
        <v>204</v>
      </c>
      <c r="AX2081" t="s">
        <v>204</v>
      </c>
      <c r="AY2081">
        <v>0</v>
      </c>
    </row>
    <row r="2082" spans="1:51" x14ac:dyDescent="0.2">
      <c r="A2082">
        <v>5</v>
      </c>
      <c r="B2082" t="s">
        <v>212</v>
      </c>
      <c r="C2082">
        <v>50</v>
      </c>
      <c r="D2082" t="s">
        <v>219</v>
      </c>
      <c r="E2082">
        <v>500</v>
      </c>
      <c r="F2082" t="s">
        <v>324</v>
      </c>
      <c r="G2082" t="s">
        <v>4912</v>
      </c>
      <c r="H2082" t="s">
        <v>4913</v>
      </c>
      <c r="I2082" t="s">
        <v>199</v>
      </c>
      <c r="J2082">
        <v>0</v>
      </c>
      <c r="K2082">
        <v>0</v>
      </c>
      <c r="L2082" t="s">
        <v>199</v>
      </c>
      <c r="M2082" t="s">
        <v>199</v>
      </c>
      <c r="N2082" t="s">
        <v>199</v>
      </c>
      <c r="O2082" t="s">
        <v>199</v>
      </c>
      <c r="P2082" t="s">
        <v>199</v>
      </c>
      <c r="Q2082" t="s">
        <v>199</v>
      </c>
      <c r="R2082" t="s">
        <v>199</v>
      </c>
      <c r="S2082" t="s">
        <v>199</v>
      </c>
      <c r="U2082" t="s">
        <v>200</v>
      </c>
      <c r="V2082" t="s">
        <v>199</v>
      </c>
      <c r="W2082" t="s">
        <v>199</v>
      </c>
      <c r="Z2082" t="s">
        <v>199</v>
      </c>
      <c r="AA2082" t="s">
        <v>200</v>
      </c>
      <c r="AB2082" t="s">
        <v>200</v>
      </c>
      <c r="AC2082" t="s">
        <v>199</v>
      </c>
      <c r="AD2082" t="s">
        <v>200</v>
      </c>
      <c r="AE2082" t="s">
        <v>200</v>
      </c>
      <c r="AF2082" t="s">
        <v>199</v>
      </c>
      <c r="AG2082" t="s">
        <v>199</v>
      </c>
      <c r="AH2082">
        <v>0</v>
      </c>
      <c r="AI2082" t="s">
        <v>201</v>
      </c>
      <c r="AJ2082" t="s">
        <v>201</v>
      </c>
      <c r="AK2082" t="s">
        <v>199</v>
      </c>
      <c r="AL2082" t="s">
        <v>4824</v>
      </c>
      <c r="AM2082" t="s">
        <v>203</v>
      </c>
      <c r="AN2082">
        <v>1</v>
      </c>
      <c r="AO2082">
        <v>1</v>
      </c>
      <c r="AP2082">
        <v>6.99</v>
      </c>
      <c r="AQ2082">
        <v>6.99</v>
      </c>
      <c r="AR2082">
        <v>1.59</v>
      </c>
      <c r="AS2082" t="s">
        <v>204</v>
      </c>
      <c r="AT2082" t="s">
        <v>204</v>
      </c>
      <c r="AU2082" t="s">
        <v>199</v>
      </c>
      <c r="AV2082" t="s">
        <v>204</v>
      </c>
      <c r="AW2082" t="s">
        <v>204</v>
      </c>
      <c r="AX2082" t="s">
        <v>204</v>
      </c>
      <c r="AY2082">
        <v>0</v>
      </c>
    </row>
    <row r="2083" spans="1:51" x14ac:dyDescent="0.2">
      <c r="A2083">
        <v>2</v>
      </c>
      <c r="B2083" t="s">
        <v>247</v>
      </c>
      <c r="C2083">
        <v>22</v>
      </c>
      <c r="D2083" t="s">
        <v>248</v>
      </c>
      <c r="E2083">
        <v>269</v>
      </c>
      <c r="F2083" t="s">
        <v>3539</v>
      </c>
      <c r="G2083" t="s">
        <v>4914</v>
      </c>
      <c r="H2083" t="s">
        <v>4915</v>
      </c>
      <c r="I2083" t="s">
        <v>199</v>
      </c>
      <c r="J2083">
        <v>0</v>
      </c>
      <c r="K2083">
        <v>0</v>
      </c>
      <c r="L2083" t="s">
        <v>199</v>
      </c>
      <c r="M2083" t="s">
        <v>199</v>
      </c>
      <c r="N2083" t="s">
        <v>199</v>
      </c>
      <c r="O2083" t="s">
        <v>199</v>
      </c>
      <c r="P2083" t="s">
        <v>199</v>
      </c>
      <c r="Q2083" t="s">
        <v>199</v>
      </c>
      <c r="R2083" t="s">
        <v>199</v>
      </c>
      <c r="S2083" t="s">
        <v>199</v>
      </c>
      <c r="U2083" t="s">
        <v>200</v>
      </c>
      <c r="V2083" t="s">
        <v>199</v>
      </c>
      <c r="W2083" t="s">
        <v>199</v>
      </c>
      <c r="Z2083" t="s">
        <v>199</v>
      </c>
      <c r="AA2083" t="s">
        <v>200</v>
      </c>
      <c r="AB2083" t="s">
        <v>200</v>
      </c>
      <c r="AC2083" t="s">
        <v>199</v>
      </c>
      <c r="AD2083" t="s">
        <v>200</v>
      </c>
      <c r="AE2083" t="s">
        <v>200</v>
      </c>
      <c r="AF2083" t="s">
        <v>199</v>
      </c>
      <c r="AG2083" t="s">
        <v>199</v>
      </c>
      <c r="AH2083">
        <v>0</v>
      </c>
      <c r="AI2083" t="s">
        <v>201</v>
      </c>
      <c r="AJ2083" t="s">
        <v>201</v>
      </c>
      <c r="AK2083" t="s">
        <v>199</v>
      </c>
      <c r="AL2083" t="s">
        <v>3059</v>
      </c>
      <c r="AM2083" t="s">
        <v>203</v>
      </c>
      <c r="AN2083">
        <v>1</v>
      </c>
      <c r="AO2083">
        <v>1</v>
      </c>
      <c r="AP2083">
        <v>9.99</v>
      </c>
      <c r="AQ2083">
        <v>9.99</v>
      </c>
      <c r="AR2083">
        <v>0.4</v>
      </c>
      <c r="AS2083" t="s">
        <v>204</v>
      </c>
      <c r="AT2083" t="s">
        <v>204</v>
      </c>
      <c r="AU2083" t="s">
        <v>199</v>
      </c>
      <c r="AV2083" t="s">
        <v>204</v>
      </c>
      <c r="AW2083" t="s">
        <v>204</v>
      </c>
      <c r="AX2083" t="s">
        <v>204</v>
      </c>
      <c r="AY2083">
        <v>0</v>
      </c>
    </row>
    <row r="2084" spans="1:51" x14ac:dyDescent="0.2">
      <c r="A2084">
        <v>1</v>
      </c>
      <c r="B2084" t="s">
        <v>205</v>
      </c>
      <c r="C2084">
        <v>10</v>
      </c>
      <c r="D2084" t="s">
        <v>929</v>
      </c>
      <c r="E2084">
        <v>103</v>
      </c>
      <c r="F2084" t="s">
        <v>930</v>
      </c>
      <c r="G2084" t="s">
        <v>4916</v>
      </c>
      <c r="H2084" t="s">
        <v>4917</v>
      </c>
      <c r="I2084" t="s">
        <v>199</v>
      </c>
      <c r="J2084">
        <v>0</v>
      </c>
      <c r="K2084">
        <v>0</v>
      </c>
      <c r="L2084" t="s">
        <v>199</v>
      </c>
      <c r="M2084" t="s">
        <v>199</v>
      </c>
      <c r="N2084" t="s">
        <v>199</v>
      </c>
      <c r="O2084" t="s">
        <v>199</v>
      </c>
      <c r="P2084" t="s">
        <v>199</v>
      </c>
      <c r="Q2084" t="s">
        <v>199</v>
      </c>
      <c r="R2084" t="s">
        <v>199</v>
      </c>
      <c r="S2084" t="s">
        <v>199</v>
      </c>
      <c r="U2084" t="s">
        <v>200</v>
      </c>
      <c r="V2084" t="s">
        <v>199</v>
      </c>
      <c r="W2084" t="s">
        <v>199</v>
      </c>
      <c r="Z2084" t="s">
        <v>199</v>
      </c>
      <c r="AA2084" t="s">
        <v>200</v>
      </c>
      <c r="AB2084" t="s">
        <v>200</v>
      </c>
      <c r="AC2084" t="s">
        <v>199</v>
      </c>
      <c r="AD2084" t="s">
        <v>200</v>
      </c>
      <c r="AE2084" t="s">
        <v>200</v>
      </c>
      <c r="AF2084" t="s">
        <v>199</v>
      </c>
      <c r="AG2084" t="s">
        <v>199</v>
      </c>
      <c r="AH2084">
        <v>0</v>
      </c>
      <c r="AI2084" t="s">
        <v>201</v>
      </c>
      <c r="AJ2084" t="s">
        <v>201</v>
      </c>
      <c r="AK2084" t="s">
        <v>199</v>
      </c>
      <c r="AL2084" t="s">
        <v>217</v>
      </c>
      <c r="AM2084" t="s">
        <v>203</v>
      </c>
      <c r="AN2084">
        <v>1</v>
      </c>
      <c r="AO2084">
        <v>1</v>
      </c>
      <c r="AP2084">
        <v>169.99</v>
      </c>
      <c r="AQ2084">
        <v>169.99</v>
      </c>
      <c r="AR2084">
        <v>35.049999999999997</v>
      </c>
      <c r="AS2084" t="s">
        <v>204</v>
      </c>
      <c r="AT2084" t="s">
        <v>204</v>
      </c>
      <c r="AU2084" t="s">
        <v>199</v>
      </c>
      <c r="AV2084" t="s">
        <v>204</v>
      </c>
      <c r="AW2084" t="s">
        <v>204</v>
      </c>
      <c r="AX2084" t="s">
        <v>204</v>
      </c>
      <c r="AY2084">
        <v>0</v>
      </c>
    </row>
    <row r="2085" spans="1:51" x14ac:dyDescent="0.2">
      <c r="A2085">
        <v>7</v>
      </c>
      <c r="B2085" t="s">
        <v>225</v>
      </c>
      <c r="C2085">
        <v>72</v>
      </c>
      <c r="D2085" t="s">
        <v>360</v>
      </c>
      <c r="E2085">
        <v>723</v>
      </c>
      <c r="F2085" t="s">
        <v>545</v>
      </c>
      <c r="G2085" t="s">
        <v>4918</v>
      </c>
      <c r="H2085" t="s">
        <v>4919</v>
      </c>
      <c r="I2085" t="s">
        <v>199</v>
      </c>
      <c r="J2085">
        <v>0</v>
      </c>
      <c r="K2085">
        <v>0</v>
      </c>
      <c r="L2085" t="s">
        <v>199</v>
      </c>
      <c r="M2085" t="s">
        <v>199</v>
      </c>
      <c r="N2085" t="s">
        <v>199</v>
      </c>
      <c r="O2085" t="s">
        <v>199</v>
      </c>
      <c r="P2085" t="s">
        <v>199</v>
      </c>
      <c r="Q2085" t="s">
        <v>199</v>
      </c>
      <c r="R2085" t="s">
        <v>199</v>
      </c>
      <c r="S2085" t="s">
        <v>199</v>
      </c>
      <c r="U2085" t="s">
        <v>200</v>
      </c>
      <c r="V2085" t="s">
        <v>199</v>
      </c>
      <c r="W2085" t="s">
        <v>199</v>
      </c>
      <c r="Z2085" t="s">
        <v>199</v>
      </c>
      <c r="AA2085" t="s">
        <v>200</v>
      </c>
      <c r="AB2085" t="s">
        <v>200</v>
      </c>
      <c r="AC2085" t="s">
        <v>210</v>
      </c>
      <c r="AD2085" t="s">
        <v>200</v>
      </c>
      <c r="AE2085" t="s">
        <v>200</v>
      </c>
      <c r="AF2085" t="s">
        <v>199</v>
      </c>
      <c r="AG2085" t="s">
        <v>199</v>
      </c>
      <c r="AH2085">
        <v>0</v>
      </c>
      <c r="AI2085" t="s">
        <v>201</v>
      </c>
      <c r="AJ2085" t="s">
        <v>201</v>
      </c>
      <c r="AK2085" t="s">
        <v>199</v>
      </c>
      <c r="AL2085" t="s">
        <v>548</v>
      </c>
      <c r="AM2085" t="s">
        <v>218</v>
      </c>
      <c r="AN2085">
        <v>3</v>
      </c>
      <c r="AO2085">
        <v>3</v>
      </c>
      <c r="AP2085">
        <v>45.96</v>
      </c>
      <c r="AQ2085">
        <v>15.32</v>
      </c>
      <c r="AR2085">
        <v>0.9</v>
      </c>
      <c r="AS2085" t="s">
        <v>204</v>
      </c>
      <c r="AT2085" t="s">
        <v>204</v>
      </c>
      <c r="AU2085" t="s">
        <v>199</v>
      </c>
      <c r="AV2085" t="s">
        <v>204</v>
      </c>
      <c r="AW2085" t="s">
        <v>204</v>
      </c>
      <c r="AX2085" t="s">
        <v>204</v>
      </c>
      <c r="AY2085">
        <v>0</v>
      </c>
    </row>
    <row r="2086" spans="1:51" x14ac:dyDescent="0.2">
      <c r="A2086">
        <v>5</v>
      </c>
      <c r="B2086" t="s">
        <v>212</v>
      </c>
      <c r="C2086">
        <v>96</v>
      </c>
      <c r="D2086" t="s">
        <v>257</v>
      </c>
      <c r="E2086">
        <v>961</v>
      </c>
      <c r="F2086" t="s">
        <v>596</v>
      </c>
      <c r="G2086" t="s">
        <v>4920</v>
      </c>
      <c r="H2086" t="s">
        <v>4921</v>
      </c>
      <c r="I2086" t="s">
        <v>199</v>
      </c>
      <c r="J2086">
        <v>0</v>
      </c>
      <c r="K2086">
        <v>0</v>
      </c>
      <c r="L2086" t="s">
        <v>199</v>
      </c>
      <c r="M2086" t="s">
        <v>199</v>
      </c>
      <c r="N2086" t="s">
        <v>199</v>
      </c>
      <c r="O2086" t="s">
        <v>199</v>
      </c>
      <c r="P2086" t="s">
        <v>199</v>
      </c>
      <c r="Q2086" t="s">
        <v>199</v>
      </c>
      <c r="R2086" t="s">
        <v>199</v>
      </c>
      <c r="S2086" t="s">
        <v>199</v>
      </c>
      <c r="U2086" t="s">
        <v>200</v>
      </c>
      <c r="V2086" t="s">
        <v>199</v>
      </c>
      <c r="W2086" t="s">
        <v>199</v>
      </c>
      <c r="Z2086" t="s">
        <v>199</v>
      </c>
      <c r="AA2086" t="s">
        <v>200</v>
      </c>
      <c r="AB2086" t="s">
        <v>200</v>
      </c>
      <c r="AC2086" t="s">
        <v>210</v>
      </c>
      <c r="AD2086" t="s">
        <v>200</v>
      </c>
      <c r="AE2086" t="s">
        <v>200</v>
      </c>
      <c r="AF2086" t="s">
        <v>199</v>
      </c>
      <c r="AG2086" t="s">
        <v>199</v>
      </c>
      <c r="AH2086">
        <v>0</v>
      </c>
      <c r="AI2086" t="s">
        <v>201</v>
      </c>
      <c r="AJ2086" t="s">
        <v>201</v>
      </c>
      <c r="AK2086" t="s">
        <v>210</v>
      </c>
      <c r="AL2086" t="s">
        <v>599</v>
      </c>
      <c r="AM2086" t="s">
        <v>262</v>
      </c>
      <c r="AN2086">
        <v>2</v>
      </c>
      <c r="AO2086">
        <v>2</v>
      </c>
      <c r="AP2086">
        <v>47.99</v>
      </c>
      <c r="AQ2086">
        <v>24</v>
      </c>
      <c r="AR2086">
        <v>10.4</v>
      </c>
      <c r="AS2086" t="s">
        <v>204</v>
      </c>
      <c r="AT2086" t="s">
        <v>204</v>
      </c>
      <c r="AU2086" t="s">
        <v>199</v>
      </c>
      <c r="AV2086" t="s">
        <v>210</v>
      </c>
      <c r="AW2086" t="s">
        <v>204</v>
      </c>
      <c r="AX2086" t="s">
        <v>204</v>
      </c>
      <c r="AY2086">
        <v>0</v>
      </c>
    </row>
    <row r="2087" spans="1:51" x14ac:dyDescent="0.2">
      <c r="A2087">
        <v>7</v>
      </c>
      <c r="B2087" t="s">
        <v>225</v>
      </c>
      <c r="C2087">
        <v>78</v>
      </c>
      <c r="D2087" t="s">
        <v>305</v>
      </c>
      <c r="E2087">
        <v>782</v>
      </c>
      <c r="F2087" t="s">
        <v>1049</v>
      </c>
      <c r="G2087" t="s">
        <v>4922</v>
      </c>
      <c r="H2087" t="s">
        <v>4923</v>
      </c>
      <c r="I2087" t="s">
        <v>199</v>
      </c>
      <c r="J2087">
        <v>0</v>
      </c>
      <c r="K2087">
        <v>0</v>
      </c>
      <c r="L2087" t="s">
        <v>199</v>
      </c>
      <c r="M2087" t="s">
        <v>199</v>
      </c>
      <c r="N2087" t="s">
        <v>199</v>
      </c>
      <c r="O2087" t="s">
        <v>199</v>
      </c>
      <c r="P2087" t="s">
        <v>199</v>
      </c>
      <c r="Q2087" t="s">
        <v>199</v>
      </c>
      <c r="R2087" t="s">
        <v>199</v>
      </c>
      <c r="S2087" t="s">
        <v>199</v>
      </c>
      <c r="U2087" t="s">
        <v>200</v>
      </c>
      <c r="V2087" t="s">
        <v>199</v>
      </c>
      <c r="W2087" t="s">
        <v>199</v>
      </c>
      <c r="Z2087" t="s">
        <v>199</v>
      </c>
      <c r="AA2087" t="s">
        <v>200</v>
      </c>
      <c r="AB2087" t="s">
        <v>200</v>
      </c>
      <c r="AC2087" t="s">
        <v>210</v>
      </c>
      <c r="AD2087" t="s">
        <v>200</v>
      </c>
      <c r="AE2087" t="s">
        <v>200</v>
      </c>
      <c r="AF2087" t="s">
        <v>199</v>
      </c>
      <c r="AG2087" t="s">
        <v>199</v>
      </c>
      <c r="AH2087">
        <v>0</v>
      </c>
      <c r="AI2087" t="s">
        <v>201</v>
      </c>
      <c r="AJ2087" t="s">
        <v>201</v>
      </c>
      <c r="AK2087" t="s">
        <v>199</v>
      </c>
      <c r="AL2087" t="s">
        <v>217</v>
      </c>
      <c r="AM2087" t="s">
        <v>203</v>
      </c>
      <c r="AN2087">
        <v>1</v>
      </c>
      <c r="AO2087">
        <v>1</v>
      </c>
      <c r="AP2087">
        <v>10.119999999999999</v>
      </c>
      <c r="AQ2087">
        <v>10.119999999999999</v>
      </c>
      <c r="AR2087">
        <v>4.0999999999999996</v>
      </c>
      <c r="AS2087" t="s">
        <v>204</v>
      </c>
      <c r="AT2087" t="s">
        <v>204</v>
      </c>
      <c r="AU2087" t="s">
        <v>199</v>
      </c>
      <c r="AV2087" t="s">
        <v>204</v>
      </c>
      <c r="AW2087" t="s">
        <v>204</v>
      </c>
      <c r="AX2087" t="s">
        <v>204</v>
      </c>
      <c r="AY2087">
        <v>0</v>
      </c>
    </row>
    <row r="2088" spans="1:51" x14ac:dyDescent="0.2">
      <c r="A2088">
        <v>7</v>
      </c>
      <c r="B2088" t="s">
        <v>225</v>
      </c>
      <c r="C2088">
        <v>80</v>
      </c>
      <c r="D2088" t="s">
        <v>870</v>
      </c>
      <c r="E2088">
        <v>801</v>
      </c>
      <c r="F2088" t="s">
        <v>3345</v>
      </c>
      <c r="G2088" t="s">
        <v>4924</v>
      </c>
      <c r="H2088" t="s">
        <v>4925</v>
      </c>
      <c r="I2088" t="s">
        <v>199</v>
      </c>
      <c r="J2088">
        <v>0</v>
      </c>
      <c r="K2088">
        <v>0</v>
      </c>
      <c r="L2088" t="s">
        <v>199</v>
      </c>
      <c r="M2088" t="s">
        <v>199</v>
      </c>
      <c r="N2088" t="s">
        <v>199</v>
      </c>
      <c r="O2088" t="s">
        <v>199</v>
      </c>
      <c r="P2088" t="s">
        <v>199</v>
      </c>
      <c r="Q2088" t="s">
        <v>199</v>
      </c>
      <c r="R2088" t="s">
        <v>199</v>
      </c>
      <c r="S2088" t="s">
        <v>199</v>
      </c>
      <c r="U2088" t="s">
        <v>200</v>
      </c>
      <c r="V2088" t="s">
        <v>199</v>
      </c>
      <c r="W2088" t="s">
        <v>199</v>
      </c>
      <c r="Z2088" t="s">
        <v>199</v>
      </c>
      <c r="AA2088" t="s">
        <v>200</v>
      </c>
      <c r="AB2088" t="s">
        <v>200</v>
      </c>
      <c r="AC2088" t="s">
        <v>199</v>
      </c>
      <c r="AD2088" t="s">
        <v>200</v>
      </c>
      <c r="AE2088" t="s">
        <v>200</v>
      </c>
      <c r="AF2088" t="s">
        <v>199</v>
      </c>
      <c r="AG2088" t="s">
        <v>199</v>
      </c>
      <c r="AH2088">
        <v>0</v>
      </c>
      <c r="AI2088" t="s">
        <v>201</v>
      </c>
      <c r="AJ2088" t="s">
        <v>201</v>
      </c>
      <c r="AK2088" t="s">
        <v>199</v>
      </c>
      <c r="AL2088" t="s">
        <v>1603</v>
      </c>
      <c r="AM2088" t="s">
        <v>203</v>
      </c>
      <c r="AN2088">
        <v>1</v>
      </c>
      <c r="AO2088">
        <v>0</v>
      </c>
      <c r="AP2088">
        <v>24.42</v>
      </c>
      <c r="AQ2088">
        <v>0</v>
      </c>
      <c r="AR2088">
        <v>0</v>
      </c>
      <c r="AS2088" t="s">
        <v>204</v>
      </c>
      <c r="AT2088" t="s">
        <v>204</v>
      </c>
      <c r="AU2088" t="s">
        <v>199</v>
      </c>
      <c r="AV2088" t="s">
        <v>204</v>
      </c>
      <c r="AW2088" t="s">
        <v>204</v>
      </c>
      <c r="AX2088" t="s">
        <v>204</v>
      </c>
      <c r="AY2088">
        <v>0</v>
      </c>
    </row>
    <row r="2089" spans="1:51" x14ac:dyDescent="0.2">
      <c r="A2089">
        <v>5</v>
      </c>
      <c r="B2089" t="s">
        <v>212</v>
      </c>
      <c r="C2089">
        <v>93</v>
      </c>
      <c r="D2089" t="s">
        <v>437</v>
      </c>
      <c r="E2089">
        <v>934</v>
      </c>
      <c r="F2089" t="s">
        <v>438</v>
      </c>
      <c r="G2089" t="s">
        <v>4926</v>
      </c>
      <c r="H2089" t="s">
        <v>4927</v>
      </c>
      <c r="I2089" t="s">
        <v>199</v>
      </c>
      <c r="J2089">
        <v>0</v>
      </c>
      <c r="K2089">
        <v>0</v>
      </c>
      <c r="L2089" t="s">
        <v>199</v>
      </c>
      <c r="M2089" t="s">
        <v>199</v>
      </c>
      <c r="N2089" t="s">
        <v>199</v>
      </c>
      <c r="O2089" t="s">
        <v>199</v>
      </c>
      <c r="P2089" t="s">
        <v>199</v>
      </c>
      <c r="Q2089" t="s">
        <v>199</v>
      </c>
      <c r="R2089" t="s">
        <v>199</v>
      </c>
      <c r="S2089" t="s">
        <v>199</v>
      </c>
      <c r="U2089" t="s">
        <v>200</v>
      </c>
      <c r="V2089" t="s">
        <v>199</v>
      </c>
      <c r="W2089" t="s">
        <v>199</v>
      </c>
      <c r="Z2089" t="s">
        <v>199</v>
      </c>
      <c r="AA2089" t="s">
        <v>200</v>
      </c>
      <c r="AB2089" t="s">
        <v>200</v>
      </c>
      <c r="AC2089" t="s">
        <v>199</v>
      </c>
      <c r="AD2089" t="s">
        <v>200</v>
      </c>
      <c r="AE2089" t="s">
        <v>200</v>
      </c>
      <c r="AF2089" t="s">
        <v>199</v>
      </c>
      <c r="AG2089" t="s">
        <v>199</v>
      </c>
      <c r="AH2089">
        <v>0</v>
      </c>
      <c r="AI2089" t="s">
        <v>201</v>
      </c>
      <c r="AJ2089" t="s">
        <v>201</v>
      </c>
      <c r="AK2089" t="s">
        <v>199</v>
      </c>
      <c r="AL2089" t="s">
        <v>2204</v>
      </c>
      <c r="AM2089" t="s">
        <v>203</v>
      </c>
      <c r="AN2089">
        <v>1</v>
      </c>
      <c r="AO2089">
        <v>1</v>
      </c>
      <c r="AP2089">
        <v>14.69</v>
      </c>
      <c r="AQ2089">
        <v>14.69</v>
      </c>
      <c r="AR2089">
        <v>0.06</v>
      </c>
      <c r="AS2089" t="s">
        <v>204</v>
      </c>
      <c r="AT2089" t="s">
        <v>204</v>
      </c>
      <c r="AU2089" t="s">
        <v>199</v>
      </c>
      <c r="AV2089" t="s">
        <v>204</v>
      </c>
      <c r="AW2089" t="s">
        <v>204</v>
      </c>
      <c r="AX2089" t="s">
        <v>204</v>
      </c>
      <c r="AY2089">
        <v>0</v>
      </c>
    </row>
    <row r="2090" spans="1:51" x14ac:dyDescent="0.2">
      <c r="A2090">
        <v>7</v>
      </c>
      <c r="B2090" t="s">
        <v>225</v>
      </c>
      <c r="C2090">
        <v>73</v>
      </c>
      <c r="D2090" t="s">
        <v>570</v>
      </c>
      <c r="E2090">
        <v>731</v>
      </c>
      <c r="F2090" t="s">
        <v>1561</v>
      </c>
      <c r="G2090" t="s">
        <v>4928</v>
      </c>
      <c r="H2090" t="s">
        <v>4929</v>
      </c>
      <c r="I2090" t="s">
        <v>199</v>
      </c>
      <c r="J2090">
        <v>0</v>
      </c>
      <c r="K2090">
        <v>0</v>
      </c>
      <c r="L2090" t="s">
        <v>199</v>
      </c>
      <c r="M2090" t="s">
        <v>199</v>
      </c>
      <c r="N2090" t="s">
        <v>199</v>
      </c>
      <c r="O2090" t="s">
        <v>199</v>
      </c>
      <c r="P2090" t="s">
        <v>199</v>
      </c>
      <c r="Q2090" t="s">
        <v>199</v>
      </c>
      <c r="R2090" t="s">
        <v>199</v>
      </c>
      <c r="S2090" t="s">
        <v>199</v>
      </c>
      <c r="U2090" t="s">
        <v>200</v>
      </c>
      <c r="V2090" t="s">
        <v>199</v>
      </c>
      <c r="W2090" t="s">
        <v>199</v>
      </c>
      <c r="Z2090" t="s">
        <v>199</v>
      </c>
      <c r="AA2090" t="s">
        <v>200</v>
      </c>
      <c r="AB2090" t="s">
        <v>200</v>
      </c>
      <c r="AC2090" t="s">
        <v>210</v>
      </c>
      <c r="AD2090" t="s">
        <v>200</v>
      </c>
      <c r="AE2090" t="s">
        <v>200</v>
      </c>
      <c r="AF2090" t="s">
        <v>199</v>
      </c>
      <c r="AG2090" t="s">
        <v>199</v>
      </c>
      <c r="AH2090">
        <v>0</v>
      </c>
      <c r="AI2090" t="s">
        <v>201</v>
      </c>
      <c r="AJ2090" t="s">
        <v>201</v>
      </c>
      <c r="AK2090" t="s">
        <v>199</v>
      </c>
      <c r="AL2090" t="s">
        <v>287</v>
      </c>
      <c r="AM2090" t="s">
        <v>218</v>
      </c>
      <c r="AN2090">
        <v>3</v>
      </c>
      <c r="AO2090">
        <v>3</v>
      </c>
      <c r="AP2090">
        <v>8.3699999999999992</v>
      </c>
      <c r="AQ2090">
        <v>2.79</v>
      </c>
      <c r="AR2090">
        <v>0.6</v>
      </c>
      <c r="AS2090" t="s">
        <v>204</v>
      </c>
      <c r="AT2090" t="s">
        <v>204</v>
      </c>
      <c r="AU2090" t="s">
        <v>199</v>
      </c>
      <c r="AV2090" t="s">
        <v>204</v>
      </c>
      <c r="AW2090" t="s">
        <v>204</v>
      </c>
      <c r="AX2090" t="s">
        <v>204</v>
      </c>
      <c r="AY2090">
        <v>0</v>
      </c>
    </row>
    <row r="2091" spans="1:51" x14ac:dyDescent="0.2">
      <c r="A2091">
        <v>5</v>
      </c>
      <c r="B2091" t="s">
        <v>212</v>
      </c>
      <c r="C2091">
        <v>94</v>
      </c>
      <c r="D2091" t="s">
        <v>213</v>
      </c>
      <c r="E2091">
        <v>948</v>
      </c>
      <c r="F2091" t="s">
        <v>847</v>
      </c>
      <c r="G2091" t="s">
        <v>4930</v>
      </c>
      <c r="H2091" t="s">
        <v>4931</v>
      </c>
      <c r="I2091" t="s">
        <v>199</v>
      </c>
      <c r="J2091">
        <v>0</v>
      </c>
      <c r="K2091">
        <v>0</v>
      </c>
      <c r="L2091" t="s">
        <v>199</v>
      </c>
      <c r="M2091" t="s">
        <v>199</v>
      </c>
      <c r="N2091" t="s">
        <v>199</v>
      </c>
      <c r="O2091" t="s">
        <v>199</v>
      </c>
      <c r="P2091" t="s">
        <v>199</v>
      </c>
      <c r="Q2091" t="s">
        <v>199</v>
      </c>
      <c r="R2091" t="s">
        <v>199</v>
      </c>
      <c r="S2091" t="s">
        <v>199</v>
      </c>
      <c r="U2091" t="s">
        <v>200</v>
      </c>
      <c r="V2091" t="s">
        <v>199</v>
      </c>
      <c r="W2091" t="s">
        <v>199</v>
      </c>
      <c r="Z2091" t="s">
        <v>199</v>
      </c>
      <c r="AA2091" t="s">
        <v>200</v>
      </c>
      <c r="AB2091" t="s">
        <v>200</v>
      </c>
      <c r="AC2091" t="s">
        <v>199</v>
      </c>
      <c r="AD2091" t="s">
        <v>200</v>
      </c>
      <c r="AE2091" t="s">
        <v>200</v>
      </c>
      <c r="AF2091" t="s">
        <v>199</v>
      </c>
      <c r="AG2091" t="s">
        <v>199</v>
      </c>
      <c r="AH2091">
        <v>0</v>
      </c>
      <c r="AI2091" t="s">
        <v>201</v>
      </c>
      <c r="AJ2091" t="s">
        <v>201</v>
      </c>
      <c r="AK2091" t="s">
        <v>210</v>
      </c>
      <c r="AL2091" t="s">
        <v>2858</v>
      </c>
      <c r="AM2091" t="s">
        <v>203</v>
      </c>
      <c r="AN2091">
        <v>1</v>
      </c>
      <c r="AO2091">
        <v>2</v>
      </c>
      <c r="AP2091">
        <v>6</v>
      </c>
      <c r="AQ2091">
        <v>3</v>
      </c>
      <c r="AR2091">
        <v>1.22</v>
      </c>
      <c r="AS2091" t="s">
        <v>204</v>
      </c>
      <c r="AT2091" t="s">
        <v>204</v>
      </c>
      <c r="AU2091" t="s">
        <v>199</v>
      </c>
      <c r="AV2091" t="s">
        <v>204</v>
      </c>
      <c r="AW2091" t="s">
        <v>204</v>
      </c>
      <c r="AX2091" t="s">
        <v>204</v>
      </c>
      <c r="AY2091">
        <v>0</v>
      </c>
    </row>
    <row r="2092" spans="1:51" x14ac:dyDescent="0.2">
      <c r="A2092">
        <v>5</v>
      </c>
      <c r="B2092" t="s">
        <v>212</v>
      </c>
      <c r="C2092">
        <v>90</v>
      </c>
      <c r="D2092" t="s">
        <v>509</v>
      </c>
      <c r="E2092">
        <v>903</v>
      </c>
      <c r="F2092" t="s">
        <v>1287</v>
      </c>
      <c r="G2092" t="s">
        <v>4932</v>
      </c>
      <c r="H2092" t="s">
        <v>4933</v>
      </c>
      <c r="I2092" t="s">
        <v>199</v>
      </c>
      <c r="J2092">
        <v>0</v>
      </c>
      <c r="K2092">
        <v>0</v>
      </c>
      <c r="L2092" t="s">
        <v>199</v>
      </c>
      <c r="M2092" t="s">
        <v>199</v>
      </c>
      <c r="N2092" t="s">
        <v>199</v>
      </c>
      <c r="O2092" t="s">
        <v>199</v>
      </c>
      <c r="P2092" t="s">
        <v>199</v>
      </c>
      <c r="Q2092" t="s">
        <v>199</v>
      </c>
      <c r="R2092" t="s">
        <v>199</v>
      </c>
      <c r="S2092" t="s">
        <v>199</v>
      </c>
      <c r="U2092" t="s">
        <v>200</v>
      </c>
      <c r="V2092" t="s">
        <v>199</v>
      </c>
      <c r="W2092" t="s">
        <v>199</v>
      </c>
      <c r="Z2092" t="s">
        <v>199</v>
      </c>
      <c r="AA2092" t="s">
        <v>200</v>
      </c>
      <c r="AB2092" t="s">
        <v>200</v>
      </c>
      <c r="AC2092" t="s">
        <v>210</v>
      </c>
      <c r="AD2092" t="s">
        <v>200</v>
      </c>
      <c r="AE2092" t="s">
        <v>200</v>
      </c>
      <c r="AF2092" t="s">
        <v>199</v>
      </c>
      <c r="AG2092" t="s">
        <v>199</v>
      </c>
      <c r="AH2092">
        <v>0</v>
      </c>
      <c r="AI2092" t="s">
        <v>201</v>
      </c>
      <c r="AJ2092" t="s">
        <v>201</v>
      </c>
      <c r="AK2092" t="s">
        <v>210</v>
      </c>
      <c r="AL2092" t="s">
        <v>217</v>
      </c>
      <c r="AM2092" t="s">
        <v>224</v>
      </c>
      <c r="AN2092">
        <v>2</v>
      </c>
      <c r="AO2092">
        <v>4</v>
      </c>
      <c r="AP2092">
        <v>80.680000000000007</v>
      </c>
      <c r="AQ2092">
        <v>20.170000000000002</v>
      </c>
      <c r="AR2092">
        <v>16.8</v>
      </c>
      <c r="AS2092" t="s">
        <v>204</v>
      </c>
      <c r="AT2092" t="s">
        <v>204</v>
      </c>
      <c r="AU2092" t="s">
        <v>199</v>
      </c>
      <c r="AV2092" t="s">
        <v>204</v>
      </c>
      <c r="AW2092" t="s">
        <v>204</v>
      </c>
      <c r="AX2092" t="s">
        <v>204</v>
      </c>
      <c r="AY2092">
        <v>0</v>
      </c>
    </row>
    <row r="2093" spans="1:51" x14ac:dyDescent="0.2">
      <c r="A2093">
        <v>7</v>
      </c>
      <c r="B2093" t="s">
        <v>225</v>
      </c>
      <c r="C2093">
        <v>78</v>
      </c>
      <c r="D2093" t="s">
        <v>305</v>
      </c>
      <c r="E2093">
        <v>789</v>
      </c>
      <c r="F2093" t="s">
        <v>1077</v>
      </c>
      <c r="G2093" t="s">
        <v>4934</v>
      </c>
      <c r="H2093" t="s">
        <v>4935</v>
      </c>
      <c r="I2093" t="s">
        <v>199</v>
      </c>
      <c r="J2093">
        <v>0</v>
      </c>
      <c r="K2093">
        <v>0</v>
      </c>
      <c r="L2093" t="s">
        <v>199</v>
      </c>
      <c r="M2093" t="s">
        <v>199</v>
      </c>
      <c r="N2093" t="s">
        <v>199</v>
      </c>
      <c r="O2093" t="s">
        <v>199</v>
      </c>
      <c r="P2093" t="s">
        <v>199</v>
      </c>
      <c r="Q2093" t="s">
        <v>199</v>
      </c>
      <c r="R2093" t="s">
        <v>199</v>
      </c>
      <c r="S2093" t="s">
        <v>199</v>
      </c>
      <c r="U2093" t="s">
        <v>200</v>
      </c>
      <c r="V2093" t="s">
        <v>199</v>
      </c>
      <c r="W2093" t="s">
        <v>199</v>
      </c>
      <c r="Z2093" t="s">
        <v>199</v>
      </c>
      <c r="AA2093" t="s">
        <v>200</v>
      </c>
      <c r="AB2093" t="s">
        <v>200</v>
      </c>
      <c r="AC2093" t="s">
        <v>210</v>
      </c>
      <c r="AD2093" t="s">
        <v>200</v>
      </c>
      <c r="AE2093" t="s">
        <v>200</v>
      </c>
      <c r="AF2093" t="s">
        <v>199</v>
      </c>
      <c r="AG2093" t="s">
        <v>199</v>
      </c>
      <c r="AH2093">
        <v>0</v>
      </c>
      <c r="AI2093" t="s">
        <v>201</v>
      </c>
      <c r="AJ2093" t="s">
        <v>201</v>
      </c>
      <c r="AK2093" t="s">
        <v>199</v>
      </c>
      <c r="AL2093" t="s">
        <v>657</v>
      </c>
      <c r="AM2093" t="s">
        <v>241</v>
      </c>
      <c r="AN2093">
        <v>8</v>
      </c>
      <c r="AO2093">
        <v>9</v>
      </c>
      <c r="AP2093">
        <v>90.54</v>
      </c>
      <c r="AQ2093">
        <v>10.06</v>
      </c>
      <c r="AR2093">
        <v>3.6</v>
      </c>
      <c r="AS2093" t="s">
        <v>204</v>
      </c>
      <c r="AT2093" t="s">
        <v>204</v>
      </c>
      <c r="AU2093" t="s">
        <v>199</v>
      </c>
      <c r="AV2093" t="s">
        <v>204</v>
      </c>
      <c r="AW2093" t="s">
        <v>204</v>
      </c>
      <c r="AX2093" t="s">
        <v>204</v>
      </c>
      <c r="AY2093">
        <v>0</v>
      </c>
    </row>
    <row r="2094" spans="1:51" x14ac:dyDescent="0.2">
      <c r="A2094">
        <v>5</v>
      </c>
      <c r="B2094" t="s">
        <v>212</v>
      </c>
      <c r="C2094">
        <v>95</v>
      </c>
      <c r="D2094" t="s">
        <v>242</v>
      </c>
      <c r="E2094">
        <v>951</v>
      </c>
      <c r="F2094" t="s">
        <v>243</v>
      </c>
      <c r="G2094" t="s">
        <v>4936</v>
      </c>
      <c r="H2094" t="s">
        <v>4937</v>
      </c>
      <c r="I2094" t="s">
        <v>199</v>
      </c>
      <c r="J2094">
        <v>0</v>
      </c>
      <c r="K2094">
        <v>0</v>
      </c>
      <c r="L2094" t="s">
        <v>199</v>
      </c>
      <c r="M2094" t="s">
        <v>210</v>
      </c>
      <c r="N2094" t="s">
        <v>199</v>
      </c>
      <c r="O2094" t="s">
        <v>199</v>
      </c>
      <c r="P2094" t="s">
        <v>199</v>
      </c>
      <c r="Q2094" t="s">
        <v>199</v>
      </c>
      <c r="R2094" t="s">
        <v>199</v>
      </c>
      <c r="S2094" t="s">
        <v>199</v>
      </c>
      <c r="U2094" t="s">
        <v>200</v>
      </c>
      <c r="V2094" t="s">
        <v>199</v>
      </c>
      <c r="W2094" t="s">
        <v>199</v>
      </c>
      <c r="Z2094" t="s">
        <v>210</v>
      </c>
      <c r="AA2094" t="s">
        <v>200</v>
      </c>
      <c r="AB2094" t="s">
        <v>200</v>
      </c>
      <c r="AC2094" t="s">
        <v>210</v>
      </c>
      <c r="AD2094" t="s">
        <v>200</v>
      </c>
      <c r="AE2094" t="s">
        <v>200</v>
      </c>
      <c r="AF2094" t="s">
        <v>199</v>
      </c>
      <c r="AG2094" t="s">
        <v>199</v>
      </c>
      <c r="AH2094">
        <v>0</v>
      </c>
      <c r="AI2094" t="s">
        <v>230</v>
      </c>
      <c r="AJ2094" t="s">
        <v>272</v>
      </c>
      <c r="AK2094" t="s">
        <v>210</v>
      </c>
      <c r="AL2094" t="s">
        <v>246</v>
      </c>
      <c r="AM2094" t="s">
        <v>241</v>
      </c>
      <c r="AN2094">
        <v>1</v>
      </c>
      <c r="AO2094">
        <v>2</v>
      </c>
      <c r="AP2094">
        <v>27.8</v>
      </c>
      <c r="AQ2094">
        <v>13.9</v>
      </c>
      <c r="AR2094">
        <v>2.4</v>
      </c>
      <c r="AS2094" t="s">
        <v>204</v>
      </c>
      <c r="AT2094" t="s">
        <v>204</v>
      </c>
      <c r="AU2094" t="s">
        <v>199</v>
      </c>
      <c r="AV2094" t="s">
        <v>204</v>
      </c>
      <c r="AW2094" t="s">
        <v>204</v>
      </c>
      <c r="AX2094" t="s">
        <v>204</v>
      </c>
      <c r="AY2094">
        <v>0</v>
      </c>
    </row>
    <row r="2095" spans="1:51" x14ac:dyDescent="0.2">
      <c r="A2095">
        <v>5</v>
      </c>
      <c r="B2095" t="s">
        <v>212</v>
      </c>
      <c r="C2095">
        <v>50</v>
      </c>
      <c r="D2095" t="s">
        <v>219</v>
      </c>
      <c r="E2095">
        <v>509</v>
      </c>
      <c r="F2095" t="s">
        <v>220</v>
      </c>
      <c r="G2095" t="s">
        <v>4938</v>
      </c>
      <c r="H2095" t="s">
        <v>4939</v>
      </c>
      <c r="I2095" t="s">
        <v>199</v>
      </c>
      <c r="J2095">
        <v>0</v>
      </c>
      <c r="K2095">
        <v>0</v>
      </c>
      <c r="L2095" t="s">
        <v>199</v>
      </c>
      <c r="M2095" t="s">
        <v>210</v>
      </c>
      <c r="N2095" t="s">
        <v>199</v>
      </c>
      <c r="O2095" t="s">
        <v>199</v>
      </c>
      <c r="P2095" t="s">
        <v>199</v>
      </c>
      <c r="Q2095" t="s">
        <v>199</v>
      </c>
      <c r="R2095" t="s">
        <v>199</v>
      </c>
      <c r="S2095" t="s">
        <v>199</v>
      </c>
      <c r="U2095" t="s">
        <v>200</v>
      </c>
      <c r="V2095" t="s">
        <v>199</v>
      </c>
      <c r="W2095" t="s">
        <v>199</v>
      </c>
      <c r="Z2095" t="s">
        <v>199</v>
      </c>
      <c r="AA2095" t="s">
        <v>1909</v>
      </c>
      <c r="AB2095" t="s">
        <v>200</v>
      </c>
      <c r="AC2095" t="s">
        <v>199</v>
      </c>
      <c r="AD2095" t="s">
        <v>200</v>
      </c>
      <c r="AE2095" t="s">
        <v>200</v>
      </c>
      <c r="AF2095" t="s">
        <v>199</v>
      </c>
      <c r="AG2095" t="s">
        <v>199</v>
      </c>
      <c r="AH2095">
        <v>0</v>
      </c>
      <c r="AI2095" t="s">
        <v>230</v>
      </c>
      <c r="AJ2095" t="s">
        <v>231</v>
      </c>
      <c r="AK2095" t="s">
        <v>199</v>
      </c>
      <c r="AL2095" t="s">
        <v>223</v>
      </c>
      <c r="AM2095" t="s">
        <v>224</v>
      </c>
      <c r="AN2095">
        <v>11</v>
      </c>
      <c r="AO2095">
        <v>45</v>
      </c>
      <c r="AP2095">
        <v>538.20000000000005</v>
      </c>
      <c r="AQ2095">
        <v>11.96</v>
      </c>
      <c r="AR2095">
        <v>40.5</v>
      </c>
      <c r="AS2095" t="s">
        <v>204</v>
      </c>
      <c r="AT2095" t="s">
        <v>204</v>
      </c>
      <c r="AU2095" t="s">
        <v>199</v>
      </c>
      <c r="AV2095" t="s">
        <v>204</v>
      </c>
      <c r="AW2095" t="s">
        <v>204</v>
      </c>
      <c r="AX2095" t="s">
        <v>204</v>
      </c>
      <c r="AY2095">
        <v>0</v>
      </c>
    </row>
    <row r="2096" spans="1:51" x14ac:dyDescent="0.2">
      <c r="A2096">
        <v>7</v>
      </c>
      <c r="B2096" t="s">
        <v>225</v>
      </c>
      <c r="C2096">
        <v>81</v>
      </c>
      <c r="D2096" t="s">
        <v>253</v>
      </c>
      <c r="E2096">
        <v>813</v>
      </c>
      <c r="F2096" t="s">
        <v>254</v>
      </c>
      <c r="G2096" t="s">
        <v>4940</v>
      </c>
      <c r="H2096" t="s">
        <v>4941</v>
      </c>
      <c r="I2096" t="s">
        <v>199</v>
      </c>
      <c r="J2096">
        <v>0</v>
      </c>
      <c r="K2096">
        <v>0</v>
      </c>
      <c r="L2096" t="s">
        <v>199</v>
      </c>
      <c r="M2096" t="s">
        <v>199</v>
      </c>
      <c r="N2096" t="s">
        <v>199</v>
      </c>
      <c r="O2096" t="s">
        <v>199</v>
      </c>
      <c r="P2096" t="s">
        <v>199</v>
      </c>
      <c r="Q2096" t="s">
        <v>199</v>
      </c>
      <c r="R2096" t="s">
        <v>199</v>
      </c>
      <c r="S2096" t="s">
        <v>199</v>
      </c>
      <c r="U2096" t="s">
        <v>200</v>
      </c>
      <c r="V2096" t="s">
        <v>199</v>
      </c>
      <c r="W2096" t="s">
        <v>199</v>
      </c>
      <c r="Z2096" t="s">
        <v>199</v>
      </c>
      <c r="AA2096" t="s">
        <v>200</v>
      </c>
      <c r="AB2096" t="s">
        <v>200</v>
      </c>
      <c r="AC2096" t="s">
        <v>199</v>
      </c>
      <c r="AD2096" t="s">
        <v>200</v>
      </c>
      <c r="AE2096" t="s">
        <v>200</v>
      </c>
      <c r="AF2096" t="s">
        <v>199</v>
      </c>
      <c r="AG2096" t="s">
        <v>199</v>
      </c>
      <c r="AH2096">
        <v>0</v>
      </c>
      <c r="AI2096" t="s">
        <v>201</v>
      </c>
      <c r="AJ2096" t="s">
        <v>201</v>
      </c>
      <c r="AK2096" t="s">
        <v>199</v>
      </c>
      <c r="AL2096" t="s">
        <v>1556</v>
      </c>
      <c r="AM2096" t="s">
        <v>203</v>
      </c>
      <c r="AN2096">
        <v>1</v>
      </c>
      <c r="AO2096">
        <v>1</v>
      </c>
      <c r="AP2096">
        <v>22.22</v>
      </c>
      <c r="AQ2096">
        <v>22.22</v>
      </c>
      <c r="AR2096">
        <v>4.5999999999999996</v>
      </c>
      <c r="AS2096" t="s">
        <v>204</v>
      </c>
      <c r="AT2096" t="s">
        <v>204</v>
      </c>
      <c r="AU2096" t="s">
        <v>199</v>
      </c>
      <c r="AV2096" t="s">
        <v>204</v>
      </c>
      <c r="AW2096" t="s">
        <v>204</v>
      </c>
      <c r="AX2096" t="s">
        <v>204</v>
      </c>
      <c r="AY2096">
        <v>0</v>
      </c>
    </row>
    <row r="2097" spans="1:51" x14ac:dyDescent="0.2">
      <c r="A2097">
        <v>7</v>
      </c>
      <c r="B2097" t="s">
        <v>225</v>
      </c>
      <c r="C2097">
        <v>72</v>
      </c>
      <c r="D2097" t="s">
        <v>360</v>
      </c>
      <c r="E2097">
        <v>721</v>
      </c>
      <c r="F2097" t="s">
        <v>844</v>
      </c>
      <c r="G2097" t="s">
        <v>4942</v>
      </c>
      <c r="H2097" t="s">
        <v>4943</v>
      </c>
      <c r="I2097" t="s">
        <v>199</v>
      </c>
      <c r="J2097">
        <v>0</v>
      </c>
      <c r="K2097">
        <v>0</v>
      </c>
      <c r="L2097" t="s">
        <v>199</v>
      </c>
      <c r="M2097" t="s">
        <v>199</v>
      </c>
      <c r="N2097" t="s">
        <v>199</v>
      </c>
      <c r="O2097" t="s">
        <v>199</v>
      </c>
      <c r="P2097" t="s">
        <v>199</v>
      </c>
      <c r="Q2097" t="s">
        <v>199</v>
      </c>
      <c r="R2097" t="s">
        <v>199</v>
      </c>
      <c r="S2097" t="s">
        <v>199</v>
      </c>
      <c r="U2097" t="s">
        <v>200</v>
      </c>
      <c r="V2097" t="s">
        <v>199</v>
      </c>
      <c r="W2097" t="s">
        <v>199</v>
      </c>
      <c r="Z2097" t="s">
        <v>199</v>
      </c>
      <c r="AA2097" t="s">
        <v>200</v>
      </c>
      <c r="AB2097" t="s">
        <v>200</v>
      </c>
      <c r="AC2097" t="s">
        <v>210</v>
      </c>
      <c r="AD2097" t="s">
        <v>200</v>
      </c>
      <c r="AE2097" t="s">
        <v>200</v>
      </c>
      <c r="AF2097" t="s">
        <v>199</v>
      </c>
      <c r="AG2097" t="s">
        <v>199</v>
      </c>
      <c r="AH2097">
        <v>0</v>
      </c>
      <c r="AI2097" t="s">
        <v>201</v>
      </c>
      <c r="AJ2097" t="s">
        <v>201</v>
      </c>
      <c r="AK2097" t="s">
        <v>199</v>
      </c>
      <c r="AL2097" t="s">
        <v>372</v>
      </c>
      <c r="AM2097" t="s">
        <v>218</v>
      </c>
      <c r="AN2097">
        <v>1</v>
      </c>
      <c r="AO2097">
        <v>1</v>
      </c>
      <c r="AP2097">
        <v>6.55</v>
      </c>
      <c r="AQ2097">
        <v>6.55</v>
      </c>
      <c r="AR2097">
        <v>0.28999999999999998</v>
      </c>
      <c r="AS2097" t="s">
        <v>204</v>
      </c>
      <c r="AT2097" t="s">
        <v>204</v>
      </c>
      <c r="AU2097" t="s">
        <v>199</v>
      </c>
      <c r="AV2097" t="s">
        <v>204</v>
      </c>
      <c r="AW2097" t="s">
        <v>204</v>
      </c>
      <c r="AX2097" t="s">
        <v>204</v>
      </c>
      <c r="AY2097">
        <v>0</v>
      </c>
    </row>
    <row r="2098" spans="1:51" x14ac:dyDescent="0.2">
      <c r="A2098">
        <v>5</v>
      </c>
      <c r="B2098" t="s">
        <v>212</v>
      </c>
      <c r="C2098">
        <v>94</v>
      </c>
      <c r="D2098" t="s">
        <v>213</v>
      </c>
      <c r="E2098">
        <v>940</v>
      </c>
      <c r="F2098" t="s">
        <v>214</v>
      </c>
      <c r="G2098" t="s">
        <v>4944</v>
      </c>
      <c r="H2098" t="s">
        <v>4945</v>
      </c>
      <c r="I2098" t="s">
        <v>199</v>
      </c>
      <c r="J2098">
        <v>0</v>
      </c>
      <c r="K2098">
        <v>0</v>
      </c>
      <c r="L2098" t="s">
        <v>199</v>
      </c>
      <c r="M2098" t="s">
        <v>199</v>
      </c>
      <c r="N2098" t="s">
        <v>199</v>
      </c>
      <c r="O2098" t="s">
        <v>199</v>
      </c>
      <c r="P2098" t="s">
        <v>199</v>
      </c>
      <c r="Q2098" t="s">
        <v>199</v>
      </c>
      <c r="R2098" t="s">
        <v>199</v>
      </c>
      <c r="S2098" t="s">
        <v>199</v>
      </c>
      <c r="U2098" t="s">
        <v>200</v>
      </c>
      <c r="V2098" t="s">
        <v>199</v>
      </c>
      <c r="W2098" t="s">
        <v>199</v>
      </c>
      <c r="Z2098" t="s">
        <v>199</v>
      </c>
      <c r="AA2098" t="s">
        <v>200</v>
      </c>
      <c r="AB2098" t="s">
        <v>200</v>
      </c>
      <c r="AC2098" t="s">
        <v>199</v>
      </c>
      <c r="AD2098" t="s">
        <v>200</v>
      </c>
      <c r="AE2098" t="s">
        <v>200</v>
      </c>
      <c r="AF2098" t="s">
        <v>199</v>
      </c>
      <c r="AG2098" t="s">
        <v>199</v>
      </c>
      <c r="AH2098">
        <v>0</v>
      </c>
      <c r="AI2098" t="s">
        <v>201</v>
      </c>
      <c r="AJ2098" t="s">
        <v>201</v>
      </c>
      <c r="AK2098" t="s">
        <v>210</v>
      </c>
      <c r="AL2098" t="s">
        <v>411</v>
      </c>
      <c r="AM2098" t="s">
        <v>241</v>
      </c>
      <c r="AN2098">
        <v>1</v>
      </c>
      <c r="AO2098">
        <v>2</v>
      </c>
      <c r="AP2098">
        <v>65.180000000000007</v>
      </c>
      <c r="AQ2098">
        <v>32.590000000000003</v>
      </c>
      <c r="AR2098">
        <v>84</v>
      </c>
      <c r="AS2098" t="s">
        <v>204</v>
      </c>
      <c r="AT2098" t="s">
        <v>204</v>
      </c>
      <c r="AU2098" t="s">
        <v>199</v>
      </c>
      <c r="AV2098" t="s">
        <v>204</v>
      </c>
      <c r="AW2098" t="s">
        <v>204</v>
      </c>
      <c r="AX2098" t="s">
        <v>204</v>
      </c>
      <c r="AY2098">
        <v>0</v>
      </c>
    </row>
    <row r="2099" spans="1:51" x14ac:dyDescent="0.2">
      <c r="A2099">
        <v>7</v>
      </c>
      <c r="B2099" t="s">
        <v>225</v>
      </c>
      <c r="C2099">
        <v>73</v>
      </c>
      <c r="D2099" t="s">
        <v>570</v>
      </c>
      <c r="E2099">
        <v>730</v>
      </c>
      <c r="F2099" t="s">
        <v>571</v>
      </c>
      <c r="G2099" t="s">
        <v>4946</v>
      </c>
      <c r="H2099" t="s">
        <v>4947</v>
      </c>
      <c r="I2099" t="s">
        <v>199</v>
      </c>
      <c r="J2099">
        <v>0</v>
      </c>
      <c r="K2099">
        <v>0</v>
      </c>
      <c r="L2099" t="s">
        <v>199</v>
      </c>
      <c r="M2099" t="s">
        <v>199</v>
      </c>
      <c r="N2099" t="s">
        <v>199</v>
      </c>
      <c r="O2099" t="s">
        <v>199</v>
      </c>
      <c r="P2099" t="s">
        <v>199</v>
      </c>
      <c r="Q2099" t="s">
        <v>199</v>
      </c>
      <c r="R2099" t="s">
        <v>199</v>
      </c>
      <c r="S2099" t="s">
        <v>199</v>
      </c>
      <c r="U2099" t="s">
        <v>200</v>
      </c>
      <c r="V2099" t="s">
        <v>199</v>
      </c>
      <c r="W2099" t="s">
        <v>199</v>
      </c>
      <c r="Z2099" t="s">
        <v>199</v>
      </c>
      <c r="AA2099" t="s">
        <v>200</v>
      </c>
      <c r="AB2099" t="s">
        <v>200</v>
      </c>
      <c r="AC2099" t="s">
        <v>210</v>
      </c>
      <c r="AD2099" t="s">
        <v>200</v>
      </c>
      <c r="AE2099" t="s">
        <v>200</v>
      </c>
      <c r="AF2099" t="s">
        <v>199</v>
      </c>
      <c r="AG2099" t="s">
        <v>199</v>
      </c>
      <c r="AH2099">
        <v>0</v>
      </c>
      <c r="AI2099" t="s">
        <v>201</v>
      </c>
      <c r="AJ2099" t="s">
        <v>201</v>
      </c>
      <c r="AK2099" t="s">
        <v>199</v>
      </c>
      <c r="AL2099" t="s">
        <v>1517</v>
      </c>
      <c r="AM2099" t="s">
        <v>241</v>
      </c>
      <c r="AN2099">
        <v>5</v>
      </c>
      <c r="AO2099">
        <v>8</v>
      </c>
      <c r="AP2099">
        <v>94.24</v>
      </c>
      <c r="AQ2099">
        <v>11.78</v>
      </c>
      <c r="AR2099">
        <v>7.2</v>
      </c>
      <c r="AS2099" t="s">
        <v>204</v>
      </c>
      <c r="AT2099" t="s">
        <v>204</v>
      </c>
      <c r="AU2099" t="s">
        <v>199</v>
      </c>
      <c r="AV2099" t="s">
        <v>204</v>
      </c>
      <c r="AW2099" t="s">
        <v>204</v>
      </c>
      <c r="AX2099" t="s">
        <v>204</v>
      </c>
      <c r="AY2099">
        <v>0</v>
      </c>
    </row>
    <row r="2100" spans="1:51" x14ac:dyDescent="0.2">
      <c r="A2100">
        <v>1</v>
      </c>
      <c r="B2100" t="s">
        <v>205</v>
      </c>
      <c r="C2100">
        <v>15</v>
      </c>
      <c r="D2100" t="s">
        <v>1027</v>
      </c>
      <c r="E2100">
        <v>117</v>
      </c>
      <c r="F2100" t="s">
        <v>4948</v>
      </c>
      <c r="G2100" t="s">
        <v>4949</v>
      </c>
      <c r="H2100" t="s">
        <v>4950</v>
      </c>
      <c r="I2100" t="s">
        <v>199</v>
      </c>
      <c r="J2100">
        <v>0</v>
      </c>
      <c r="K2100">
        <v>0</v>
      </c>
      <c r="L2100" t="s">
        <v>199</v>
      </c>
      <c r="M2100" t="s">
        <v>199</v>
      </c>
      <c r="N2100" t="s">
        <v>199</v>
      </c>
      <c r="O2100" t="s">
        <v>199</v>
      </c>
      <c r="P2100" t="s">
        <v>199</v>
      </c>
      <c r="Q2100" t="s">
        <v>199</v>
      </c>
      <c r="R2100" t="s">
        <v>199</v>
      </c>
      <c r="S2100" t="s">
        <v>199</v>
      </c>
      <c r="U2100" t="s">
        <v>200</v>
      </c>
      <c r="V2100" t="s">
        <v>199</v>
      </c>
      <c r="W2100" t="s">
        <v>199</v>
      </c>
      <c r="Z2100" t="s">
        <v>199</v>
      </c>
      <c r="AA2100" t="s">
        <v>200</v>
      </c>
      <c r="AB2100" t="s">
        <v>200</v>
      </c>
      <c r="AC2100" t="s">
        <v>199</v>
      </c>
      <c r="AD2100" t="s">
        <v>200</v>
      </c>
      <c r="AE2100" t="s">
        <v>200</v>
      </c>
      <c r="AF2100" t="s">
        <v>199</v>
      </c>
      <c r="AG2100" t="s">
        <v>199</v>
      </c>
      <c r="AH2100">
        <v>0</v>
      </c>
      <c r="AI2100" t="s">
        <v>201</v>
      </c>
      <c r="AJ2100" t="s">
        <v>201</v>
      </c>
      <c r="AK2100" t="s">
        <v>199</v>
      </c>
      <c r="AL2100" t="s">
        <v>4951</v>
      </c>
      <c r="AM2100" t="s">
        <v>203</v>
      </c>
      <c r="AN2100">
        <v>1</v>
      </c>
      <c r="AO2100">
        <v>1</v>
      </c>
      <c r="AP2100">
        <v>67.989999999999995</v>
      </c>
      <c r="AQ2100">
        <v>67.989999999999995</v>
      </c>
      <c r="AR2100">
        <v>5</v>
      </c>
      <c r="AS2100" t="s">
        <v>204</v>
      </c>
      <c r="AT2100" t="s">
        <v>204</v>
      </c>
      <c r="AU2100" t="s">
        <v>199</v>
      </c>
      <c r="AV2100" t="s">
        <v>204</v>
      </c>
      <c r="AW2100" t="s">
        <v>204</v>
      </c>
      <c r="AX2100" t="s">
        <v>204</v>
      </c>
      <c r="AY2100">
        <v>0</v>
      </c>
    </row>
    <row r="2101" spans="1:51" x14ac:dyDescent="0.2">
      <c r="A2101">
        <v>5</v>
      </c>
      <c r="B2101" t="s">
        <v>212</v>
      </c>
      <c r="C2101">
        <v>59</v>
      </c>
      <c r="D2101" t="s">
        <v>591</v>
      </c>
      <c r="E2101">
        <v>676</v>
      </c>
      <c r="F2101" t="s">
        <v>592</v>
      </c>
      <c r="G2101" t="s">
        <v>4952</v>
      </c>
      <c r="H2101" t="s">
        <v>4953</v>
      </c>
      <c r="I2101" t="s">
        <v>199</v>
      </c>
      <c r="J2101">
        <v>0</v>
      </c>
      <c r="K2101">
        <v>0</v>
      </c>
      <c r="L2101" t="s">
        <v>199</v>
      </c>
      <c r="M2101" t="s">
        <v>199</v>
      </c>
      <c r="N2101" t="s">
        <v>199</v>
      </c>
      <c r="O2101" t="s">
        <v>199</v>
      </c>
      <c r="P2101" t="s">
        <v>199</v>
      </c>
      <c r="Q2101" t="s">
        <v>199</v>
      </c>
      <c r="R2101" t="s">
        <v>199</v>
      </c>
      <c r="S2101" t="s">
        <v>199</v>
      </c>
      <c r="U2101" t="s">
        <v>200</v>
      </c>
      <c r="V2101" t="s">
        <v>199</v>
      </c>
      <c r="W2101" t="s">
        <v>199</v>
      </c>
      <c r="Z2101" t="s">
        <v>199</v>
      </c>
      <c r="AA2101" t="s">
        <v>200</v>
      </c>
      <c r="AB2101" t="s">
        <v>200</v>
      </c>
      <c r="AC2101" t="s">
        <v>210</v>
      </c>
      <c r="AD2101" t="s">
        <v>200</v>
      </c>
      <c r="AE2101" t="s">
        <v>200</v>
      </c>
      <c r="AF2101" t="s">
        <v>199</v>
      </c>
      <c r="AG2101" t="s">
        <v>199</v>
      </c>
      <c r="AH2101">
        <v>0</v>
      </c>
      <c r="AI2101" t="s">
        <v>201</v>
      </c>
      <c r="AJ2101" t="s">
        <v>201</v>
      </c>
      <c r="AK2101" t="s">
        <v>199</v>
      </c>
      <c r="AL2101" t="s">
        <v>1093</v>
      </c>
      <c r="AM2101" t="s">
        <v>224</v>
      </c>
      <c r="AN2101">
        <v>6</v>
      </c>
      <c r="AO2101">
        <v>6</v>
      </c>
      <c r="AP2101">
        <v>93</v>
      </c>
      <c r="AQ2101">
        <v>15.5</v>
      </c>
      <c r="AR2101">
        <v>1.8</v>
      </c>
      <c r="AS2101" t="s">
        <v>204</v>
      </c>
      <c r="AT2101" t="s">
        <v>204</v>
      </c>
      <c r="AU2101" t="s">
        <v>199</v>
      </c>
      <c r="AV2101" t="s">
        <v>204</v>
      </c>
      <c r="AW2101" t="s">
        <v>204</v>
      </c>
      <c r="AX2101" t="s">
        <v>204</v>
      </c>
      <c r="AY2101">
        <v>0</v>
      </c>
    </row>
    <row r="2102" spans="1:51" x14ac:dyDescent="0.2">
      <c r="A2102">
        <v>5</v>
      </c>
      <c r="B2102" t="s">
        <v>212</v>
      </c>
      <c r="C2102">
        <v>94</v>
      </c>
      <c r="D2102" t="s">
        <v>213</v>
      </c>
      <c r="E2102">
        <v>948</v>
      </c>
      <c r="F2102" t="s">
        <v>847</v>
      </c>
      <c r="G2102" t="s">
        <v>4954</v>
      </c>
      <c r="H2102" t="s">
        <v>4955</v>
      </c>
      <c r="I2102" t="s">
        <v>199</v>
      </c>
      <c r="J2102">
        <v>0</v>
      </c>
      <c r="K2102">
        <v>0</v>
      </c>
      <c r="L2102" t="s">
        <v>199</v>
      </c>
      <c r="M2102" t="s">
        <v>199</v>
      </c>
      <c r="N2102" t="s">
        <v>199</v>
      </c>
      <c r="O2102" t="s">
        <v>199</v>
      </c>
      <c r="P2102" t="s">
        <v>199</v>
      </c>
      <c r="Q2102" t="s">
        <v>199</v>
      </c>
      <c r="R2102" t="s">
        <v>199</v>
      </c>
      <c r="S2102" t="s">
        <v>199</v>
      </c>
      <c r="U2102" t="s">
        <v>200</v>
      </c>
      <c r="V2102" t="s">
        <v>199</v>
      </c>
      <c r="W2102" t="s">
        <v>199</v>
      </c>
      <c r="Z2102" t="s">
        <v>199</v>
      </c>
      <c r="AA2102" t="s">
        <v>200</v>
      </c>
      <c r="AB2102" t="s">
        <v>200</v>
      </c>
      <c r="AC2102" t="s">
        <v>199</v>
      </c>
      <c r="AD2102" t="s">
        <v>200</v>
      </c>
      <c r="AE2102" t="s">
        <v>200</v>
      </c>
      <c r="AF2102" t="s">
        <v>199</v>
      </c>
      <c r="AG2102" t="s">
        <v>199</v>
      </c>
      <c r="AH2102">
        <v>0</v>
      </c>
      <c r="AI2102" t="s">
        <v>201</v>
      </c>
      <c r="AJ2102" t="s">
        <v>201</v>
      </c>
      <c r="AK2102" t="s">
        <v>210</v>
      </c>
      <c r="AL2102" t="s">
        <v>892</v>
      </c>
      <c r="AM2102" t="s">
        <v>203</v>
      </c>
      <c r="AN2102">
        <v>1</v>
      </c>
      <c r="AO2102">
        <v>4</v>
      </c>
      <c r="AP2102">
        <v>24</v>
      </c>
      <c r="AQ2102">
        <v>6</v>
      </c>
      <c r="AR2102">
        <v>2.48</v>
      </c>
      <c r="AS2102" t="s">
        <v>204</v>
      </c>
      <c r="AT2102" t="s">
        <v>204</v>
      </c>
      <c r="AU2102" t="s">
        <v>199</v>
      </c>
      <c r="AV2102" t="s">
        <v>204</v>
      </c>
      <c r="AW2102" t="s">
        <v>204</v>
      </c>
      <c r="AX2102" t="s">
        <v>204</v>
      </c>
      <c r="AY2102">
        <v>0</v>
      </c>
    </row>
    <row r="2103" spans="1:51" x14ac:dyDescent="0.2">
      <c r="A2103">
        <v>7</v>
      </c>
      <c r="B2103" t="s">
        <v>225</v>
      </c>
      <c r="C2103">
        <v>73</v>
      </c>
      <c r="D2103" t="s">
        <v>570</v>
      </c>
      <c r="E2103">
        <v>736</v>
      </c>
      <c r="F2103" t="s">
        <v>806</v>
      </c>
      <c r="G2103" t="s">
        <v>4956</v>
      </c>
      <c r="H2103" t="s">
        <v>4957</v>
      </c>
      <c r="I2103" t="s">
        <v>199</v>
      </c>
      <c r="J2103">
        <v>0</v>
      </c>
      <c r="K2103">
        <v>0</v>
      </c>
      <c r="L2103" t="s">
        <v>199</v>
      </c>
      <c r="M2103" t="s">
        <v>199</v>
      </c>
      <c r="N2103" t="s">
        <v>199</v>
      </c>
      <c r="O2103" t="s">
        <v>199</v>
      </c>
      <c r="P2103" t="s">
        <v>199</v>
      </c>
      <c r="Q2103" t="s">
        <v>199</v>
      </c>
      <c r="R2103" t="s">
        <v>199</v>
      </c>
      <c r="S2103" t="s">
        <v>199</v>
      </c>
      <c r="U2103" t="s">
        <v>200</v>
      </c>
      <c r="V2103" t="s">
        <v>199</v>
      </c>
      <c r="W2103" t="s">
        <v>199</v>
      </c>
      <c r="Z2103" t="s">
        <v>199</v>
      </c>
      <c r="AA2103" t="s">
        <v>200</v>
      </c>
      <c r="AB2103" t="s">
        <v>200</v>
      </c>
      <c r="AC2103" t="s">
        <v>199</v>
      </c>
      <c r="AD2103" t="s">
        <v>200</v>
      </c>
      <c r="AE2103" t="s">
        <v>200</v>
      </c>
      <c r="AF2103" t="s">
        <v>199</v>
      </c>
      <c r="AG2103" t="s">
        <v>199</v>
      </c>
      <c r="AH2103">
        <v>0</v>
      </c>
      <c r="AI2103" t="s">
        <v>201</v>
      </c>
      <c r="AJ2103" t="s">
        <v>201</v>
      </c>
      <c r="AK2103" t="s">
        <v>199</v>
      </c>
      <c r="AL2103" t="s">
        <v>217</v>
      </c>
      <c r="AM2103" t="s">
        <v>203</v>
      </c>
      <c r="AN2103">
        <v>1</v>
      </c>
      <c r="AO2103">
        <v>1</v>
      </c>
      <c r="AP2103">
        <v>42</v>
      </c>
      <c r="AQ2103">
        <v>42</v>
      </c>
      <c r="AR2103">
        <v>4.4000000000000004</v>
      </c>
      <c r="AS2103" t="s">
        <v>204</v>
      </c>
      <c r="AT2103" t="s">
        <v>204</v>
      </c>
      <c r="AU2103" t="s">
        <v>199</v>
      </c>
      <c r="AV2103" t="s">
        <v>204</v>
      </c>
      <c r="AW2103" t="s">
        <v>204</v>
      </c>
      <c r="AX2103" t="s">
        <v>204</v>
      </c>
      <c r="AY2103">
        <v>0</v>
      </c>
    </row>
    <row r="2104" spans="1:51" x14ac:dyDescent="0.2">
      <c r="A2104">
        <v>7</v>
      </c>
      <c r="B2104" t="s">
        <v>225</v>
      </c>
      <c r="C2104">
        <v>79</v>
      </c>
      <c r="D2104" t="s">
        <v>297</v>
      </c>
      <c r="E2104">
        <v>798</v>
      </c>
      <c r="F2104" t="s">
        <v>732</v>
      </c>
      <c r="G2104" t="s">
        <v>4958</v>
      </c>
      <c r="H2104" t="s">
        <v>4959</v>
      </c>
      <c r="I2104" t="s">
        <v>199</v>
      </c>
      <c r="J2104">
        <v>0</v>
      </c>
      <c r="K2104">
        <v>0</v>
      </c>
      <c r="L2104" t="s">
        <v>199</v>
      </c>
      <c r="M2104" t="s">
        <v>199</v>
      </c>
      <c r="N2104" t="s">
        <v>199</v>
      </c>
      <c r="O2104" t="s">
        <v>199</v>
      </c>
      <c r="P2104" t="s">
        <v>199</v>
      </c>
      <c r="Q2104" t="s">
        <v>199</v>
      </c>
      <c r="R2104" t="s">
        <v>199</v>
      </c>
      <c r="S2104" t="s">
        <v>199</v>
      </c>
      <c r="U2104" t="s">
        <v>200</v>
      </c>
      <c r="V2104" t="s">
        <v>199</v>
      </c>
      <c r="W2104" t="s">
        <v>199</v>
      </c>
      <c r="Z2104" t="s">
        <v>199</v>
      </c>
      <c r="AA2104" t="s">
        <v>200</v>
      </c>
      <c r="AB2104" t="s">
        <v>200</v>
      </c>
      <c r="AC2104" t="s">
        <v>210</v>
      </c>
      <c r="AD2104" t="s">
        <v>200</v>
      </c>
      <c r="AE2104" t="s">
        <v>200</v>
      </c>
      <c r="AF2104" t="s">
        <v>199</v>
      </c>
      <c r="AG2104" t="s">
        <v>199</v>
      </c>
      <c r="AH2104">
        <v>0</v>
      </c>
      <c r="AI2104" t="s">
        <v>201</v>
      </c>
      <c r="AJ2104" t="s">
        <v>201</v>
      </c>
      <c r="AK2104" t="s">
        <v>199</v>
      </c>
      <c r="AL2104" t="s">
        <v>217</v>
      </c>
      <c r="AM2104" t="s">
        <v>203</v>
      </c>
      <c r="AN2104">
        <v>2</v>
      </c>
      <c r="AO2104">
        <v>2</v>
      </c>
      <c r="AP2104">
        <v>6.91</v>
      </c>
      <c r="AQ2104">
        <v>3.46</v>
      </c>
      <c r="AR2104">
        <v>2.2000000000000002</v>
      </c>
      <c r="AS2104" t="s">
        <v>204</v>
      </c>
      <c r="AT2104" t="s">
        <v>204</v>
      </c>
      <c r="AU2104" t="s">
        <v>199</v>
      </c>
      <c r="AV2104" t="s">
        <v>204</v>
      </c>
      <c r="AW2104" t="s">
        <v>204</v>
      </c>
      <c r="AX2104" t="s">
        <v>204</v>
      </c>
      <c r="AY2104">
        <v>0</v>
      </c>
    </row>
    <row r="2105" spans="1:51" x14ac:dyDescent="0.2">
      <c r="A2105">
        <v>3</v>
      </c>
      <c r="B2105" t="s">
        <v>194</v>
      </c>
      <c r="C2105">
        <v>36</v>
      </c>
      <c r="D2105" t="s">
        <v>383</v>
      </c>
      <c r="E2105">
        <v>361</v>
      </c>
      <c r="F2105" t="s">
        <v>3241</v>
      </c>
      <c r="G2105" t="s">
        <v>4960</v>
      </c>
      <c r="H2105" t="s">
        <v>4961</v>
      </c>
      <c r="I2105" t="s">
        <v>199</v>
      </c>
      <c r="J2105">
        <v>0</v>
      </c>
      <c r="K2105">
        <v>0</v>
      </c>
      <c r="L2105" t="s">
        <v>199</v>
      </c>
      <c r="M2105" t="s">
        <v>199</v>
      </c>
      <c r="N2105" t="s">
        <v>199</v>
      </c>
      <c r="O2105" t="s">
        <v>199</v>
      </c>
      <c r="P2105" t="s">
        <v>199</v>
      </c>
      <c r="Q2105" t="s">
        <v>199</v>
      </c>
      <c r="R2105" t="s">
        <v>199</v>
      </c>
      <c r="S2105" t="s">
        <v>199</v>
      </c>
      <c r="U2105" t="s">
        <v>200</v>
      </c>
      <c r="V2105" t="s">
        <v>199</v>
      </c>
      <c r="W2105" t="s">
        <v>199</v>
      </c>
      <c r="Z2105" t="s">
        <v>199</v>
      </c>
      <c r="AA2105" t="s">
        <v>200</v>
      </c>
      <c r="AB2105" t="s">
        <v>200</v>
      </c>
      <c r="AC2105" t="s">
        <v>210</v>
      </c>
      <c r="AD2105" t="s">
        <v>200</v>
      </c>
      <c r="AE2105" t="s">
        <v>200</v>
      </c>
      <c r="AF2105" t="s">
        <v>199</v>
      </c>
      <c r="AG2105" t="s">
        <v>199</v>
      </c>
      <c r="AH2105">
        <v>0</v>
      </c>
      <c r="AI2105" t="s">
        <v>201</v>
      </c>
      <c r="AJ2105" t="s">
        <v>201</v>
      </c>
      <c r="AK2105" t="s">
        <v>199</v>
      </c>
      <c r="AL2105" t="s">
        <v>246</v>
      </c>
      <c r="AM2105" t="s">
        <v>203</v>
      </c>
      <c r="AN2105">
        <v>1</v>
      </c>
      <c r="AO2105">
        <v>1</v>
      </c>
      <c r="AP2105">
        <v>93.38</v>
      </c>
      <c r="AQ2105">
        <v>93.38</v>
      </c>
      <c r="AR2105">
        <v>0.8</v>
      </c>
      <c r="AS2105" t="s">
        <v>204</v>
      </c>
      <c r="AT2105" t="s">
        <v>204</v>
      </c>
      <c r="AU2105" t="s">
        <v>199</v>
      </c>
      <c r="AV2105" t="s">
        <v>204</v>
      </c>
      <c r="AW2105" t="s">
        <v>204</v>
      </c>
      <c r="AX2105" t="s">
        <v>204</v>
      </c>
      <c r="AY2105">
        <v>0</v>
      </c>
    </row>
    <row r="2106" spans="1:51" x14ac:dyDescent="0.2">
      <c r="A2106">
        <v>5</v>
      </c>
      <c r="B2106" t="s">
        <v>212</v>
      </c>
      <c r="C2106">
        <v>94</v>
      </c>
      <c r="D2106" t="s">
        <v>213</v>
      </c>
      <c r="E2106">
        <v>940</v>
      </c>
      <c r="F2106" t="s">
        <v>214</v>
      </c>
      <c r="G2106" t="s">
        <v>4962</v>
      </c>
      <c r="H2106" t="s">
        <v>4963</v>
      </c>
      <c r="I2106" t="s">
        <v>199</v>
      </c>
      <c r="J2106">
        <v>0</v>
      </c>
      <c r="K2106">
        <v>0</v>
      </c>
      <c r="L2106" t="s">
        <v>199</v>
      </c>
      <c r="M2106" t="s">
        <v>199</v>
      </c>
      <c r="N2106" t="s">
        <v>199</v>
      </c>
      <c r="O2106" t="s">
        <v>199</v>
      </c>
      <c r="P2106" t="s">
        <v>199</v>
      </c>
      <c r="Q2106" t="s">
        <v>199</v>
      </c>
      <c r="R2106" t="s">
        <v>199</v>
      </c>
      <c r="S2106" t="s">
        <v>199</v>
      </c>
      <c r="U2106" t="s">
        <v>200</v>
      </c>
      <c r="V2106" t="s">
        <v>199</v>
      </c>
      <c r="W2106" t="s">
        <v>199</v>
      </c>
      <c r="Z2106" t="s">
        <v>199</v>
      </c>
      <c r="AA2106" t="s">
        <v>200</v>
      </c>
      <c r="AB2106" t="s">
        <v>200</v>
      </c>
      <c r="AC2106" t="s">
        <v>199</v>
      </c>
      <c r="AD2106" t="s">
        <v>200</v>
      </c>
      <c r="AE2106" t="s">
        <v>200</v>
      </c>
      <c r="AF2106" t="s">
        <v>199</v>
      </c>
      <c r="AG2106" t="s">
        <v>199</v>
      </c>
      <c r="AH2106">
        <v>0</v>
      </c>
      <c r="AI2106" t="s">
        <v>201</v>
      </c>
      <c r="AJ2106" t="s">
        <v>201</v>
      </c>
      <c r="AK2106" t="s">
        <v>210</v>
      </c>
      <c r="AL2106" t="s">
        <v>217</v>
      </c>
      <c r="AM2106" t="s">
        <v>218</v>
      </c>
      <c r="AN2106">
        <v>2</v>
      </c>
      <c r="AO2106">
        <v>2</v>
      </c>
      <c r="AP2106">
        <v>23.66</v>
      </c>
      <c r="AQ2106">
        <v>11.83</v>
      </c>
      <c r="AR2106">
        <v>12.8</v>
      </c>
      <c r="AS2106" t="s">
        <v>204</v>
      </c>
      <c r="AT2106" t="s">
        <v>204</v>
      </c>
      <c r="AU2106" t="s">
        <v>199</v>
      </c>
      <c r="AV2106" t="s">
        <v>204</v>
      </c>
      <c r="AW2106" t="s">
        <v>204</v>
      </c>
      <c r="AX2106" t="s">
        <v>204</v>
      </c>
      <c r="AY2106">
        <v>0</v>
      </c>
    </row>
    <row r="2107" spans="1:51" x14ac:dyDescent="0.2">
      <c r="A2107">
        <v>5</v>
      </c>
      <c r="B2107" t="s">
        <v>212</v>
      </c>
      <c r="C2107">
        <v>97</v>
      </c>
      <c r="D2107" t="s">
        <v>233</v>
      </c>
      <c r="E2107">
        <v>975</v>
      </c>
      <c r="F2107" t="s">
        <v>1402</v>
      </c>
      <c r="G2107" t="s">
        <v>4964</v>
      </c>
      <c r="H2107" t="s">
        <v>4965</v>
      </c>
      <c r="I2107" t="s">
        <v>199</v>
      </c>
      <c r="J2107">
        <v>0</v>
      </c>
      <c r="K2107">
        <v>0</v>
      </c>
      <c r="L2107" t="s">
        <v>199</v>
      </c>
      <c r="M2107" t="s">
        <v>199</v>
      </c>
      <c r="N2107" t="s">
        <v>199</v>
      </c>
      <c r="O2107" t="s">
        <v>199</v>
      </c>
      <c r="P2107" t="s">
        <v>199</v>
      </c>
      <c r="Q2107" t="s">
        <v>199</v>
      </c>
      <c r="R2107" t="s">
        <v>199</v>
      </c>
      <c r="S2107" t="s">
        <v>199</v>
      </c>
      <c r="U2107" t="s">
        <v>200</v>
      </c>
      <c r="V2107" t="s">
        <v>199</v>
      </c>
      <c r="W2107" t="s">
        <v>199</v>
      </c>
      <c r="Z2107" t="s">
        <v>199</v>
      </c>
      <c r="AA2107" t="s">
        <v>200</v>
      </c>
      <c r="AB2107" t="s">
        <v>200</v>
      </c>
      <c r="AC2107" t="s">
        <v>210</v>
      </c>
      <c r="AD2107" t="s">
        <v>200</v>
      </c>
      <c r="AE2107" t="s">
        <v>200</v>
      </c>
      <c r="AF2107" t="s">
        <v>199</v>
      </c>
      <c r="AG2107" t="s">
        <v>199</v>
      </c>
      <c r="AH2107">
        <v>0</v>
      </c>
      <c r="AI2107" t="s">
        <v>201</v>
      </c>
      <c r="AJ2107" t="s">
        <v>201</v>
      </c>
      <c r="AK2107" t="s">
        <v>210</v>
      </c>
      <c r="AL2107" t="s">
        <v>542</v>
      </c>
      <c r="AM2107" t="s">
        <v>241</v>
      </c>
      <c r="AN2107">
        <v>1</v>
      </c>
      <c r="AO2107">
        <v>1</v>
      </c>
      <c r="AP2107">
        <v>2.16</v>
      </c>
      <c r="AQ2107">
        <v>2.16</v>
      </c>
      <c r="AR2107">
        <v>0.2</v>
      </c>
      <c r="AS2107" t="s">
        <v>204</v>
      </c>
      <c r="AT2107" t="s">
        <v>204</v>
      </c>
      <c r="AU2107" t="s">
        <v>199</v>
      </c>
      <c r="AV2107" t="s">
        <v>204</v>
      </c>
      <c r="AW2107" t="s">
        <v>204</v>
      </c>
      <c r="AX2107" t="s">
        <v>204</v>
      </c>
      <c r="AY2107">
        <v>0</v>
      </c>
    </row>
    <row r="2108" spans="1:51" x14ac:dyDescent="0.2">
      <c r="A2108">
        <v>2</v>
      </c>
      <c r="B2108" t="s">
        <v>247</v>
      </c>
      <c r="C2108">
        <v>21</v>
      </c>
      <c r="D2108" t="s">
        <v>331</v>
      </c>
      <c r="E2108">
        <v>204</v>
      </c>
      <c r="F2108" t="s">
        <v>1566</v>
      </c>
      <c r="G2108" t="s">
        <v>4966</v>
      </c>
      <c r="H2108" t="s">
        <v>4967</v>
      </c>
      <c r="I2108" t="s">
        <v>199</v>
      </c>
      <c r="J2108">
        <v>0</v>
      </c>
      <c r="K2108">
        <v>0</v>
      </c>
      <c r="L2108" t="s">
        <v>199</v>
      </c>
      <c r="M2108" t="s">
        <v>199</v>
      </c>
      <c r="N2108" t="s">
        <v>199</v>
      </c>
      <c r="O2108" t="s">
        <v>199</v>
      </c>
      <c r="P2108" t="s">
        <v>199</v>
      </c>
      <c r="Q2108" t="s">
        <v>199</v>
      </c>
      <c r="R2108" t="s">
        <v>199</v>
      </c>
      <c r="S2108" t="s">
        <v>199</v>
      </c>
      <c r="U2108" t="s">
        <v>200</v>
      </c>
      <c r="V2108" t="s">
        <v>199</v>
      </c>
      <c r="W2108" t="s">
        <v>199</v>
      </c>
      <c r="Z2108" t="s">
        <v>199</v>
      </c>
      <c r="AA2108" t="s">
        <v>200</v>
      </c>
      <c r="AB2108" t="s">
        <v>200</v>
      </c>
      <c r="AC2108" t="s">
        <v>210</v>
      </c>
      <c r="AD2108" t="s">
        <v>200</v>
      </c>
      <c r="AE2108" t="s">
        <v>200</v>
      </c>
      <c r="AF2108" t="s">
        <v>199</v>
      </c>
      <c r="AG2108" t="s">
        <v>199</v>
      </c>
      <c r="AH2108">
        <v>0</v>
      </c>
      <c r="AI2108" t="s">
        <v>201</v>
      </c>
      <c r="AJ2108" t="s">
        <v>201</v>
      </c>
      <c r="AK2108" t="s">
        <v>199</v>
      </c>
      <c r="AL2108" t="s">
        <v>1106</v>
      </c>
      <c r="AM2108" t="s">
        <v>241</v>
      </c>
      <c r="AN2108">
        <v>2</v>
      </c>
      <c r="AO2108">
        <v>7</v>
      </c>
      <c r="AP2108">
        <v>178.54</v>
      </c>
      <c r="AQ2108">
        <v>25.51</v>
      </c>
      <c r="AR2108">
        <v>9.8000000000000007</v>
      </c>
      <c r="AS2108" t="s">
        <v>204</v>
      </c>
      <c r="AT2108" t="s">
        <v>204</v>
      </c>
      <c r="AU2108" t="s">
        <v>199</v>
      </c>
      <c r="AV2108" t="s">
        <v>204</v>
      </c>
      <c r="AW2108" t="s">
        <v>204</v>
      </c>
      <c r="AX2108" t="s">
        <v>204</v>
      </c>
      <c r="AY2108">
        <v>0</v>
      </c>
    </row>
    <row r="2109" spans="1:51" x14ac:dyDescent="0.2">
      <c r="A2109">
        <v>3</v>
      </c>
      <c r="B2109" t="s">
        <v>194</v>
      </c>
      <c r="C2109">
        <v>34</v>
      </c>
      <c r="D2109" t="s">
        <v>195</v>
      </c>
      <c r="E2109">
        <v>343</v>
      </c>
      <c r="F2109" t="s">
        <v>471</v>
      </c>
      <c r="G2109" t="s">
        <v>4968</v>
      </c>
      <c r="H2109" t="s">
        <v>4969</v>
      </c>
      <c r="I2109" t="s">
        <v>199</v>
      </c>
      <c r="J2109">
        <v>0</v>
      </c>
      <c r="K2109">
        <v>0</v>
      </c>
      <c r="L2109" t="s">
        <v>199</v>
      </c>
      <c r="M2109" t="s">
        <v>199</v>
      </c>
      <c r="N2109" t="s">
        <v>199</v>
      </c>
      <c r="O2109" t="s">
        <v>199</v>
      </c>
      <c r="P2109" t="s">
        <v>199</v>
      </c>
      <c r="Q2109" t="s">
        <v>199</v>
      </c>
      <c r="R2109" t="s">
        <v>199</v>
      </c>
      <c r="S2109" t="s">
        <v>199</v>
      </c>
      <c r="U2109" t="s">
        <v>200</v>
      </c>
      <c r="V2109" t="s">
        <v>199</v>
      </c>
      <c r="W2109" t="s">
        <v>199</v>
      </c>
      <c r="Z2109" t="s">
        <v>199</v>
      </c>
      <c r="AA2109" t="s">
        <v>200</v>
      </c>
      <c r="AB2109" t="s">
        <v>200</v>
      </c>
      <c r="AC2109" t="s">
        <v>210</v>
      </c>
      <c r="AD2109" t="s">
        <v>200</v>
      </c>
      <c r="AE2109" t="s">
        <v>200</v>
      </c>
      <c r="AF2109" t="s">
        <v>199</v>
      </c>
      <c r="AG2109" t="s">
        <v>199</v>
      </c>
      <c r="AH2109">
        <v>0</v>
      </c>
      <c r="AI2109" t="s">
        <v>201</v>
      </c>
      <c r="AJ2109" t="s">
        <v>201</v>
      </c>
      <c r="AK2109" t="s">
        <v>199</v>
      </c>
      <c r="AL2109" t="s">
        <v>217</v>
      </c>
      <c r="AM2109" t="s">
        <v>203</v>
      </c>
      <c r="AN2109">
        <v>2</v>
      </c>
      <c r="AO2109">
        <v>7</v>
      </c>
      <c r="AP2109">
        <v>69.930000000000007</v>
      </c>
      <c r="AQ2109">
        <v>9.99</v>
      </c>
      <c r="AR2109">
        <v>11.2</v>
      </c>
      <c r="AS2109" t="s">
        <v>204</v>
      </c>
      <c r="AT2109" t="s">
        <v>204</v>
      </c>
      <c r="AU2109" t="s">
        <v>199</v>
      </c>
      <c r="AV2109" t="s">
        <v>204</v>
      </c>
      <c r="AW2109" t="s">
        <v>204</v>
      </c>
      <c r="AX2109" t="s">
        <v>204</v>
      </c>
      <c r="AY2109">
        <v>0</v>
      </c>
    </row>
    <row r="2110" spans="1:51" x14ac:dyDescent="0.2">
      <c r="A2110">
        <v>5</v>
      </c>
      <c r="B2110" t="s">
        <v>212</v>
      </c>
      <c r="C2110">
        <v>90</v>
      </c>
      <c r="D2110" t="s">
        <v>509</v>
      </c>
      <c r="E2110">
        <v>900</v>
      </c>
      <c r="F2110" t="s">
        <v>2546</v>
      </c>
      <c r="G2110" t="s">
        <v>4970</v>
      </c>
      <c r="H2110" t="s">
        <v>4971</v>
      </c>
      <c r="I2110" t="s">
        <v>199</v>
      </c>
      <c r="J2110">
        <v>0</v>
      </c>
      <c r="K2110">
        <v>0</v>
      </c>
      <c r="L2110" t="s">
        <v>199</v>
      </c>
      <c r="M2110" t="s">
        <v>199</v>
      </c>
      <c r="N2110" t="s">
        <v>199</v>
      </c>
      <c r="O2110" t="s">
        <v>199</v>
      </c>
      <c r="P2110" t="s">
        <v>199</v>
      </c>
      <c r="Q2110" t="s">
        <v>199</v>
      </c>
      <c r="R2110" t="s">
        <v>199</v>
      </c>
      <c r="S2110" t="s">
        <v>199</v>
      </c>
      <c r="U2110" t="s">
        <v>200</v>
      </c>
      <c r="V2110" t="s">
        <v>199</v>
      </c>
      <c r="W2110" t="s">
        <v>199</v>
      </c>
      <c r="Z2110" t="s">
        <v>199</v>
      </c>
      <c r="AA2110" t="s">
        <v>200</v>
      </c>
      <c r="AB2110" t="s">
        <v>200</v>
      </c>
      <c r="AC2110" t="s">
        <v>210</v>
      </c>
      <c r="AD2110" t="s">
        <v>200</v>
      </c>
      <c r="AE2110" t="s">
        <v>200</v>
      </c>
      <c r="AF2110" t="s">
        <v>199</v>
      </c>
      <c r="AG2110" t="s">
        <v>199</v>
      </c>
      <c r="AH2110">
        <v>0</v>
      </c>
      <c r="AI2110" t="s">
        <v>201</v>
      </c>
      <c r="AJ2110" t="s">
        <v>201</v>
      </c>
      <c r="AK2110" t="s">
        <v>210</v>
      </c>
      <c r="AL2110" t="s">
        <v>217</v>
      </c>
      <c r="AM2110" t="s">
        <v>224</v>
      </c>
      <c r="AN2110">
        <v>2</v>
      </c>
      <c r="AO2110">
        <v>9</v>
      </c>
      <c r="AP2110">
        <v>37.71</v>
      </c>
      <c r="AQ2110">
        <v>4.1900000000000004</v>
      </c>
      <c r="AR2110">
        <v>3.33</v>
      </c>
      <c r="AS2110" t="s">
        <v>204</v>
      </c>
      <c r="AT2110" t="s">
        <v>204</v>
      </c>
      <c r="AU2110" t="s">
        <v>199</v>
      </c>
      <c r="AV2110" t="s">
        <v>204</v>
      </c>
      <c r="AW2110" t="s">
        <v>204</v>
      </c>
      <c r="AX2110" t="s">
        <v>204</v>
      </c>
      <c r="AY2110">
        <v>0</v>
      </c>
    </row>
    <row r="2111" spans="1:51" x14ac:dyDescent="0.2">
      <c r="A2111">
        <v>7</v>
      </c>
      <c r="B2111" t="s">
        <v>225</v>
      </c>
      <c r="C2111">
        <v>72</v>
      </c>
      <c r="D2111" t="s">
        <v>360</v>
      </c>
      <c r="E2111">
        <v>724</v>
      </c>
      <c r="F2111" t="s">
        <v>369</v>
      </c>
      <c r="G2111" t="s">
        <v>4972</v>
      </c>
      <c r="H2111" t="s">
        <v>4973</v>
      </c>
      <c r="I2111" t="s">
        <v>210</v>
      </c>
      <c r="J2111">
        <v>54</v>
      </c>
      <c r="K2111">
        <v>0</v>
      </c>
      <c r="L2111" t="s">
        <v>199</v>
      </c>
      <c r="M2111" t="s">
        <v>199</v>
      </c>
      <c r="N2111" t="s">
        <v>199</v>
      </c>
      <c r="O2111" t="s">
        <v>199</v>
      </c>
      <c r="P2111" t="s">
        <v>199</v>
      </c>
      <c r="Q2111" t="s">
        <v>199</v>
      </c>
      <c r="R2111" t="s">
        <v>199</v>
      </c>
      <c r="S2111" t="s">
        <v>199</v>
      </c>
      <c r="U2111" t="s">
        <v>200</v>
      </c>
      <c r="V2111" t="s">
        <v>199</v>
      </c>
      <c r="W2111" t="s">
        <v>199</v>
      </c>
      <c r="Z2111" t="s">
        <v>199</v>
      </c>
      <c r="AA2111" t="s">
        <v>200</v>
      </c>
      <c r="AB2111" t="s">
        <v>200</v>
      </c>
      <c r="AC2111" t="s">
        <v>210</v>
      </c>
      <c r="AD2111" t="s">
        <v>200</v>
      </c>
      <c r="AE2111" t="s">
        <v>200</v>
      </c>
      <c r="AF2111" t="s">
        <v>210</v>
      </c>
      <c r="AG2111" t="s">
        <v>199</v>
      </c>
      <c r="AH2111">
        <v>0</v>
      </c>
      <c r="AI2111" t="s">
        <v>230</v>
      </c>
      <c r="AJ2111" t="s">
        <v>272</v>
      </c>
      <c r="AK2111" t="s">
        <v>199</v>
      </c>
      <c r="AL2111" t="s">
        <v>372</v>
      </c>
      <c r="AM2111" t="s">
        <v>203</v>
      </c>
      <c r="AN2111">
        <v>1</v>
      </c>
      <c r="AO2111">
        <v>1</v>
      </c>
      <c r="AP2111">
        <v>3</v>
      </c>
      <c r="AQ2111">
        <v>3</v>
      </c>
      <c r="AR2111">
        <v>0.09</v>
      </c>
      <c r="AS2111" t="s">
        <v>204</v>
      </c>
      <c r="AT2111" t="s">
        <v>204</v>
      </c>
      <c r="AU2111" t="s">
        <v>199</v>
      </c>
      <c r="AV2111" t="s">
        <v>204</v>
      </c>
      <c r="AW2111" t="s">
        <v>204</v>
      </c>
      <c r="AX2111" t="s">
        <v>204</v>
      </c>
      <c r="AY2111">
        <v>0</v>
      </c>
    </row>
    <row r="2112" spans="1:51" x14ac:dyDescent="0.2">
      <c r="A2112">
        <v>7</v>
      </c>
      <c r="B2112" t="s">
        <v>225</v>
      </c>
      <c r="C2112">
        <v>79</v>
      </c>
      <c r="D2112" t="s">
        <v>297</v>
      </c>
      <c r="E2112">
        <v>791</v>
      </c>
      <c r="F2112" t="s">
        <v>298</v>
      </c>
      <c r="G2112" t="s">
        <v>4974</v>
      </c>
      <c r="H2112" t="s">
        <v>4975</v>
      </c>
      <c r="I2112" t="s">
        <v>199</v>
      </c>
      <c r="J2112">
        <v>0</v>
      </c>
      <c r="K2112">
        <v>0</v>
      </c>
      <c r="L2112" t="s">
        <v>199</v>
      </c>
      <c r="M2112" t="s">
        <v>199</v>
      </c>
      <c r="N2112" t="s">
        <v>199</v>
      </c>
      <c r="O2112" t="s">
        <v>199</v>
      </c>
      <c r="P2112" t="s">
        <v>199</v>
      </c>
      <c r="Q2112" t="s">
        <v>199</v>
      </c>
      <c r="R2112" t="s">
        <v>199</v>
      </c>
      <c r="S2112" t="s">
        <v>199</v>
      </c>
      <c r="U2112" t="s">
        <v>200</v>
      </c>
      <c r="V2112" t="s">
        <v>199</v>
      </c>
      <c r="W2112" t="s">
        <v>199</v>
      </c>
      <c r="Z2112" t="s">
        <v>199</v>
      </c>
      <c r="AA2112" t="s">
        <v>200</v>
      </c>
      <c r="AB2112" t="s">
        <v>200</v>
      </c>
      <c r="AC2112" t="s">
        <v>199</v>
      </c>
      <c r="AD2112" t="s">
        <v>200</v>
      </c>
      <c r="AE2112" t="s">
        <v>200</v>
      </c>
      <c r="AF2112" t="s">
        <v>199</v>
      </c>
      <c r="AG2112" t="s">
        <v>199</v>
      </c>
      <c r="AH2112">
        <v>0</v>
      </c>
      <c r="AI2112" t="s">
        <v>201</v>
      </c>
      <c r="AJ2112" t="s">
        <v>201</v>
      </c>
      <c r="AK2112" t="s">
        <v>199</v>
      </c>
      <c r="AL2112" t="s">
        <v>217</v>
      </c>
      <c r="AM2112" t="s">
        <v>241</v>
      </c>
      <c r="AN2112">
        <v>2</v>
      </c>
      <c r="AO2112">
        <v>6</v>
      </c>
      <c r="AP2112">
        <v>10.74</v>
      </c>
      <c r="AQ2112">
        <v>1.79</v>
      </c>
      <c r="AR2112">
        <v>0.6</v>
      </c>
      <c r="AS2112" t="s">
        <v>204</v>
      </c>
      <c r="AT2112" t="s">
        <v>204</v>
      </c>
      <c r="AU2112" t="s">
        <v>199</v>
      </c>
      <c r="AV2112" t="s">
        <v>204</v>
      </c>
      <c r="AW2112" t="s">
        <v>204</v>
      </c>
      <c r="AX2112" t="s">
        <v>204</v>
      </c>
      <c r="AY2112">
        <v>0</v>
      </c>
    </row>
    <row r="2113" spans="1:51" x14ac:dyDescent="0.2">
      <c r="A2113">
        <v>1</v>
      </c>
      <c r="B2113" t="s">
        <v>205</v>
      </c>
      <c r="C2113">
        <v>17</v>
      </c>
      <c r="D2113" t="s">
        <v>2043</v>
      </c>
      <c r="E2113">
        <v>170</v>
      </c>
      <c r="F2113" t="s">
        <v>2043</v>
      </c>
      <c r="G2113" t="s">
        <v>4976</v>
      </c>
      <c r="H2113" t="s">
        <v>4977</v>
      </c>
      <c r="I2113" t="s">
        <v>199</v>
      </c>
      <c r="J2113">
        <v>0</v>
      </c>
      <c r="K2113">
        <v>0</v>
      </c>
      <c r="L2113" t="s">
        <v>199</v>
      </c>
      <c r="M2113" t="s">
        <v>199</v>
      </c>
      <c r="N2113" t="s">
        <v>199</v>
      </c>
      <c r="O2113" t="s">
        <v>199</v>
      </c>
      <c r="P2113" t="s">
        <v>199</v>
      </c>
      <c r="Q2113" t="s">
        <v>199</v>
      </c>
      <c r="R2113" t="s">
        <v>199</v>
      </c>
      <c r="S2113" t="s">
        <v>199</v>
      </c>
      <c r="U2113" t="s">
        <v>200</v>
      </c>
      <c r="V2113" t="s">
        <v>199</v>
      </c>
      <c r="W2113" t="s">
        <v>199</v>
      </c>
      <c r="Z2113" t="s">
        <v>199</v>
      </c>
      <c r="AA2113" t="s">
        <v>200</v>
      </c>
      <c r="AB2113" t="s">
        <v>200</v>
      </c>
      <c r="AC2113" t="s">
        <v>210</v>
      </c>
      <c r="AD2113" t="s">
        <v>200</v>
      </c>
      <c r="AE2113" t="s">
        <v>200</v>
      </c>
      <c r="AF2113" t="s">
        <v>199</v>
      </c>
      <c r="AG2113" t="s">
        <v>199</v>
      </c>
      <c r="AH2113">
        <v>0</v>
      </c>
      <c r="AI2113" t="s">
        <v>201</v>
      </c>
      <c r="AJ2113" t="s">
        <v>201</v>
      </c>
      <c r="AK2113" t="s">
        <v>199</v>
      </c>
      <c r="AL2113" t="s">
        <v>2046</v>
      </c>
      <c r="AM2113" t="s">
        <v>203</v>
      </c>
      <c r="AN2113">
        <v>1</v>
      </c>
      <c r="AO2113">
        <v>2</v>
      </c>
      <c r="AP2113">
        <v>65.98</v>
      </c>
      <c r="AQ2113">
        <v>32.99</v>
      </c>
      <c r="AR2113">
        <v>15.7</v>
      </c>
      <c r="AS2113" t="s">
        <v>204</v>
      </c>
      <c r="AT2113" t="s">
        <v>204</v>
      </c>
      <c r="AU2113" t="s">
        <v>199</v>
      </c>
      <c r="AV2113" t="s">
        <v>204</v>
      </c>
      <c r="AW2113" t="s">
        <v>204</v>
      </c>
      <c r="AX2113" t="s">
        <v>204</v>
      </c>
      <c r="AY2113">
        <v>0</v>
      </c>
    </row>
    <row r="2114" spans="1:51" x14ac:dyDescent="0.2">
      <c r="A2114">
        <v>7</v>
      </c>
      <c r="B2114" t="s">
        <v>225</v>
      </c>
      <c r="C2114">
        <v>81</v>
      </c>
      <c r="D2114" t="s">
        <v>253</v>
      </c>
      <c r="E2114">
        <v>812</v>
      </c>
      <c r="F2114" t="s">
        <v>650</v>
      </c>
      <c r="G2114" t="s">
        <v>4978</v>
      </c>
      <c r="H2114" t="s">
        <v>4979</v>
      </c>
      <c r="I2114" t="s">
        <v>199</v>
      </c>
      <c r="J2114">
        <v>0</v>
      </c>
      <c r="K2114">
        <v>0</v>
      </c>
      <c r="L2114" t="s">
        <v>199</v>
      </c>
      <c r="M2114" t="s">
        <v>199</v>
      </c>
      <c r="N2114" t="s">
        <v>199</v>
      </c>
      <c r="O2114" t="s">
        <v>199</v>
      </c>
      <c r="P2114" t="s">
        <v>199</v>
      </c>
      <c r="Q2114" t="s">
        <v>199</v>
      </c>
      <c r="R2114" t="s">
        <v>199</v>
      </c>
      <c r="S2114" t="s">
        <v>199</v>
      </c>
      <c r="U2114" t="s">
        <v>200</v>
      </c>
      <c r="V2114" t="s">
        <v>199</v>
      </c>
      <c r="W2114" t="s">
        <v>199</v>
      </c>
      <c r="Z2114" t="s">
        <v>199</v>
      </c>
      <c r="AA2114" t="s">
        <v>200</v>
      </c>
      <c r="AB2114" t="s">
        <v>200</v>
      </c>
      <c r="AC2114" t="s">
        <v>210</v>
      </c>
      <c r="AD2114" t="s">
        <v>200</v>
      </c>
      <c r="AE2114" t="s">
        <v>200</v>
      </c>
      <c r="AF2114" t="s">
        <v>199</v>
      </c>
      <c r="AG2114" t="s">
        <v>199</v>
      </c>
      <c r="AH2114">
        <v>0</v>
      </c>
      <c r="AI2114" t="s">
        <v>201</v>
      </c>
      <c r="AJ2114" t="s">
        <v>201</v>
      </c>
      <c r="AK2114" t="s">
        <v>199</v>
      </c>
      <c r="AL2114" t="s">
        <v>217</v>
      </c>
      <c r="AM2114" t="s">
        <v>203</v>
      </c>
      <c r="AN2114">
        <v>1</v>
      </c>
      <c r="AO2114">
        <v>1</v>
      </c>
      <c r="AP2114">
        <v>7.39</v>
      </c>
      <c r="AQ2114">
        <v>7.39</v>
      </c>
      <c r="AR2114">
        <v>1.3</v>
      </c>
      <c r="AS2114" t="s">
        <v>204</v>
      </c>
      <c r="AT2114" t="s">
        <v>204</v>
      </c>
      <c r="AU2114" t="s">
        <v>199</v>
      </c>
      <c r="AV2114" t="s">
        <v>204</v>
      </c>
      <c r="AW2114" t="s">
        <v>204</v>
      </c>
      <c r="AX2114" t="s">
        <v>204</v>
      </c>
      <c r="AY2114">
        <v>0</v>
      </c>
    </row>
    <row r="2115" spans="1:51" x14ac:dyDescent="0.2">
      <c r="A2115">
        <v>7</v>
      </c>
      <c r="B2115" t="s">
        <v>225</v>
      </c>
      <c r="C2115">
        <v>79</v>
      </c>
      <c r="D2115" t="s">
        <v>297</v>
      </c>
      <c r="E2115">
        <v>791</v>
      </c>
      <c r="F2115" t="s">
        <v>298</v>
      </c>
      <c r="G2115" t="s">
        <v>4980</v>
      </c>
      <c r="H2115" t="s">
        <v>4981</v>
      </c>
      <c r="I2115" t="s">
        <v>199</v>
      </c>
      <c r="J2115">
        <v>0</v>
      </c>
      <c r="K2115">
        <v>0</v>
      </c>
      <c r="L2115" t="s">
        <v>199</v>
      </c>
      <c r="M2115" t="s">
        <v>199</v>
      </c>
      <c r="N2115" t="s">
        <v>199</v>
      </c>
      <c r="O2115" t="s">
        <v>199</v>
      </c>
      <c r="P2115" t="s">
        <v>199</v>
      </c>
      <c r="Q2115" t="s">
        <v>199</v>
      </c>
      <c r="R2115" t="s">
        <v>199</v>
      </c>
      <c r="S2115" t="s">
        <v>199</v>
      </c>
      <c r="U2115" t="s">
        <v>200</v>
      </c>
      <c r="V2115" t="s">
        <v>199</v>
      </c>
      <c r="W2115" t="s">
        <v>199</v>
      </c>
      <c r="Z2115" t="s">
        <v>199</v>
      </c>
      <c r="AA2115" t="s">
        <v>200</v>
      </c>
      <c r="AB2115" t="s">
        <v>200</v>
      </c>
      <c r="AC2115" t="s">
        <v>210</v>
      </c>
      <c r="AD2115" t="s">
        <v>200</v>
      </c>
      <c r="AE2115" t="s">
        <v>200</v>
      </c>
      <c r="AF2115" t="s">
        <v>199</v>
      </c>
      <c r="AG2115" t="s">
        <v>199</v>
      </c>
      <c r="AH2115">
        <v>0</v>
      </c>
      <c r="AI2115" t="s">
        <v>201</v>
      </c>
      <c r="AJ2115" t="s">
        <v>201</v>
      </c>
      <c r="AK2115" t="s">
        <v>199</v>
      </c>
      <c r="AL2115" t="s">
        <v>217</v>
      </c>
      <c r="AM2115" t="s">
        <v>241</v>
      </c>
      <c r="AN2115">
        <v>10</v>
      </c>
      <c r="AO2115">
        <v>16</v>
      </c>
      <c r="AP2115">
        <v>27.74</v>
      </c>
      <c r="AQ2115">
        <v>1.73</v>
      </c>
      <c r="AR2115">
        <v>11.2</v>
      </c>
      <c r="AS2115" t="s">
        <v>204</v>
      </c>
      <c r="AT2115" t="s">
        <v>204</v>
      </c>
      <c r="AU2115" t="s">
        <v>199</v>
      </c>
      <c r="AV2115" t="s">
        <v>204</v>
      </c>
      <c r="AW2115" t="s">
        <v>204</v>
      </c>
      <c r="AX2115" t="s">
        <v>204</v>
      </c>
      <c r="AY2115">
        <v>0</v>
      </c>
    </row>
    <row r="2116" spans="1:51" x14ac:dyDescent="0.2">
      <c r="A2116">
        <v>7</v>
      </c>
      <c r="B2116" t="s">
        <v>225</v>
      </c>
      <c r="C2116">
        <v>72</v>
      </c>
      <c r="D2116" t="s">
        <v>360</v>
      </c>
      <c r="E2116">
        <v>728</v>
      </c>
      <c r="F2116" t="s">
        <v>1919</v>
      </c>
      <c r="G2116" t="s">
        <v>4982</v>
      </c>
      <c r="H2116" t="s">
        <v>4983</v>
      </c>
      <c r="I2116" t="s">
        <v>199</v>
      </c>
      <c r="J2116">
        <v>0</v>
      </c>
      <c r="K2116">
        <v>0</v>
      </c>
      <c r="L2116" t="s">
        <v>199</v>
      </c>
      <c r="M2116" t="s">
        <v>199</v>
      </c>
      <c r="N2116" t="s">
        <v>199</v>
      </c>
      <c r="O2116" t="s">
        <v>199</v>
      </c>
      <c r="P2116" t="s">
        <v>199</v>
      </c>
      <c r="Q2116" t="s">
        <v>199</v>
      </c>
      <c r="R2116" t="s">
        <v>199</v>
      </c>
      <c r="S2116" t="s">
        <v>199</v>
      </c>
      <c r="U2116" t="s">
        <v>200</v>
      </c>
      <c r="V2116" t="s">
        <v>199</v>
      </c>
      <c r="W2116" t="s">
        <v>199</v>
      </c>
      <c r="Z2116" t="s">
        <v>199</v>
      </c>
      <c r="AA2116" t="s">
        <v>200</v>
      </c>
      <c r="AB2116" t="s">
        <v>200</v>
      </c>
      <c r="AC2116" t="s">
        <v>199</v>
      </c>
      <c r="AD2116" t="s">
        <v>200</v>
      </c>
      <c r="AE2116" t="s">
        <v>200</v>
      </c>
      <c r="AF2116" t="s">
        <v>199</v>
      </c>
      <c r="AG2116" t="s">
        <v>199</v>
      </c>
      <c r="AH2116">
        <v>0</v>
      </c>
      <c r="AI2116" t="s">
        <v>201</v>
      </c>
      <c r="AJ2116" t="s">
        <v>201</v>
      </c>
      <c r="AK2116" t="s">
        <v>199</v>
      </c>
      <c r="AL2116" t="s">
        <v>312</v>
      </c>
      <c r="AM2116" t="s">
        <v>241</v>
      </c>
      <c r="AN2116">
        <v>5</v>
      </c>
      <c r="AO2116">
        <v>8</v>
      </c>
      <c r="AP2116">
        <v>99.28</v>
      </c>
      <c r="AQ2116">
        <v>12.41</v>
      </c>
      <c r="AR2116">
        <v>3.2</v>
      </c>
      <c r="AS2116" t="s">
        <v>204</v>
      </c>
      <c r="AT2116" t="s">
        <v>204</v>
      </c>
      <c r="AU2116" t="s">
        <v>199</v>
      </c>
      <c r="AV2116" t="s">
        <v>204</v>
      </c>
      <c r="AW2116" t="s">
        <v>204</v>
      </c>
      <c r="AX2116" t="s">
        <v>204</v>
      </c>
      <c r="AY2116">
        <v>0</v>
      </c>
    </row>
    <row r="2117" spans="1:51" x14ac:dyDescent="0.2">
      <c r="A2117">
        <v>5</v>
      </c>
      <c r="B2117" t="s">
        <v>212</v>
      </c>
      <c r="C2117">
        <v>52</v>
      </c>
      <c r="D2117" t="s">
        <v>412</v>
      </c>
      <c r="E2117">
        <v>527</v>
      </c>
      <c r="F2117" t="s">
        <v>607</v>
      </c>
      <c r="G2117" t="s">
        <v>4984</v>
      </c>
      <c r="H2117" t="s">
        <v>4985</v>
      </c>
      <c r="I2117" t="s">
        <v>199</v>
      </c>
      <c r="J2117">
        <v>0</v>
      </c>
      <c r="K2117">
        <v>0</v>
      </c>
      <c r="L2117" t="s">
        <v>199</v>
      </c>
      <c r="M2117" t="s">
        <v>199</v>
      </c>
      <c r="N2117" t="s">
        <v>199</v>
      </c>
      <c r="O2117" t="s">
        <v>199</v>
      </c>
      <c r="P2117" t="s">
        <v>199</v>
      </c>
      <c r="Q2117" t="s">
        <v>199</v>
      </c>
      <c r="R2117" t="s">
        <v>199</v>
      </c>
      <c r="S2117" t="s">
        <v>199</v>
      </c>
      <c r="U2117" t="s">
        <v>200</v>
      </c>
      <c r="V2117" t="s">
        <v>199</v>
      </c>
      <c r="W2117" t="s">
        <v>199</v>
      </c>
      <c r="Z2117" t="s">
        <v>199</v>
      </c>
      <c r="AA2117" t="s">
        <v>200</v>
      </c>
      <c r="AB2117" t="s">
        <v>200</v>
      </c>
      <c r="AC2117" t="s">
        <v>199</v>
      </c>
      <c r="AD2117" t="s">
        <v>200</v>
      </c>
      <c r="AE2117" t="s">
        <v>200</v>
      </c>
      <c r="AF2117" t="s">
        <v>199</v>
      </c>
      <c r="AG2117" t="s">
        <v>199</v>
      </c>
      <c r="AH2117">
        <v>0</v>
      </c>
      <c r="AI2117" t="s">
        <v>201</v>
      </c>
      <c r="AJ2117" t="s">
        <v>201</v>
      </c>
      <c r="AK2117" t="s">
        <v>199</v>
      </c>
      <c r="AL2117" t="s">
        <v>610</v>
      </c>
      <c r="AM2117" t="s">
        <v>203</v>
      </c>
      <c r="AN2117">
        <v>3</v>
      </c>
      <c r="AO2117">
        <v>7</v>
      </c>
      <c r="AP2117">
        <v>24.36</v>
      </c>
      <c r="AQ2117">
        <v>3.48</v>
      </c>
      <c r="AR2117">
        <v>5.6</v>
      </c>
      <c r="AS2117" t="s">
        <v>204</v>
      </c>
      <c r="AT2117" t="s">
        <v>210</v>
      </c>
      <c r="AU2117" t="s">
        <v>199</v>
      </c>
      <c r="AV2117" t="s">
        <v>204</v>
      </c>
      <c r="AW2117" t="s">
        <v>204</v>
      </c>
      <c r="AX2117" t="s">
        <v>204</v>
      </c>
      <c r="AY2117">
        <v>0</v>
      </c>
    </row>
    <row r="2118" spans="1:51" x14ac:dyDescent="0.2">
      <c r="A2118">
        <v>5</v>
      </c>
      <c r="B2118" t="s">
        <v>212</v>
      </c>
      <c r="C2118">
        <v>50</v>
      </c>
      <c r="D2118" t="s">
        <v>219</v>
      </c>
      <c r="E2118">
        <v>509</v>
      </c>
      <c r="F2118" t="s">
        <v>220</v>
      </c>
      <c r="G2118" t="s">
        <v>4986</v>
      </c>
      <c r="H2118" t="s">
        <v>4987</v>
      </c>
      <c r="I2118" t="s">
        <v>199</v>
      </c>
      <c r="J2118">
        <v>0</v>
      </c>
      <c r="K2118">
        <v>0</v>
      </c>
      <c r="L2118" t="s">
        <v>199</v>
      </c>
      <c r="M2118" t="s">
        <v>199</v>
      </c>
      <c r="N2118" t="s">
        <v>199</v>
      </c>
      <c r="O2118" t="s">
        <v>199</v>
      </c>
      <c r="P2118" t="s">
        <v>199</v>
      </c>
      <c r="Q2118" t="s">
        <v>199</v>
      </c>
      <c r="R2118" t="s">
        <v>199</v>
      </c>
      <c r="S2118" t="s">
        <v>199</v>
      </c>
      <c r="U2118" t="s">
        <v>200</v>
      </c>
      <c r="V2118" t="s">
        <v>199</v>
      </c>
      <c r="W2118" t="s">
        <v>199</v>
      </c>
      <c r="Z2118" t="s">
        <v>199</v>
      </c>
      <c r="AA2118" t="s">
        <v>200</v>
      </c>
      <c r="AB2118" t="s">
        <v>200</v>
      </c>
      <c r="AC2118" t="s">
        <v>210</v>
      </c>
      <c r="AD2118" t="s">
        <v>200</v>
      </c>
      <c r="AE2118" t="s">
        <v>200</v>
      </c>
      <c r="AF2118" t="s">
        <v>199</v>
      </c>
      <c r="AG2118" t="s">
        <v>199</v>
      </c>
      <c r="AH2118">
        <v>0</v>
      </c>
      <c r="AI2118" t="s">
        <v>201</v>
      </c>
      <c r="AJ2118" t="s">
        <v>201</v>
      </c>
      <c r="AK2118" t="s">
        <v>199</v>
      </c>
      <c r="AL2118" t="s">
        <v>223</v>
      </c>
      <c r="AM2118" t="s">
        <v>224</v>
      </c>
      <c r="AN2118">
        <v>11</v>
      </c>
      <c r="AO2118">
        <v>20</v>
      </c>
      <c r="AP2118">
        <v>239.2</v>
      </c>
      <c r="AQ2118">
        <v>11.96</v>
      </c>
      <c r="AR2118">
        <v>16</v>
      </c>
      <c r="AS2118" t="s">
        <v>204</v>
      </c>
      <c r="AT2118" t="s">
        <v>204</v>
      </c>
      <c r="AU2118" t="s">
        <v>199</v>
      </c>
      <c r="AV2118" t="s">
        <v>204</v>
      </c>
      <c r="AW2118" t="s">
        <v>204</v>
      </c>
      <c r="AX2118" t="s">
        <v>204</v>
      </c>
      <c r="AY2118">
        <v>0</v>
      </c>
    </row>
    <row r="2119" spans="1:51" x14ac:dyDescent="0.2">
      <c r="A2119">
        <v>5</v>
      </c>
      <c r="B2119" t="s">
        <v>212</v>
      </c>
      <c r="C2119">
        <v>50</v>
      </c>
      <c r="D2119" t="s">
        <v>219</v>
      </c>
      <c r="E2119">
        <v>504</v>
      </c>
      <c r="F2119" t="s">
        <v>474</v>
      </c>
      <c r="G2119" t="s">
        <v>4988</v>
      </c>
      <c r="H2119" t="s">
        <v>4989</v>
      </c>
      <c r="I2119" t="s">
        <v>199</v>
      </c>
      <c r="J2119">
        <v>0</v>
      </c>
      <c r="K2119">
        <v>0</v>
      </c>
      <c r="L2119" t="s">
        <v>199</v>
      </c>
      <c r="M2119" t="s">
        <v>199</v>
      </c>
      <c r="N2119" t="s">
        <v>199</v>
      </c>
      <c r="O2119" t="s">
        <v>199</v>
      </c>
      <c r="P2119" t="s">
        <v>199</v>
      </c>
      <c r="Q2119" t="s">
        <v>199</v>
      </c>
      <c r="R2119" t="s">
        <v>199</v>
      </c>
      <c r="S2119" t="s">
        <v>199</v>
      </c>
      <c r="U2119" t="s">
        <v>200</v>
      </c>
      <c r="V2119" t="s">
        <v>199</v>
      </c>
      <c r="W2119" t="s">
        <v>199</v>
      </c>
      <c r="Z2119" t="s">
        <v>199</v>
      </c>
      <c r="AA2119" t="s">
        <v>200</v>
      </c>
      <c r="AB2119" t="s">
        <v>200</v>
      </c>
      <c r="AC2119" t="s">
        <v>210</v>
      </c>
      <c r="AD2119" t="s">
        <v>200</v>
      </c>
      <c r="AE2119" t="s">
        <v>200</v>
      </c>
      <c r="AF2119" t="s">
        <v>199</v>
      </c>
      <c r="AG2119" t="s">
        <v>199</v>
      </c>
      <c r="AH2119">
        <v>0</v>
      </c>
      <c r="AI2119" t="s">
        <v>201</v>
      </c>
      <c r="AJ2119" t="s">
        <v>201</v>
      </c>
      <c r="AK2119" t="s">
        <v>199</v>
      </c>
      <c r="AL2119" t="s">
        <v>327</v>
      </c>
      <c r="AM2119" t="s">
        <v>203</v>
      </c>
      <c r="AN2119">
        <v>1</v>
      </c>
      <c r="AO2119">
        <v>4</v>
      </c>
      <c r="AP2119">
        <v>43.96</v>
      </c>
      <c r="AQ2119">
        <v>10.99</v>
      </c>
      <c r="AR2119">
        <v>3.24</v>
      </c>
      <c r="AS2119" t="s">
        <v>204</v>
      </c>
      <c r="AT2119" t="s">
        <v>204</v>
      </c>
      <c r="AU2119" t="s">
        <v>199</v>
      </c>
      <c r="AV2119" t="s">
        <v>204</v>
      </c>
      <c r="AW2119" t="s">
        <v>204</v>
      </c>
      <c r="AX2119" t="s">
        <v>204</v>
      </c>
      <c r="AY2119">
        <v>0</v>
      </c>
    </row>
    <row r="2120" spans="1:51" x14ac:dyDescent="0.2">
      <c r="A2120">
        <v>7</v>
      </c>
      <c r="B2120" t="s">
        <v>225</v>
      </c>
      <c r="C2120">
        <v>72</v>
      </c>
      <c r="D2120" t="s">
        <v>360</v>
      </c>
      <c r="E2120">
        <v>726</v>
      </c>
      <c r="F2120" t="s">
        <v>575</v>
      </c>
      <c r="G2120" t="s">
        <v>4990</v>
      </c>
      <c r="H2120" t="s">
        <v>4991</v>
      </c>
      <c r="I2120" t="s">
        <v>199</v>
      </c>
      <c r="J2120">
        <v>0</v>
      </c>
      <c r="K2120">
        <v>0</v>
      </c>
      <c r="L2120" t="s">
        <v>199</v>
      </c>
      <c r="M2120" t="s">
        <v>199</v>
      </c>
      <c r="N2120" t="s">
        <v>199</v>
      </c>
      <c r="O2120" t="s">
        <v>199</v>
      </c>
      <c r="P2120" t="s">
        <v>199</v>
      </c>
      <c r="Q2120" t="s">
        <v>199</v>
      </c>
      <c r="R2120" t="s">
        <v>199</v>
      </c>
      <c r="S2120" t="s">
        <v>199</v>
      </c>
      <c r="U2120" t="s">
        <v>200</v>
      </c>
      <c r="V2120" t="s">
        <v>199</v>
      </c>
      <c r="W2120" t="s">
        <v>199</v>
      </c>
      <c r="Z2120" t="s">
        <v>199</v>
      </c>
      <c r="AA2120" t="s">
        <v>200</v>
      </c>
      <c r="AB2120" t="s">
        <v>200</v>
      </c>
      <c r="AC2120" t="s">
        <v>199</v>
      </c>
      <c r="AD2120" t="s">
        <v>200</v>
      </c>
      <c r="AE2120" t="s">
        <v>200</v>
      </c>
      <c r="AF2120" t="s">
        <v>199</v>
      </c>
      <c r="AG2120" t="s">
        <v>199</v>
      </c>
      <c r="AH2120">
        <v>0</v>
      </c>
      <c r="AI2120" t="s">
        <v>201</v>
      </c>
      <c r="AJ2120" t="s">
        <v>201</v>
      </c>
      <c r="AK2120" t="s">
        <v>199</v>
      </c>
      <c r="AL2120" t="s">
        <v>312</v>
      </c>
      <c r="AM2120" t="s">
        <v>203</v>
      </c>
      <c r="AN2120">
        <v>1</v>
      </c>
      <c r="AO2120">
        <v>2</v>
      </c>
      <c r="AP2120">
        <v>13.74</v>
      </c>
      <c r="AQ2120">
        <v>6.87</v>
      </c>
      <c r="AR2120">
        <v>0.08</v>
      </c>
      <c r="AS2120" t="s">
        <v>204</v>
      </c>
      <c r="AT2120" t="s">
        <v>204</v>
      </c>
      <c r="AU2120" t="s">
        <v>199</v>
      </c>
      <c r="AV2120" t="s">
        <v>204</v>
      </c>
      <c r="AW2120" t="s">
        <v>204</v>
      </c>
      <c r="AX2120" t="s">
        <v>204</v>
      </c>
      <c r="AY2120">
        <v>0</v>
      </c>
    </row>
    <row r="2121" spans="1:51" x14ac:dyDescent="0.2">
      <c r="A2121">
        <v>5</v>
      </c>
      <c r="B2121" t="s">
        <v>212</v>
      </c>
      <c r="C2121">
        <v>98</v>
      </c>
      <c r="D2121" t="s">
        <v>851</v>
      </c>
      <c r="E2121">
        <v>980</v>
      </c>
      <c r="F2121" t="s">
        <v>1750</v>
      </c>
      <c r="G2121" t="s">
        <v>4992</v>
      </c>
      <c r="H2121" t="s">
        <v>4993</v>
      </c>
      <c r="I2121" t="s">
        <v>210</v>
      </c>
      <c r="J2121">
        <v>10</v>
      </c>
      <c r="K2121">
        <v>10</v>
      </c>
      <c r="L2121" t="s">
        <v>199</v>
      </c>
      <c r="M2121" t="s">
        <v>199</v>
      </c>
      <c r="N2121" t="s">
        <v>199</v>
      </c>
      <c r="O2121" t="s">
        <v>199</v>
      </c>
      <c r="P2121" t="s">
        <v>199</v>
      </c>
      <c r="Q2121" t="s">
        <v>199</v>
      </c>
      <c r="R2121" t="s">
        <v>199</v>
      </c>
      <c r="S2121" t="s">
        <v>199</v>
      </c>
      <c r="U2121" t="s">
        <v>200</v>
      </c>
      <c r="V2121" t="s">
        <v>199</v>
      </c>
      <c r="W2121" t="s">
        <v>199</v>
      </c>
      <c r="Z2121" t="s">
        <v>199</v>
      </c>
      <c r="AA2121" t="s">
        <v>200</v>
      </c>
      <c r="AB2121" t="s">
        <v>200</v>
      </c>
      <c r="AC2121" t="s">
        <v>199</v>
      </c>
      <c r="AD2121" t="s">
        <v>200</v>
      </c>
      <c r="AE2121" t="s">
        <v>200</v>
      </c>
      <c r="AF2121" t="s">
        <v>199</v>
      </c>
      <c r="AG2121" t="s">
        <v>199</v>
      </c>
      <c r="AH2121">
        <v>0</v>
      </c>
      <c r="AI2121" t="s">
        <v>230</v>
      </c>
      <c r="AJ2121" t="s">
        <v>272</v>
      </c>
      <c r="AK2121" t="s">
        <v>210</v>
      </c>
      <c r="AL2121" t="s">
        <v>217</v>
      </c>
      <c r="AM2121" t="s">
        <v>203</v>
      </c>
      <c r="AN2121">
        <v>1</v>
      </c>
      <c r="AO2121">
        <v>1</v>
      </c>
      <c r="AP2121">
        <v>7.82</v>
      </c>
      <c r="AQ2121">
        <v>7.82</v>
      </c>
      <c r="AR2121">
        <v>1.1000000000000001</v>
      </c>
      <c r="AS2121" t="s">
        <v>204</v>
      </c>
      <c r="AT2121" t="s">
        <v>204</v>
      </c>
      <c r="AU2121" t="s">
        <v>199</v>
      </c>
      <c r="AV2121" t="s">
        <v>204</v>
      </c>
      <c r="AW2121" t="s">
        <v>204</v>
      </c>
      <c r="AX2121" t="s">
        <v>204</v>
      </c>
      <c r="AY2121">
        <v>10</v>
      </c>
    </row>
    <row r="2122" spans="1:51" x14ac:dyDescent="0.2">
      <c r="A2122">
        <v>5</v>
      </c>
      <c r="B2122" t="s">
        <v>212</v>
      </c>
      <c r="C2122">
        <v>95</v>
      </c>
      <c r="D2122" t="s">
        <v>242</v>
      </c>
      <c r="E2122">
        <v>951</v>
      </c>
      <c r="F2122" t="s">
        <v>243</v>
      </c>
      <c r="G2122" t="s">
        <v>4994</v>
      </c>
      <c r="H2122" t="s">
        <v>4995</v>
      </c>
      <c r="I2122" t="s">
        <v>199</v>
      </c>
      <c r="J2122">
        <v>0</v>
      </c>
      <c r="K2122">
        <v>0</v>
      </c>
      <c r="L2122" t="s">
        <v>199</v>
      </c>
      <c r="M2122" t="s">
        <v>199</v>
      </c>
      <c r="N2122" t="s">
        <v>199</v>
      </c>
      <c r="O2122" t="s">
        <v>199</v>
      </c>
      <c r="P2122" t="s">
        <v>199</v>
      </c>
      <c r="Q2122" t="s">
        <v>199</v>
      </c>
      <c r="R2122" t="s">
        <v>199</v>
      </c>
      <c r="S2122" t="s">
        <v>199</v>
      </c>
      <c r="U2122" t="s">
        <v>200</v>
      </c>
      <c r="V2122" t="s">
        <v>199</v>
      </c>
      <c r="W2122" t="s">
        <v>199</v>
      </c>
      <c r="Z2122" t="s">
        <v>199</v>
      </c>
      <c r="AA2122" t="s">
        <v>200</v>
      </c>
      <c r="AB2122" t="s">
        <v>200</v>
      </c>
      <c r="AC2122" t="s">
        <v>199</v>
      </c>
      <c r="AD2122" t="s">
        <v>200</v>
      </c>
      <c r="AE2122" t="s">
        <v>200</v>
      </c>
      <c r="AF2122" t="s">
        <v>199</v>
      </c>
      <c r="AG2122" t="s">
        <v>199</v>
      </c>
      <c r="AH2122">
        <v>0</v>
      </c>
      <c r="AI2122" t="s">
        <v>201</v>
      </c>
      <c r="AJ2122" t="s">
        <v>201</v>
      </c>
      <c r="AK2122" t="s">
        <v>210</v>
      </c>
      <c r="AL2122" t="s">
        <v>246</v>
      </c>
      <c r="AM2122" t="s">
        <v>241</v>
      </c>
      <c r="AN2122">
        <v>2</v>
      </c>
      <c r="AO2122">
        <v>3</v>
      </c>
      <c r="AP2122">
        <v>93.23</v>
      </c>
      <c r="AQ2122">
        <v>31.08</v>
      </c>
      <c r="AR2122">
        <v>5.4</v>
      </c>
      <c r="AS2122" t="s">
        <v>204</v>
      </c>
      <c r="AT2122" t="s">
        <v>204</v>
      </c>
      <c r="AU2122" t="s">
        <v>199</v>
      </c>
      <c r="AV2122" t="s">
        <v>204</v>
      </c>
      <c r="AW2122" t="s">
        <v>204</v>
      </c>
      <c r="AX2122" t="s">
        <v>204</v>
      </c>
      <c r="AY2122">
        <v>0</v>
      </c>
    </row>
    <row r="2123" spans="1:51" x14ac:dyDescent="0.2">
      <c r="A2123">
        <v>5</v>
      </c>
      <c r="B2123" t="s">
        <v>212</v>
      </c>
      <c r="C2123">
        <v>50</v>
      </c>
      <c r="D2123" t="s">
        <v>219</v>
      </c>
      <c r="E2123">
        <v>514</v>
      </c>
      <c r="F2123" t="s">
        <v>709</v>
      </c>
      <c r="G2123" t="s">
        <v>4996</v>
      </c>
      <c r="H2123" t="s">
        <v>4997</v>
      </c>
      <c r="I2123" t="s">
        <v>199</v>
      </c>
      <c r="J2123">
        <v>0</v>
      </c>
      <c r="K2123">
        <v>0</v>
      </c>
      <c r="L2123" t="s">
        <v>199</v>
      </c>
      <c r="M2123" t="s">
        <v>199</v>
      </c>
      <c r="N2123" t="s">
        <v>199</v>
      </c>
      <c r="O2123" t="s">
        <v>199</v>
      </c>
      <c r="P2123" t="s">
        <v>199</v>
      </c>
      <c r="Q2123" t="s">
        <v>199</v>
      </c>
      <c r="R2123" t="s">
        <v>199</v>
      </c>
      <c r="S2123" t="s">
        <v>199</v>
      </c>
      <c r="U2123" t="s">
        <v>200</v>
      </c>
      <c r="V2123" t="s">
        <v>199</v>
      </c>
      <c r="W2123" t="s">
        <v>199</v>
      </c>
      <c r="Z2123" t="s">
        <v>199</v>
      </c>
      <c r="AA2123" t="s">
        <v>200</v>
      </c>
      <c r="AB2123" t="s">
        <v>200</v>
      </c>
      <c r="AC2123" t="s">
        <v>210</v>
      </c>
      <c r="AD2123" t="s">
        <v>200</v>
      </c>
      <c r="AE2123" t="s">
        <v>200</v>
      </c>
      <c r="AF2123" t="s">
        <v>199</v>
      </c>
      <c r="AG2123" t="s">
        <v>199</v>
      </c>
      <c r="AH2123">
        <v>0</v>
      </c>
      <c r="AI2123" t="s">
        <v>201</v>
      </c>
      <c r="AJ2123" t="s">
        <v>201</v>
      </c>
      <c r="AK2123" t="s">
        <v>199</v>
      </c>
      <c r="AL2123" t="s">
        <v>1726</v>
      </c>
      <c r="AM2123" t="s">
        <v>241</v>
      </c>
      <c r="AN2123">
        <v>7</v>
      </c>
      <c r="AO2123">
        <v>15</v>
      </c>
      <c r="AP2123">
        <v>67.2</v>
      </c>
      <c r="AQ2123">
        <v>4.4800000000000004</v>
      </c>
      <c r="AR2123">
        <v>22.5</v>
      </c>
      <c r="AS2123" t="s">
        <v>204</v>
      </c>
      <c r="AT2123" t="s">
        <v>204</v>
      </c>
      <c r="AU2123" t="s">
        <v>199</v>
      </c>
      <c r="AV2123" t="s">
        <v>204</v>
      </c>
      <c r="AW2123" t="s">
        <v>204</v>
      </c>
      <c r="AX2123" t="s">
        <v>204</v>
      </c>
      <c r="AY2123">
        <v>0</v>
      </c>
    </row>
    <row r="2124" spans="1:51" x14ac:dyDescent="0.2">
      <c r="A2124">
        <v>7</v>
      </c>
      <c r="B2124" t="s">
        <v>225</v>
      </c>
      <c r="C2124">
        <v>72</v>
      </c>
      <c r="D2124" t="s">
        <v>360</v>
      </c>
      <c r="E2124">
        <v>721</v>
      </c>
      <c r="F2124" t="s">
        <v>844</v>
      </c>
      <c r="G2124" t="s">
        <v>4998</v>
      </c>
      <c r="H2124" t="s">
        <v>4999</v>
      </c>
      <c r="I2124" t="s">
        <v>199</v>
      </c>
      <c r="J2124">
        <v>0</v>
      </c>
      <c r="K2124">
        <v>0</v>
      </c>
      <c r="L2124" t="s">
        <v>199</v>
      </c>
      <c r="M2124" t="s">
        <v>199</v>
      </c>
      <c r="N2124" t="s">
        <v>199</v>
      </c>
      <c r="O2124" t="s">
        <v>199</v>
      </c>
      <c r="P2124" t="s">
        <v>199</v>
      </c>
      <c r="Q2124" t="s">
        <v>199</v>
      </c>
      <c r="R2124" t="s">
        <v>199</v>
      </c>
      <c r="S2124" t="s">
        <v>199</v>
      </c>
      <c r="U2124" t="s">
        <v>200</v>
      </c>
      <c r="V2124" t="s">
        <v>199</v>
      </c>
      <c r="W2124" t="s">
        <v>199</v>
      </c>
      <c r="Z2124" t="s">
        <v>199</v>
      </c>
      <c r="AA2124" t="s">
        <v>200</v>
      </c>
      <c r="AB2124" t="s">
        <v>200</v>
      </c>
      <c r="AC2124" t="s">
        <v>199</v>
      </c>
      <c r="AD2124" t="s">
        <v>200</v>
      </c>
      <c r="AE2124" t="s">
        <v>200</v>
      </c>
      <c r="AF2124" t="s">
        <v>199</v>
      </c>
      <c r="AG2124" t="s">
        <v>199</v>
      </c>
      <c r="AH2124">
        <v>0</v>
      </c>
      <c r="AI2124" t="s">
        <v>201</v>
      </c>
      <c r="AJ2124" t="s">
        <v>201</v>
      </c>
      <c r="AK2124" t="s">
        <v>199</v>
      </c>
      <c r="AL2124" t="s">
        <v>217</v>
      </c>
      <c r="AM2124" t="s">
        <v>218</v>
      </c>
      <c r="AN2124">
        <v>6</v>
      </c>
      <c r="AO2124">
        <v>14</v>
      </c>
      <c r="AP2124">
        <v>38.78</v>
      </c>
      <c r="AQ2124">
        <v>2.77</v>
      </c>
      <c r="AR2124">
        <v>2.8</v>
      </c>
      <c r="AS2124" t="s">
        <v>204</v>
      </c>
      <c r="AT2124" t="s">
        <v>204</v>
      </c>
      <c r="AU2124" t="s">
        <v>199</v>
      </c>
      <c r="AV2124" t="s">
        <v>204</v>
      </c>
      <c r="AW2124" t="s">
        <v>204</v>
      </c>
      <c r="AX2124" t="s">
        <v>204</v>
      </c>
      <c r="AY2124">
        <v>0</v>
      </c>
    </row>
    <row r="2125" spans="1:51" x14ac:dyDescent="0.2">
      <c r="A2125">
        <v>7</v>
      </c>
      <c r="B2125" t="s">
        <v>225</v>
      </c>
      <c r="C2125">
        <v>79</v>
      </c>
      <c r="D2125" t="s">
        <v>297</v>
      </c>
      <c r="E2125">
        <v>799</v>
      </c>
      <c r="F2125" t="s">
        <v>357</v>
      </c>
      <c r="G2125" t="s">
        <v>5000</v>
      </c>
      <c r="H2125" t="s">
        <v>5001</v>
      </c>
      <c r="I2125" t="s">
        <v>199</v>
      </c>
      <c r="J2125">
        <v>0</v>
      </c>
      <c r="K2125">
        <v>0</v>
      </c>
      <c r="L2125" t="s">
        <v>199</v>
      </c>
      <c r="M2125" t="s">
        <v>199</v>
      </c>
      <c r="N2125" t="s">
        <v>199</v>
      </c>
      <c r="O2125" t="s">
        <v>199</v>
      </c>
      <c r="P2125" t="s">
        <v>199</v>
      </c>
      <c r="Q2125" t="s">
        <v>199</v>
      </c>
      <c r="R2125" t="s">
        <v>199</v>
      </c>
      <c r="S2125" t="s">
        <v>199</v>
      </c>
      <c r="U2125" t="s">
        <v>200</v>
      </c>
      <c r="V2125" t="s">
        <v>199</v>
      </c>
      <c r="W2125" t="s">
        <v>199</v>
      </c>
      <c r="Z2125" t="s">
        <v>199</v>
      </c>
      <c r="AA2125" t="s">
        <v>200</v>
      </c>
      <c r="AB2125" t="s">
        <v>200</v>
      </c>
      <c r="AC2125" t="s">
        <v>199</v>
      </c>
      <c r="AD2125" t="s">
        <v>200</v>
      </c>
      <c r="AE2125" t="s">
        <v>200</v>
      </c>
      <c r="AF2125" t="s">
        <v>199</v>
      </c>
      <c r="AG2125" t="s">
        <v>199</v>
      </c>
      <c r="AH2125">
        <v>0</v>
      </c>
      <c r="AI2125" t="s">
        <v>201</v>
      </c>
      <c r="AJ2125" t="s">
        <v>201</v>
      </c>
      <c r="AK2125" t="s">
        <v>199</v>
      </c>
      <c r="AL2125" t="s">
        <v>246</v>
      </c>
      <c r="AM2125" t="s">
        <v>241</v>
      </c>
      <c r="AN2125">
        <v>3</v>
      </c>
      <c r="AO2125">
        <v>5</v>
      </c>
      <c r="AP2125">
        <v>14.35</v>
      </c>
      <c r="AQ2125">
        <v>2.87</v>
      </c>
      <c r="AR2125">
        <v>0.5</v>
      </c>
      <c r="AS2125" t="s">
        <v>204</v>
      </c>
      <c r="AT2125" t="s">
        <v>204</v>
      </c>
      <c r="AU2125" t="s">
        <v>199</v>
      </c>
      <c r="AV2125" t="s">
        <v>204</v>
      </c>
      <c r="AW2125" t="s">
        <v>204</v>
      </c>
      <c r="AX2125" t="s">
        <v>204</v>
      </c>
      <c r="AY2125">
        <v>0</v>
      </c>
    </row>
    <row r="2126" spans="1:51" x14ac:dyDescent="0.2">
      <c r="A2126">
        <v>7</v>
      </c>
      <c r="B2126" t="s">
        <v>225</v>
      </c>
      <c r="C2126">
        <v>73</v>
      </c>
      <c r="D2126" t="s">
        <v>570</v>
      </c>
      <c r="E2126">
        <v>730</v>
      </c>
      <c r="F2126" t="s">
        <v>571</v>
      </c>
      <c r="G2126" t="s">
        <v>5002</v>
      </c>
      <c r="H2126" t="s">
        <v>5003</v>
      </c>
      <c r="I2126" t="s">
        <v>199</v>
      </c>
      <c r="J2126">
        <v>0</v>
      </c>
      <c r="K2126">
        <v>0</v>
      </c>
      <c r="L2126" t="s">
        <v>199</v>
      </c>
      <c r="M2126" t="s">
        <v>210</v>
      </c>
      <c r="N2126" t="s">
        <v>199</v>
      </c>
      <c r="O2126" t="s">
        <v>199</v>
      </c>
      <c r="P2126" t="s">
        <v>199</v>
      </c>
      <c r="Q2126" t="s">
        <v>199</v>
      </c>
      <c r="R2126" t="s">
        <v>199</v>
      </c>
      <c r="S2126" t="s">
        <v>199</v>
      </c>
      <c r="U2126" t="s">
        <v>200</v>
      </c>
      <c r="V2126" t="s">
        <v>199</v>
      </c>
      <c r="W2126" t="s">
        <v>199</v>
      </c>
      <c r="Z2126" t="s">
        <v>199</v>
      </c>
      <c r="AA2126" t="s">
        <v>574</v>
      </c>
      <c r="AB2126" t="s">
        <v>200</v>
      </c>
      <c r="AC2126" t="s">
        <v>210</v>
      </c>
      <c r="AD2126" t="s">
        <v>200</v>
      </c>
      <c r="AE2126" t="s">
        <v>200</v>
      </c>
      <c r="AF2126" t="s">
        <v>199</v>
      </c>
      <c r="AG2126" t="s">
        <v>199</v>
      </c>
      <c r="AH2126">
        <v>0</v>
      </c>
      <c r="AI2126" t="s">
        <v>230</v>
      </c>
      <c r="AJ2126" t="s">
        <v>272</v>
      </c>
      <c r="AK2126" t="s">
        <v>199</v>
      </c>
      <c r="AL2126" t="s">
        <v>1517</v>
      </c>
      <c r="AM2126" t="s">
        <v>218</v>
      </c>
      <c r="AN2126">
        <v>1</v>
      </c>
      <c r="AO2126">
        <v>5</v>
      </c>
      <c r="AP2126">
        <v>10.15</v>
      </c>
      <c r="AQ2126">
        <v>2.0299999999999998</v>
      </c>
      <c r="AR2126">
        <v>0.9</v>
      </c>
      <c r="AS2126" t="s">
        <v>204</v>
      </c>
      <c r="AT2126" t="s">
        <v>204</v>
      </c>
      <c r="AU2126" t="s">
        <v>199</v>
      </c>
      <c r="AV2126" t="s">
        <v>204</v>
      </c>
      <c r="AW2126" t="s">
        <v>204</v>
      </c>
      <c r="AX2126" t="s">
        <v>204</v>
      </c>
      <c r="AY2126">
        <v>0</v>
      </c>
    </row>
    <row r="2127" spans="1:51" x14ac:dyDescent="0.2">
      <c r="A2127">
        <v>7</v>
      </c>
      <c r="B2127" t="s">
        <v>225</v>
      </c>
      <c r="C2127">
        <v>77</v>
      </c>
      <c r="D2127" t="s">
        <v>387</v>
      </c>
      <c r="E2127">
        <v>775</v>
      </c>
      <c r="F2127" t="s">
        <v>564</v>
      </c>
      <c r="G2127" t="s">
        <v>5004</v>
      </c>
      <c r="H2127" t="s">
        <v>5005</v>
      </c>
      <c r="I2127" t="s">
        <v>210</v>
      </c>
      <c r="J2127">
        <v>30</v>
      </c>
      <c r="K2127">
        <v>30</v>
      </c>
      <c r="L2127" t="s">
        <v>199</v>
      </c>
      <c r="M2127" t="s">
        <v>199</v>
      </c>
      <c r="N2127" t="s">
        <v>199</v>
      </c>
      <c r="O2127" t="s">
        <v>199</v>
      </c>
      <c r="P2127" t="s">
        <v>199</v>
      </c>
      <c r="Q2127" t="s">
        <v>199</v>
      </c>
      <c r="R2127" t="s">
        <v>199</v>
      </c>
      <c r="S2127" t="s">
        <v>199</v>
      </c>
      <c r="U2127" t="s">
        <v>200</v>
      </c>
      <c r="V2127" t="s">
        <v>199</v>
      </c>
      <c r="W2127" t="s">
        <v>199</v>
      </c>
      <c r="Z2127" t="s">
        <v>199</v>
      </c>
      <c r="AA2127" t="s">
        <v>200</v>
      </c>
      <c r="AB2127" t="s">
        <v>200</v>
      </c>
      <c r="AC2127" t="s">
        <v>199</v>
      </c>
      <c r="AD2127" t="s">
        <v>200</v>
      </c>
      <c r="AE2127" t="s">
        <v>200</v>
      </c>
      <c r="AF2127" t="s">
        <v>199</v>
      </c>
      <c r="AG2127" t="s">
        <v>199</v>
      </c>
      <c r="AH2127">
        <v>0</v>
      </c>
      <c r="AI2127" t="s">
        <v>230</v>
      </c>
      <c r="AJ2127" t="s">
        <v>231</v>
      </c>
      <c r="AK2127" t="s">
        <v>210</v>
      </c>
      <c r="AL2127" t="s">
        <v>542</v>
      </c>
      <c r="AM2127" t="s">
        <v>241</v>
      </c>
      <c r="AN2127">
        <v>2</v>
      </c>
      <c r="AO2127">
        <v>11</v>
      </c>
      <c r="AP2127">
        <v>224.07</v>
      </c>
      <c r="AQ2127">
        <v>20.37</v>
      </c>
      <c r="AR2127">
        <v>14.41</v>
      </c>
      <c r="AS2127" t="s">
        <v>204</v>
      </c>
      <c r="AT2127" t="s">
        <v>204</v>
      </c>
      <c r="AU2127" t="s">
        <v>199</v>
      </c>
      <c r="AV2127" t="s">
        <v>204</v>
      </c>
      <c r="AW2127" t="s">
        <v>204</v>
      </c>
      <c r="AX2127" t="s">
        <v>204</v>
      </c>
      <c r="AY2127">
        <v>30</v>
      </c>
    </row>
    <row r="2128" spans="1:51" x14ac:dyDescent="0.2">
      <c r="A2128">
        <v>3</v>
      </c>
      <c r="B2128" t="s">
        <v>194</v>
      </c>
      <c r="C2128">
        <v>36</v>
      </c>
      <c r="D2128" t="s">
        <v>383</v>
      </c>
      <c r="E2128">
        <v>363</v>
      </c>
      <c r="F2128" t="s">
        <v>384</v>
      </c>
      <c r="G2128" t="s">
        <v>5006</v>
      </c>
      <c r="H2128" t="s">
        <v>5007</v>
      </c>
      <c r="I2128" t="s">
        <v>199</v>
      </c>
      <c r="J2128">
        <v>0</v>
      </c>
      <c r="K2128">
        <v>0</v>
      </c>
      <c r="L2128" t="s">
        <v>199</v>
      </c>
      <c r="M2128" t="s">
        <v>199</v>
      </c>
      <c r="N2128" t="s">
        <v>199</v>
      </c>
      <c r="O2128" t="s">
        <v>199</v>
      </c>
      <c r="P2128" t="s">
        <v>199</v>
      </c>
      <c r="Q2128" t="s">
        <v>199</v>
      </c>
      <c r="R2128" t="s">
        <v>199</v>
      </c>
      <c r="S2128" t="s">
        <v>199</v>
      </c>
      <c r="U2128" t="s">
        <v>200</v>
      </c>
      <c r="V2128" t="s">
        <v>199</v>
      </c>
      <c r="W2128" t="s">
        <v>199</v>
      </c>
      <c r="Z2128" t="s">
        <v>199</v>
      </c>
      <c r="AA2128" t="s">
        <v>200</v>
      </c>
      <c r="AB2128" t="s">
        <v>200</v>
      </c>
      <c r="AC2128" t="s">
        <v>210</v>
      </c>
      <c r="AD2128" t="s">
        <v>200</v>
      </c>
      <c r="AE2128" t="s">
        <v>200</v>
      </c>
      <c r="AF2128" t="s">
        <v>199</v>
      </c>
      <c r="AG2128" t="s">
        <v>199</v>
      </c>
      <c r="AH2128">
        <v>0</v>
      </c>
      <c r="AI2128" t="s">
        <v>201</v>
      </c>
      <c r="AJ2128" t="s">
        <v>201</v>
      </c>
      <c r="AK2128" t="s">
        <v>199</v>
      </c>
      <c r="AL2128" t="s">
        <v>217</v>
      </c>
      <c r="AM2128" t="s">
        <v>241</v>
      </c>
      <c r="AN2128">
        <v>1</v>
      </c>
      <c r="AO2128">
        <v>4</v>
      </c>
      <c r="AP2128">
        <v>10.44</v>
      </c>
      <c r="AQ2128">
        <v>2.61</v>
      </c>
      <c r="AR2128">
        <v>1.2</v>
      </c>
      <c r="AS2128" t="s">
        <v>204</v>
      </c>
      <c r="AT2128" t="s">
        <v>204</v>
      </c>
      <c r="AU2128" t="s">
        <v>199</v>
      </c>
      <c r="AV2128" t="s">
        <v>204</v>
      </c>
      <c r="AW2128" t="s">
        <v>204</v>
      </c>
      <c r="AX2128" t="s">
        <v>204</v>
      </c>
      <c r="AY2128">
        <v>0</v>
      </c>
    </row>
    <row r="2129" spans="1:51" x14ac:dyDescent="0.2">
      <c r="A2129">
        <v>5</v>
      </c>
      <c r="B2129" t="s">
        <v>212</v>
      </c>
      <c r="C2129">
        <v>95</v>
      </c>
      <c r="D2129" t="s">
        <v>242</v>
      </c>
      <c r="E2129">
        <v>954</v>
      </c>
      <c r="F2129" t="s">
        <v>611</v>
      </c>
      <c r="G2129" t="s">
        <v>5008</v>
      </c>
      <c r="H2129" t="s">
        <v>5009</v>
      </c>
      <c r="I2129" t="s">
        <v>199</v>
      </c>
      <c r="J2129">
        <v>0</v>
      </c>
      <c r="K2129">
        <v>0</v>
      </c>
      <c r="L2129" t="s">
        <v>199</v>
      </c>
      <c r="M2129" t="s">
        <v>199</v>
      </c>
      <c r="N2129" t="s">
        <v>199</v>
      </c>
      <c r="O2129" t="s">
        <v>199</v>
      </c>
      <c r="P2129" t="s">
        <v>199</v>
      </c>
      <c r="Q2129" t="s">
        <v>199</v>
      </c>
      <c r="R2129" t="s">
        <v>199</v>
      </c>
      <c r="S2129" t="s">
        <v>199</v>
      </c>
      <c r="U2129" t="s">
        <v>200</v>
      </c>
      <c r="V2129" t="s">
        <v>199</v>
      </c>
      <c r="W2129" t="s">
        <v>199</v>
      </c>
      <c r="Z2129" t="s">
        <v>199</v>
      </c>
      <c r="AA2129" t="s">
        <v>200</v>
      </c>
      <c r="AB2129" t="s">
        <v>200</v>
      </c>
      <c r="AC2129" t="s">
        <v>199</v>
      </c>
      <c r="AD2129" t="s">
        <v>200</v>
      </c>
      <c r="AE2129" t="s">
        <v>200</v>
      </c>
      <c r="AF2129" t="s">
        <v>199</v>
      </c>
      <c r="AG2129" t="s">
        <v>199</v>
      </c>
      <c r="AH2129">
        <v>0</v>
      </c>
      <c r="AI2129" t="s">
        <v>201</v>
      </c>
      <c r="AJ2129" t="s">
        <v>201</v>
      </c>
      <c r="AK2129" t="s">
        <v>210</v>
      </c>
      <c r="AL2129" t="s">
        <v>217</v>
      </c>
      <c r="AM2129" t="s">
        <v>241</v>
      </c>
      <c r="AN2129">
        <v>1</v>
      </c>
      <c r="AO2129">
        <v>1</v>
      </c>
      <c r="AP2129">
        <v>6.29</v>
      </c>
      <c r="AQ2129">
        <v>6.29</v>
      </c>
      <c r="AR2129">
        <v>0.19</v>
      </c>
      <c r="AS2129" t="s">
        <v>204</v>
      </c>
      <c r="AT2129" t="s">
        <v>204</v>
      </c>
      <c r="AU2129" t="s">
        <v>199</v>
      </c>
      <c r="AV2129" t="s">
        <v>204</v>
      </c>
      <c r="AW2129" t="s">
        <v>204</v>
      </c>
      <c r="AX2129" t="s">
        <v>204</v>
      </c>
      <c r="AY2129">
        <v>0</v>
      </c>
    </row>
    <row r="2130" spans="1:51" x14ac:dyDescent="0.2">
      <c r="A2130">
        <v>5</v>
      </c>
      <c r="B2130" t="s">
        <v>212</v>
      </c>
      <c r="C2130">
        <v>59</v>
      </c>
      <c r="D2130" t="s">
        <v>591</v>
      </c>
      <c r="E2130">
        <v>675</v>
      </c>
      <c r="F2130" t="s">
        <v>705</v>
      </c>
      <c r="G2130" t="s">
        <v>5010</v>
      </c>
      <c r="H2130" t="s">
        <v>5011</v>
      </c>
      <c r="I2130" t="s">
        <v>199</v>
      </c>
      <c r="J2130">
        <v>0</v>
      </c>
      <c r="K2130">
        <v>0</v>
      </c>
      <c r="L2130" t="s">
        <v>199</v>
      </c>
      <c r="M2130" t="s">
        <v>199</v>
      </c>
      <c r="N2130" t="s">
        <v>199</v>
      </c>
      <c r="O2130" t="s">
        <v>199</v>
      </c>
      <c r="P2130" t="s">
        <v>199</v>
      </c>
      <c r="Q2130" t="s">
        <v>199</v>
      </c>
      <c r="R2130" t="s">
        <v>199</v>
      </c>
      <c r="S2130" t="s">
        <v>199</v>
      </c>
      <c r="U2130" t="s">
        <v>200</v>
      </c>
      <c r="V2130" t="s">
        <v>199</v>
      </c>
      <c r="W2130" t="s">
        <v>199</v>
      </c>
      <c r="Z2130" t="s">
        <v>199</v>
      </c>
      <c r="AA2130" t="s">
        <v>200</v>
      </c>
      <c r="AB2130" t="s">
        <v>200</v>
      </c>
      <c r="AC2130" t="s">
        <v>199</v>
      </c>
      <c r="AD2130" t="s">
        <v>200</v>
      </c>
      <c r="AE2130" t="s">
        <v>200</v>
      </c>
      <c r="AF2130" t="s">
        <v>199</v>
      </c>
      <c r="AG2130" t="s">
        <v>199</v>
      </c>
      <c r="AH2130">
        <v>0</v>
      </c>
      <c r="AI2130" t="s">
        <v>201</v>
      </c>
      <c r="AJ2130" t="s">
        <v>201</v>
      </c>
      <c r="AK2130" t="s">
        <v>199</v>
      </c>
      <c r="AL2130" t="s">
        <v>657</v>
      </c>
      <c r="AM2130" t="s">
        <v>224</v>
      </c>
      <c r="AN2130">
        <v>1</v>
      </c>
      <c r="AO2130">
        <v>1</v>
      </c>
      <c r="AP2130">
        <v>5.19</v>
      </c>
      <c r="AQ2130">
        <v>5.19</v>
      </c>
      <c r="AR2130">
        <v>0.12</v>
      </c>
      <c r="AS2130" t="s">
        <v>204</v>
      </c>
      <c r="AT2130" t="s">
        <v>204</v>
      </c>
      <c r="AU2130" t="s">
        <v>199</v>
      </c>
      <c r="AV2130" t="s">
        <v>204</v>
      </c>
      <c r="AW2130" t="s">
        <v>204</v>
      </c>
      <c r="AX2130" t="s">
        <v>204</v>
      </c>
      <c r="AY2130">
        <v>0</v>
      </c>
    </row>
    <row r="2131" spans="1:51" x14ac:dyDescent="0.2">
      <c r="A2131">
        <v>7</v>
      </c>
      <c r="B2131" t="s">
        <v>225</v>
      </c>
      <c r="C2131">
        <v>70</v>
      </c>
      <c r="D2131" t="s">
        <v>226</v>
      </c>
      <c r="E2131">
        <v>704</v>
      </c>
      <c r="F2131" t="s">
        <v>321</v>
      </c>
      <c r="G2131" t="s">
        <v>5012</v>
      </c>
      <c r="H2131" t="s">
        <v>5013</v>
      </c>
      <c r="I2131" t="s">
        <v>199</v>
      </c>
      <c r="J2131">
        <v>0</v>
      </c>
      <c r="K2131">
        <v>0</v>
      </c>
      <c r="L2131" t="s">
        <v>199</v>
      </c>
      <c r="M2131" t="s">
        <v>199</v>
      </c>
      <c r="N2131" t="s">
        <v>199</v>
      </c>
      <c r="O2131" t="s">
        <v>199</v>
      </c>
      <c r="P2131" t="s">
        <v>199</v>
      </c>
      <c r="Q2131" t="s">
        <v>199</v>
      </c>
      <c r="R2131" t="s">
        <v>199</v>
      </c>
      <c r="S2131" t="s">
        <v>199</v>
      </c>
      <c r="U2131" t="s">
        <v>200</v>
      </c>
      <c r="V2131" t="s">
        <v>199</v>
      </c>
      <c r="W2131" t="s">
        <v>199</v>
      </c>
      <c r="Z2131" t="s">
        <v>199</v>
      </c>
      <c r="AA2131" t="s">
        <v>200</v>
      </c>
      <c r="AB2131" t="s">
        <v>200</v>
      </c>
      <c r="AC2131" t="s">
        <v>199</v>
      </c>
      <c r="AD2131" t="s">
        <v>200</v>
      </c>
      <c r="AE2131" t="s">
        <v>200</v>
      </c>
      <c r="AF2131" t="s">
        <v>199</v>
      </c>
      <c r="AG2131" t="s">
        <v>199</v>
      </c>
      <c r="AH2131">
        <v>0</v>
      </c>
      <c r="AI2131" t="s">
        <v>201</v>
      </c>
      <c r="AJ2131" t="s">
        <v>201</v>
      </c>
      <c r="AK2131" t="s">
        <v>199</v>
      </c>
      <c r="AL2131" t="s">
        <v>232</v>
      </c>
      <c r="AM2131" t="s">
        <v>203</v>
      </c>
      <c r="AN2131">
        <v>1</v>
      </c>
      <c r="AO2131">
        <v>1</v>
      </c>
      <c r="AP2131">
        <v>38.79</v>
      </c>
      <c r="AQ2131">
        <v>38.79</v>
      </c>
      <c r="AR2131">
        <v>1.4</v>
      </c>
      <c r="AS2131" t="s">
        <v>204</v>
      </c>
      <c r="AT2131" t="s">
        <v>204</v>
      </c>
      <c r="AU2131" t="s">
        <v>199</v>
      </c>
      <c r="AV2131" t="s">
        <v>204</v>
      </c>
      <c r="AW2131" t="s">
        <v>204</v>
      </c>
      <c r="AX2131" t="s">
        <v>204</v>
      </c>
      <c r="AY2131">
        <v>0</v>
      </c>
    </row>
    <row r="2132" spans="1:51" x14ac:dyDescent="0.2">
      <c r="A2132">
        <v>2</v>
      </c>
      <c r="B2132" t="s">
        <v>247</v>
      </c>
      <c r="C2132">
        <v>21</v>
      </c>
      <c r="D2132" t="s">
        <v>331</v>
      </c>
      <c r="E2132">
        <v>216</v>
      </c>
      <c r="F2132" t="s">
        <v>995</v>
      </c>
      <c r="G2132" t="s">
        <v>5014</v>
      </c>
      <c r="H2132" t="s">
        <v>5015</v>
      </c>
      <c r="I2132" t="s">
        <v>199</v>
      </c>
      <c r="J2132">
        <v>0</v>
      </c>
      <c r="K2132">
        <v>0</v>
      </c>
      <c r="L2132" t="s">
        <v>199</v>
      </c>
      <c r="M2132" t="s">
        <v>210</v>
      </c>
      <c r="N2132" t="s">
        <v>199</v>
      </c>
      <c r="O2132" t="s">
        <v>199</v>
      </c>
      <c r="P2132" t="s">
        <v>199</v>
      </c>
      <c r="Q2132" t="s">
        <v>199</v>
      </c>
      <c r="R2132" t="s">
        <v>199</v>
      </c>
      <c r="S2132" t="s">
        <v>199</v>
      </c>
      <c r="U2132" t="s">
        <v>200</v>
      </c>
      <c r="V2132" t="s">
        <v>199</v>
      </c>
      <c r="W2132" t="s">
        <v>199</v>
      </c>
      <c r="Z2132" t="s">
        <v>199</v>
      </c>
      <c r="AA2132" t="s">
        <v>200</v>
      </c>
      <c r="AB2132" t="s">
        <v>200</v>
      </c>
      <c r="AC2132" t="s">
        <v>210</v>
      </c>
      <c r="AD2132" t="s">
        <v>200</v>
      </c>
      <c r="AE2132" t="s">
        <v>200</v>
      </c>
      <c r="AF2132" t="s">
        <v>199</v>
      </c>
      <c r="AG2132" t="s">
        <v>199</v>
      </c>
      <c r="AH2132">
        <v>0</v>
      </c>
      <c r="AI2132" t="s">
        <v>201</v>
      </c>
      <c r="AJ2132" t="s">
        <v>201</v>
      </c>
      <c r="AK2132" t="s">
        <v>199</v>
      </c>
      <c r="AL2132" t="s">
        <v>2477</v>
      </c>
      <c r="AM2132" t="s">
        <v>203</v>
      </c>
      <c r="AN2132">
        <v>1</v>
      </c>
      <c r="AO2132">
        <v>2</v>
      </c>
      <c r="AP2132">
        <v>21.3</v>
      </c>
      <c r="AQ2132">
        <v>10.65</v>
      </c>
      <c r="AR2132">
        <v>0.2</v>
      </c>
      <c r="AS2132" t="s">
        <v>204</v>
      </c>
      <c r="AT2132" t="s">
        <v>204</v>
      </c>
      <c r="AU2132" t="s">
        <v>199</v>
      </c>
      <c r="AV2132" t="s">
        <v>204</v>
      </c>
      <c r="AW2132" t="s">
        <v>204</v>
      </c>
      <c r="AX2132" t="s">
        <v>204</v>
      </c>
      <c r="AY2132">
        <v>0</v>
      </c>
    </row>
    <row r="2133" spans="1:51" x14ac:dyDescent="0.2">
      <c r="A2133">
        <v>5</v>
      </c>
      <c r="B2133" t="s">
        <v>212</v>
      </c>
      <c r="C2133">
        <v>96</v>
      </c>
      <c r="D2133" t="s">
        <v>257</v>
      </c>
      <c r="E2133">
        <v>961</v>
      </c>
      <c r="F2133" t="s">
        <v>596</v>
      </c>
      <c r="G2133" t="s">
        <v>5016</v>
      </c>
      <c r="H2133" t="s">
        <v>5017</v>
      </c>
      <c r="I2133" t="s">
        <v>210</v>
      </c>
      <c r="J2133">
        <v>10</v>
      </c>
      <c r="K2133">
        <v>10</v>
      </c>
      <c r="L2133" t="s">
        <v>199</v>
      </c>
      <c r="M2133" t="s">
        <v>199</v>
      </c>
      <c r="N2133" t="s">
        <v>199</v>
      </c>
      <c r="O2133" t="s">
        <v>199</v>
      </c>
      <c r="P2133" t="s">
        <v>199</v>
      </c>
      <c r="Q2133" t="s">
        <v>199</v>
      </c>
      <c r="R2133" t="s">
        <v>199</v>
      </c>
      <c r="S2133" t="s">
        <v>199</v>
      </c>
      <c r="U2133" t="s">
        <v>200</v>
      </c>
      <c r="V2133" t="s">
        <v>199</v>
      </c>
      <c r="W2133" t="s">
        <v>199</v>
      </c>
      <c r="Z2133" t="s">
        <v>199</v>
      </c>
      <c r="AA2133" t="s">
        <v>200</v>
      </c>
      <c r="AB2133" t="s">
        <v>200</v>
      </c>
      <c r="AC2133" t="s">
        <v>199</v>
      </c>
      <c r="AD2133" t="s">
        <v>200</v>
      </c>
      <c r="AE2133" t="s">
        <v>200</v>
      </c>
      <c r="AF2133" t="s">
        <v>199</v>
      </c>
      <c r="AG2133" t="s">
        <v>199</v>
      </c>
      <c r="AH2133">
        <v>0</v>
      </c>
      <c r="AI2133" t="s">
        <v>230</v>
      </c>
      <c r="AJ2133" t="s">
        <v>272</v>
      </c>
      <c r="AK2133" t="s">
        <v>210</v>
      </c>
      <c r="AL2133" t="s">
        <v>261</v>
      </c>
      <c r="AM2133" t="s">
        <v>241</v>
      </c>
      <c r="AN2133">
        <v>17</v>
      </c>
      <c r="AO2133">
        <v>37</v>
      </c>
      <c r="AP2133">
        <v>298.51</v>
      </c>
      <c r="AQ2133">
        <v>8.07</v>
      </c>
      <c r="AR2133">
        <v>251.6</v>
      </c>
      <c r="AS2133" t="s">
        <v>204</v>
      </c>
      <c r="AT2133" t="s">
        <v>204</v>
      </c>
      <c r="AU2133" t="s">
        <v>199</v>
      </c>
      <c r="AV2133" t="s">
        <v>210</v>
      </c>
      <c r="AW2133" t="s">
        <v>204</v>
      </c>
      <c r="AX2133" t="s">
        <v>204</v>
      </c>
      <c r="AY2133">
        <v>10</v>
      </c>
    </row>
    <row r="2134" spans="1:51" x14ac:dyDescent="0.2">
      <c r="A2134">
        <v>1</v>
      </c>
      <c r="B2134" t="s">
        <v>205</v>
      </c>
      <c r="C2134">
        <v>10</v>
      </c>
      <c r="D2134" t="s">
        <v>929</v>
      </c>
      <c r="E2134">
        <v>103</v>
      </c>
      <c r="F2134" t="s">
        <v>930</v>
      </c>
      <c r="G2134" t="s">
        <v>5018</v>
      </c>
      <c r="H2134" t="s">
        <v>5019</v>
      </c>
      <c r="I2134" t="s">
        <v>199</v>
      </c>
      <c r="J2134">
        <v>0</v>
      </c>
      <c r="K2134">
        <v>0</v>
      </c>
      <c r="L2134" t="s">
        <v>199</v>
      </c>
      <c r="M2134" t="s">
        <v>199</v>
      </c>
      <c r="N2134" t="s">
        <v>199</v>
      </c>
      <c r="O2134" t="s">
        <v>199</v>
      </c>
      <c r="P2134" t="s">
        <v>199</v>
      </c>
      <c r="Q2134" t="s">
        <v>199</v>
      </c>
      <c r="R2134" t="s">
        <v>199</v>
      </c>
      <c r="S2134" t="s">
        <v>199</v>
      </c>
      <c r="U2134" t="s">
        <v>200</v>
      </c>
      <c r="V2134" t="s">
        <v>199</v>
      </c>
      <c r="W2134" t="s">
        <v>199</v>
      </c>
      <c r="Z2134" t="s">
        <v>199</v>
      </c>
      <c r="AA2134" t="s">
        <v>200</v>
      </c>
      <c r="AB2134" t="s">
        <v>200</v>
      </c>
      <c r="AC2134" t="s">
        <v>199</v>
      </c>
      <c r="AD2134" t="s">
        <v>200</v>
      </c>
      <c r="AE2134" t="s">
        <v>200</v>
      </c>
      <c r="AF2134" t="s">
        <v>199</v>
      </c>
      <c r="AG2134" t="s">
        <v>199</v>
      </c>
      <c r="AH2134">
        <v>0</v>
      </c>
      <c r="AI2134" t="s">
        <v>201</v>
      </c>
      <c r="AJ2134" t="s">
        <v>201</v>
      </c>
      <c r="AK2134" t="s">
        <v>199</v>
      </c>
      <c r="AL2134" t="s">
        <v>217</v>
      </c>
      <c r="AM2134" t="s">
        <v>203</v>
      </c>
      <c r="AN2134">
        <v>1</v>
      </c>
      <c r="AO2134">
        <v>1</v>
      </c>
      <c r="AP2134">
        <v>179.99</v>
      </c>
      <c r="AQ2134">
        <v>179.99</v>
      </c>
      <c r="AR2134">
        <v>50</v>
      </c>
      <c r="AS2134" t="s">
        <v>204</v>
      </c>
      <c r="AT2134" t="s">
        <v>204</v>
      </c>
      <c r="AU2134" t="s">
        <v>199</v>
      </c>
      <c r="AV2134" t="s">
        <v>204</v>
      </c>
      <c r="AW2134" t="s">
        <v>204</v>
      </c>
      <c r="AX2134" t="s">
        <v>204</v>
      </c>
      <c r="AY2134">
        <v>0</v>
      </c>
    </row>
    <row r="2135" spans="1:51" x14ac:dyDescent="0.2">
      <c r="A2135">
        <v>5</v>
      </c>
      <c r="B2135" t="s">
        <v>212</v>
      </c>
      <c r="C2135">
        <v>95</v>
      </c>
      <c r="D2135" t="s">
        <v>242</v>
      </c>
      <c r="E2135">
        <v>954</v>
      </c>
      <c r="F2135" t="s">
        <v>611</v>
      </c>
      <c r="G2135" t="s">
        <v>5020</v>
      </c>
      <c r="H2135" t="s">
        <v>5021</v>
      </c>
      <c r="I2135" t="s">
        <v>210</v>
      </c>
      <c r="J2135">
        <v>10</v>
      </c>
      <c r="K2135">
        <v>0</v>
      </c>
      <c r="L2135" t="s">
        <v>199</v>
      </c>
      <c r="M2135" t="s">
        <v>199</v>
      </c>
      <c r="N2135" t="s">
        <v>199</v>
      </c>
      <c r="O2135" t="s">
        <v>199</v>
      </c>
      <c r="P2135" t="s">
        <v>199</v>
      </c>
      <c r="Q2135" t="s">
        <v>199</v>
      </c>
      <c r="R2135" t="s">
        <v>199</v>
      </c>
      <c r="S2135" t="s">
        <v>199</v>
      </c>
      <c r="U2135" t="s">
        <v>200</v>
      </c>
      <c r="V2135" t="s">
        <v>199</v>
      </c>
      <c r="W2135" t="s">
        <v>199</v>
      </c>
      <c r="Z2135" t="s">
        <v>199</v>
      </c>
      <c r="AA2135" t="s">
        <v>200</v>
      </c>
      <c r="AB2135" t="s">
        <v>200</v>
      </c>
      <c r="AC2135" t="s">
        <v>210</v>
      </c>
      <c r="AD2135" t="s">
        <v>200</v>
      </c>
      <c r="AE2135" t="s">
        <v>200</v>
      </c>
      <c r="AF2135" t="s">
        <v>199</v>
      </c>
      <c r="AG2135" t="s">
        <v>199</v>
      </c>
      <c r="AH2135">
        <v>0</v>
      </c>
      <c r="AI2135" t="s">
        <v>230</v>
      </c>
      <c r="AJ2135" t="s">
        <v>272</v>
      </c>
      <c r="AK2135" t="s">
        <v>210</v>
      </c>
      <c r="AL2135" t="s">
        <v>217</v>
      </c>
      <c r="AM2135" t="s">
        <v>241</v>
      </c>
      <c r="AN2135">
        <v>1</v>
      </c>
      <c r="AO2135">
        <v>1</v>
      </c>
      <c r="AP2135">
        <v>3.76</v>
      </c>
      <c r="AQ2135">
        <v>3.76</v>
      </c>
      <c r="AR2135">
        <v>1</v>
      </c>
      <c r="AS2135" t="s">
        <v>204</v>
      </c>
      <c r="AT2135" t="s">
        <v>204</v>
      </c>
      <c r="AU2135" t="s">
        <v>199</v>
      </c>
      <c r="AV2135" t="s">
        <v>204</v>
      </c>
      <c r="AW2135" t="s">
        <v>204</v>
      </c>
      <c r="AX2135" t="s">
        <v>204</v>
      </c>
      <c r="AY2135">
        <v>0</v>
      </c>
    </row>
    <row r="2136" spans="1:51" x14ac:dyDescent="0.2">
      <c r="A2136">
        <v>5</v>
      </c>
      <c r="B2136" t="s">
        <v>212</v>
      </c>
      <c r="C2136">
        <v>50</v>
      </c>
      <c r="D2136" t="s">
        <v>219</v>
      </c>
      <c r="E2136">
        <v>687</v>
      </c>
      <c r="F2136" t="s">
        <v>627</v>
      </c>
      <c r="G2136" t="s">
        <v>5022</v>
      </c>
      <c r="H2136" t="s">
        <v>5023</v>
      </c>
      <c r="I2136" t="s">
        <v>199</v>
      </c>
      <c r="J2136">
        <v>0</v>
      </c>
      <c r="K2136">
        <v>0</v>
      </c>
      <c r="L2136" t="s">
        <v>199</v>
      </c>
      <c r="M2136" t="s">
        <v>210</v>
      </c>
      <c r="N2136" t="s">
        <v>199</v>
      </c>
      <c r="O2136" t="s">
        <v>199</v>
      </c>
      <c r="P2136" t="s">
        <v>199</v>
      </c>
      <c r="Q2136" t="s">
        <v>199</v>
      </c>
      <c r="R2136" t="s">
        <v>199</v>
      </c>
      <c r="S2136" t="s">
        <v>199</v>
      </c>
      <c r="U2136" t="s">
        <v>200</v>
      </c>
      <c r="V2136" t="s">
        <v>199</v>
      </c>
      <c r="W2136" t="s">
        <v>199</v>
      </c>
      <c r="Z2136" t="s">
        <v>210</v>
      </c>
      <c r="AA2136" t="s">
        <v>200</v>
      </c>
      <c r="AB2136" t="s">
        <v>200</v>
      </c>
      <c r="AC2136" t="s">
        <v>199</v>
      </c>
      <c r="AD2136" t="s">
        <v>200</v>
      </c>
      <c r="AE2136" t="s">
        <v>200</v>
      </c>
      <c r="AF2136" t="s">
        <v>199</v>
      </c>
      <c r="AG2136" t="s">
        <v>199</v>
      </c>
      <c r="AH2136">
        <v>0</v>
      </c>
      <c r="AI2136" t="s">
        <v>230</v>
      </c>
      <c r="AJ2136" t="s">
        <v>272</v>
      </c>
      <c r="AK2136" t="s">
        <v>199</v>
      </c>
      <c r="AL2136" t="s">
        <v>759</v>
      </c>
      <c r="AM2136" t="s">
        <v>241</v>
      </c>
      <c r="AN2136">
        <v>4</v>
      </c>
      <c r="AO2136">
        <v>6</v>
      </c>
      <c r="AP2136">
        <v>109.11</v>
      </c>
      <c r="AQ2136">
        <v>18.18</v>
      </c>
      <c r="AR2136">
        <v>36</v>
      </c>
      <c r="AS2136" t="s">
        <v>204</v>
      </c>
      <c r="AT2136" t="s">
        <v>204</v>
      </c>
      <c r="AU2136" t="s">
        <v>199</v>
      </c>
      <c r="AV2136" t="s">
        <v>204</v>
      </c>
      <c r="AW2136" t="s">
        <v>204</v>
      </c>
      <c r="AX2136" t="s">
        <v>204</v>
      </c>
      <c r="AY2136">
        <v>0</v>
      </c>
    </row>
    <row r="2137" spans="1:51" x14ac:dyDescent="0.2">
      <c r="A2137">
        <v>7</v>
      </c>
      <c r="B2137" t="s">
        <v>225</v>
      </c>
      <c r="C2137">
        <v>70</v>
      </c>
      <c r="D2137" t="s">
        <v>226</v>
      </c>
      <c r="E2137">
        <v>707</v>
      </c>
      <c r="F2137" t="s">
        <v>534</v>
      </c>
      <c r="G2137" t="s">
        <v>5024</v>
      </c>
      <c r="H2137" t="s">
        <v>5025</v>
      </c>
      <c r="I2137" t="s">
        <v>199</v>
      </c>
      <c r="J2137">
        <v>0</v>
      </c>
      <c r="K2137">
        <v>0</v>
      </c>
      <c r="L2137" t="s">
        <v>199</v>
      </c>
      <c r="M2137" t="s">
        <v>199</v>
      </c>
      <c r="N2137" t="s">
        <v>199</v>
      </c>
      <c r="O2137" t="s">
        <v>199</v>
      </c>
      <c r="P2137" t="s">
        <v>199</v>
      </c>
      <c r="Q2137" t="s">
        <v>199</v>
      </c>
      <c r="R2137" t="s">
        <v>199</v>
      </c>
      <c r="S2137" t="s">
        <v>199</v>
      </c>
      <c r="U2137" t="s">
        <v>200</v>
      </c>
      <c r="V2137" t="s">
        <v>199</v>
      </c>
      <c r="W2137" t="s">
        <v>199</v>
      </c>
      <c r="Z2137" t="s">
        <v>199</v>
      </c>
      <c r="AA2137" t="s">
        <v>200</v>
      </c>
      <c r="AB2137" t="s">
        <v>200</v>
      </c>
      <c r="AC2137" t="s">
        <v>199</v>
      </c>
      <c r="AD2137" t="s">
        <v>200</v>
      </c>
      <c r="AE2137" t="s">
        <v>200</v>
      </c>
      <c r="AF2137" t="s">
        <v>199</v>
      </c>
      <c r="AG2137" t="s">
        <v>199</v>
      </c>
      <c r="AH2137">
        <v>0</v>
      </c>
      <c r="AI2137" t="s">
        <v>201</v>
      </c>
      <c r="AJ2137" t="s">
        <v>201</v>
      </c>
      <c r="AK2137" t="s">
        <v>210</v>
      </c>
      <c r="AL2137" t="s">
        <v>232</v>
      </c>
      <c r="AM2137" t="s">
        <v>203</v>
      </c>
      <c r="AN2137">
        <v>1</v>
      </c>
      <c r="AO2137">
        <v>1</v>
      </c>
      <c r="AP2137">
        <v>39.840000000000003</v>
      </c>
      <c r="AQ2137">
        <v>39.840000000000003</v>
      </c>
      <c r="AR2137">
        <v>1.04</v>
      </c>
      <c r="AS2137" t="s">
        <v>204</v>
      </c>
      <c r="AT2137" t="s">
        <v>204</v>
      </c>
      <c r="AU2137" t="s">
        <v>199</v>
      </c>
      <c r="AV2137" t="s">
        <v>204</v>
      </c>
      <c r="AW2137" t="s">
        <v>204</v>
      </c>
      <c r="AX2137" t="s">
        <v>204</v>
      </c>
      <c r="AY2137">
        <v>0</v>
      </c>
    </row>
    <row r="2138" spans="1:51" x14ac:dyDescent="0.2">
      <c r="A2138">
        <v>7</v>
      </c>
      <c r="B2138" t="s">
        <v>225</v>
      </c>
      <c r="C2138">
        <v>72</v>
      </c>
      <c r="D2138" t="s">
        <v>360</v>
      </c>
      <c r="E2138">
        <v>722</v>
      </c>
      <c r="F2138" t="s">
        <v>2555</v>
      </c>
      <c r="G2138" t="s">
        <v>5026</v>
      </c>
      <c r="H2138" t="s">
        <v>5027</v>
      </c>
      <c r="I2138" t="s">
        <v>199</v>
      </c>
      <c r="J2138">
        <v>0</v>
      </c>
      <c r="K2138">
        <v>0</v>
      </c>
      <c r="L2138" t="s">
        <v>199</v>
      </c>
      <c r="M2138" t="s">
        <v>199</v>
      </c>
      <c r="N2138" t="s">
        <v>199</v>
      </c>
      <c r="O2138" t="s">
        <v>199</v>
      </c>
      <c r="P2138" t="s">
        <v>199</v>
      </c>
      <c r="Q2138" t="s">
        <v>199</v>
      </c>
      <c r="R2138" t="s">
        <v>199</v>
      </c>
      <c r="S2138" t="s">
        <v>199</v>
      </c>
      <c r="U2138" t="s">
        <v>200</v>
      </c>
      <c r="V2138" t="s">
        <v>199</v>
      </c>
      <c r="W2138" t="s">
        <v>199</v>
      </c>
      <c r="Z2138" t="s">
        <v>199</v>
      </c>
      <c r="AA2138" t="s">
        <v>200</v>
      </c>
      <c r="AB2138" t="s">
        <v>200</v>
      </c>
      <c r="AC2138" t="s">
        <v>210</v>
      </c>
      <c r="AD2138" t="s">
        <v>200</v>
      </c>
      <c r="AE2138" t="s">
        <v>200</v>
      </c>
      <c r="AF2138" t="s">
        <v>210</v>
      </c>
      <c r="AG2138" t="s">
        <v>199</v>
      </c>
      <c r="AH2138">
        <v>0</v>
      </c>
      <c r="AI2138" t="s">
        <v>230</v>
      </c>
      <c r="AJ2138" t="s">
        <v>272</v>
      </c>
      <c r="AK2138" t="s">
        <v>199</v>
      </c>
      <c r="AL2138" t="s">
        <v>548</v>
      </c>
      <c r="AM2138" t="s">
        <v>218</v>
      </c>
      <c r="AN2138">
        <v>1</v>
      </c>
      <c r="AO2138">
        <v>1</v>
      </c>
      <c r="AP2138">
        <v>35.29</v>
      </c>
      <c r="AQ2138">
        <v>35.29</v>
      </c>
      <c r="AR2138">
        <v>0.4</v>
      </c>
      <c r="AS2138" t="s">
        <v>204</v>
      </c>
      <c r="AT2138" t="s">
        <v>204</v>
      </c>
      <c r="AU2138" t="s">
        <v>199</v>
      </c>
      <c r="AV2138" t="s">
        <v>204</v>
      </c>
      <c r="AW2138" t="s">
        <v>204</v>
      </c>
      <c r="AX2138" t="s">
        <v>204</v>
      </c>
      <c r="AY2138">
        <v>0</v>
      </c>
    </row>
    <row r="2139" spans="1:51" x14ac:dyDescent="0.2">
      <c r="A2139">
        <v>5</v>
      </c>
      <c r="B2139" t="s">
        <v>212</v>
      </c>
      <c r="C2139">
        <v>68</v>
      </c>
      <c r="D2139" t="s">
        <v>617</v>
      </c>
      <c r="E2139">
        <v>582</v>
      </c>
      <c r="F2139" t="s">
        <v>618</v>
      </c>
      <c r="G2139" t="s">
        <v>5028</v>
      </c>
      <c r="H2139" t="s">
        <v>5029</v>
      </c>
      <c r="I2139" t="s">
        <v>199</v>
      </c>
      <c r="J2139">
        <v>0</v>
      </c>
      <c r="K2139">
        <v>0</v>
      </c>
      <c r="L2139" t="s">
        <v>199</v>
      </c>
      <c r="M2139" t="s">
        <v>199</v>
      </c>
      <c r="N2139" t="s">
        <v>199</v>
      </c>
      <c r="O2139" t="s">
        <v>199</v>
      </c>
      <c r="P2139" t="s">
        <v>199</v>
      </c>
      <c r="Q2139" t="s">
        <v>199</v>
      </c>
      <c r="R2139" t="s">
        <v>199</v>
      </c>
      <c r="S2139" t="s">
        <v>199</v>
      </c>
      <c r="U2139" t="s">
        <v>200</v>
      </c>
      <c r="V2139" t="s">
        <v>199</v>
      </c>
      <c r="W2139" t="s">
        <v>199</v>
      </c>
      <c r="Z2139" t="s">
        <v>199</v>
      </c>
      <c r="AA2139" t="s">
        <v>200</v>
      </c>
      <c r="AB2139" t="s">
        <v>200</v>
      </c>
      <c r="AC2139" t="s">
        <v>210</v>
      </c>
      <c r="AD2139" t="s">
        <v>200</v>
      </c>
      <c r="AE2139" t="s">
        <v>200</v>
      </c>
      <c r="AF2139" t="s">
        <v>199</v>
      </c>
      <c r="AG2139" t="s">
        <v>199</v>
      </c>
      <c r="AH2139">
        <v>0</v>
      </c>
      <c r="AI2139" t="s">
        <v>201</v>
      </c>
      <c r="AJ2139" t="s">
        <v>201</v>
      </c>
      <c r="AK2139" t="s">
        <v>199</v>
      </c>
      <c r="AL2139" t="s">
        <v>5030</v>
      </c>
      <c r="AM2139" t="s">
        <v>203</v>
      </c>
      <c r="AN2139">
        <v>1</v>
      </c>
      <c r="AO2139">
        <v>1</v>
      </c>
      <c r="AP2139">
        <v>2.99</v>
      </c>
      <c r="AQ2139">
        <v>2.99</v>
      </c>
      <c r="AR2139">
        <v>0.4</v>
      </c>
      <c r="AS2139" t="s">
        <v>204</v>
      </c>
      <c r="AT2139" t="s">
        <v>204</v>
      </c>
      <c r="AU2139" t="s">
        <v>199</v>
      </c>
      <c r="AV2139" t="s">
        <v>204</v>
      </c>
      <c r="AW2139" t="s">
        <v>204</v>
      </c>
      <c r="AX2139" t="s">
        <v>204</v>
      </c>
      <c r="AY2139">
        <v>0</v>
      </c>
    </row>
    <row r="2140" spans="1:51" x14ac:dyDescent="0.2">
      <c r="A2140">
        <v>5</v>
      </c>
      <c r="B2140" t="s">
        <v>212</v>
      </c>
      <c r="C2140">
        <v>50</v>
      </c>
      <c r="D2140" t="s">
        <v>219</v>
      </c>
      <c r="E2140">
        <v>514</v>
      </c>
      <c r="F2140" t="s">
        <v>709</v>
      </c>
      <c r="G2140" t="s">
        <v>5031</v>
      </c>
      <c r="H2140" t="s">
        <v>5032</v>
      </c>
      <c r="I2140" t="s">
        <v>199</v>
      </c>
      <c r="J2140">
        <v>0</v>
      </c>
      <c r="K2140">
        <v>0</v>
      </c>
      <c r="L2140" t="s">
        <v>199</v>
      </c>
      <c r="M2140" t="s">
        <v>199</v>
      </c>
      <c r="N2140" t="s">
        <v>199</v>
      </c>
      <c r="O2140" t="s">
        <v>199</v>
      </c>
      <c r="P2140" t="s">
        <v>199</v>
      </c>
      <c r="Q2140" t="s">
        <v>199</v>
      </c>
      <c r="R2140" t="s">
        <v>199</v>
      </c>
      <c r="S2140" t="s">
        <v>199</v>
      </c>
      <c r="U2140" t="s">
        <v>200</v>
      </c>
      <c r="V2140" t="s">
        <v>199</v>
      </c>
      <c r="W2140" t="s">
        <v>199</v>
      </c>
      <c r="Z2140" t="s">
        <v>199</v>
      </c>
      <c r="AA2140" t="s">
        <v>200</v>
      </c>
      <c r="AB2140" t="s">
        <v>200</v>
      </c>
      <c r="AC2140" t="s">
        <v>210</v>
      </c>
      <c r="AD2140" t="s">
        <v>200</v>
      </c>
      <c r="AE2140" t="s">
        <v>200</v>
      </c>
      <c r="AF2140" t="s">
        <v>199</v>
      </c>
      <c r="AG2140" t="s">
        <v>199</v>
      </c>
      <c r="AH2140">
        <v>0</v>
      </c>
      <c r="AI2140" t="s">
        <v>201</v>
      </c>
      <c r="AJ2140" t="s">
        <v>201</v>
      </c>
      <c r="AK2140" t="s">
        <v>199</v>
      </c>
      <c r="AL2140" t="s">
        <v>1084</v>
      </c>
      <c r="AM2140" t="s">
        <v>224</v>
      </c>
      <c r="AN2140">
        <v>1</v>
      </c>
      <c r="AO2140">
        <v>1</v>
      </c>
      <c r="AP2140">
        <v>2.2599999999999998</v>
      </c>
      <c r="AQ2140">
        <v>2.2599999999999998</v>
      </c>
      <c r="AR2140">
        <v>0.8</v>
      </c>
      <c r="AS2140" t="s">
        <v>204</v>
      </c>
      <c r="AT2140" t="s">
        <v>204</v>
      </c>
      <c r="AU2140" t="s">
        <v>199</v>
      </c>
      <c r="AV2140" t="s">
        <v>204</v>
      </c>
      <c r="AW2140" t="s">
        <v>204</v>
      </c>
      <c r="AX2140" t="s">
        <v>204</v>
      </c>
      <c r="AY2140">
        <v>0</v>
      </c>
    </row>
    <row r="2141" spans="1:51" x14ac:dyDescent="0.2">
      <c r="A2141">
        <v>7</v>
      </c>
      <c r="B2141" t="s">
        <v>225</v>
      </c>
      <c r="C2141">
        <v>75</v>
      </c>
      <c r="D2141" t="s">
        <v>283</v>
      </c>
      <c r="E2141">
        <v>753</v>
      </c>
      <c r="F2141" t="s">
        <v>309</v>
      </c>
      <c r="G2141" t="s">
        <v>5033</v>
      </c>
      <c r="H2141" t="s">
        <v>5034</v>
      </c>
      <c r="I2141" t="s">
        <v>199</v>
      </c>
      <c r="J2141">
        <v>0</v>
      </c>
      <c r="K2141">
        <v>0</v>
      </c>
      <c r="L2141" t="s">
        <v>199</v>
      </c>
      <c r="M2141" t="s">
        <v>210</v>
      </c>
      <c r="N2141" t="s">
        <v>199</v>
      </c>
      <c r="O2141" t="s">
        <v>199</v>
      </c>
      <c r="P2141" t="s">
        <v>210</v>
      </c>
      <c r="Q2141" t="s">
        <v>199</v>
      </c>
      <c r="R2141" t="s">
        <v>199</v>
      </c>
      <c r="S2141" t="s">
        <v>199</v>
      </c>
      <c r="U2141" t="s">
        <v>200</v>
      </c>
      <c r="V2141" t="s">
        <v>199</v>
      </c>
      <c r="W2141" t="s">
        <v>199</v>
      </c>
      <c r="Z2141" t="s">
        <v>199</v>
      </c>
      <c r="AA2141" t="s">
        <v>200</v>
      </c>
      <c r="AB2141" t="s">
        <v>200</v>
      </c>
      <c r="AC2141" t="s">
        <v>199</v>
      </c>
      <c r="AD2141" t="s">
        <v>200</v>
      </c>
      <c r="AE2141" t="s">
        <v>200</v>
      </c>
      <c r="AF2141" t="s">
        <v>199</v>
      </c>
      <c r="AG2141" t="s">
        <v>199</v>
      </c>
      <c r="AH2141">
        <v>0</v>
      </c>
      <c r="AI2141" t="s">
        <v>230</v>
      </c>
      <c r="AJ2141" t="s">
        <v>272</v>
      </c>
      <c r="AK2141" t="s">
        <v>199</v>
      </c>
      <c r="AL2141" t="s">
        <v>287</v>
      </c>
      <c r="AM2141" t="s">
        <v>218</v>
      </c>
      <c r="AN2141">
        <v>1</v>
      </c>
      <c r="AO2141">
        <v>1</v>
      </c>
      <c r="AP2141">
        <v>18.149999999999999</v>
      </c>
      <c r="AQ2141">
        <v>18.149999999999999</v>
      </c>
      <c r="AR2141">
        <v>0.38</v>
      </c>
      <c r="AS2141" t="s">
        <v>204</v>
      </c>
      <c r="AT2141" t="s">
        <v>204</v>
      </c>
      <c r="AU2141" t="s">
        <v>199</v>
      </c>
      <c r="AV2141" t="s">
        <v>204</v>
      </c>
      <c r="AW2141" t="s">
        <v>204</v>
      </c>
      <c r="AX2141" t="s">
        <v>204</v>
      </c>
      <c r="AY2141">
        <v>0</v>
      </c>
    </row>
    <row r="2142" spans="1:51" x14ac:dyDescent="0.2">
      <c r="A2142">
        <v>5</v>
      </c>
      <c r="B2142" t="s">
        <v>212</v>
      </c>
      <c r="C2142">
        <v>92</v>
      </c>
      <c r="D2142" t="s">
        <v>538</v>
      </c>
      <c r="E2142">
        <v>920</v>
      </c>
      <c r="F2142" t="s">
        <v>539</v>
      </c>
      <c r="G2142" t="s">
        <v>5035</v>
      </c>
      <c r="H2142" t="s">
        <v>5036</v>
      </c>
      <c r="I2142" t="s">
        <v>199</v>
      </c>
      <c r="J2142">
        <v>0</v>
      </c>
      <c r="K2142">
        <v>0</v>
      </c>
      <c r="L2142" t="s">
        <v>199</v>
      </c>
      <c r="M2142" t="s">
        <v>199</v>
      </c>
      <c r="N2142" t="s">
        <v>199</v>
      </c>
      <c r="O2142" t="s">
        <v>199</v>
      </c>
      <c r="P2142" t="s">
        <v>199</v>
      </c>
      <c r="Q2142" t="s">
        <v>199</v>
      </c>
      <c r="R2142" t="s">
        <v>199</v>
      </c>
      <c r="S2142" t="s">
        <v>199</v>
      </c>
      <c r="U2142" t="s">
        <v>200</v>
      </c>
      <c r="V2142" t="s">
        <v>199</v>
      </c>
      <c r="W2142" t="s">
        <v>199</v>
      </c>
      <c r="Z2142" t="s">
        <v>199</v>
      </c>
      <c r="AA2142" t="s">
        <v>200</v>
      </c>
      <c r="AB2142" t="s">
        <v>200</v>
      </c>
      <c r="AC2142" t="s">
        <v>210</v>
      </c>
      <c r="AD2142" t="s">
        <v>200</v>
      </c>
      <c r="AE2142" t="s">
        <v>200</v>
      </c>
      <c r="AF2142" t="s">
        <v>199</v>
      </c>
      <c r="AG2142" t="s">
        <v>199</v>
      </c>
      <c r="AH2142">
        <v>0</v>
      </c>
      <c r="AI2142" t="s">
        <v>201</v>
      </c>
      <c r="AJ2142" t="s">
        <v>201</v>
      </c>
      <c r="AK2142" t="s">
        <v>199</v>
      </c>
      <c r="AL2142" t="s">
        <v>542</v>
      </c>
      <c r="AM2142" t="s">
        <v>241</v>
      </c>
      <c r="AN2142">
        <v>1</v>
      </c>
      <c r="AO2142">
        <v>1</v>
      </c>
      <c r="AP2142">
        <v>3.99</v>
      </c>
      <c r="AQ2142">
        <v>3.99</v>
      </c>
      <c r="AR2142">
        <v>0.1</v>
      </c>
      <c r="AS2142" t="s">
        <v>204</v>
      </c>
      <c r="AT2142" t="s">
        <v>204</v>
      </c>
      <c r="AU2142" t="s">
        <v>199</v>
      </c>
      <c r="AV2142" t="s">
        <v>204</v>
      </c>
      <c r="AW2142" t="s">
        <v>204</v>
      </c>
      <c r="AX2142" t="s">
        <v>204</v>
      </c>
      <c r="AY2142">
        <v>0</v>
      </c>
    </row>
    <row r="2143" spans="1:51" x14ac:dyDescent="0.2">
      <c r="A2143">
        <v>5</v>
      </c>
      <c r="B2143" t="s">
        <v>212</v>
      </c>
      <c r="C2143">
        <v>95</v>
      </c>
      <c r="D2143" t="s">
        <v>242</v>
      </c>
      <c r="E2143">
        <v>951</v>
      </c>
      <c r="F2143" t="s">
        <v>243</v>
      </c>
      <c r="G2143" t="s">
        <v>5037</v>
      </c>
      <c r="H2143" t="s">
        <v>5038</v>
      </c>
      <c r="I2143" t="s">
        <v>199</v>
      </c>
      <c r="J2143">
        <v>0</v>
      </c>
      <c r="K2143">
        <v>0</v>
      </c>
      <c r="L2143" t="s">
        <v>199</v>
      </c>
      <c r="M2143" t="s">
        <v>199</v>
      </c>
      <c r="N2143" t="s">
        <v>199</v>
      </c>
      <c r="O2143" t="s">
        <v>199</v>
      </c>
      <c r="P2143" t="s">
        <v>199</v>
      </c>
      <c r="Q2143" t="s">
        <v>199</v>
      </c>
      <c r="R2143" t="s">
        <v>199</v>
      </c>
      <c r="S2143" t="s">
        <v>199</v>
      </c>
      <c r="U2143" t="s">
        <v>200</v>
      </c>
      <c r="V2143" t="s">
        <v>199</v>
      </c>
      <c r="W2143" t="s">
        <v>199</v>
      </c>
      <c r="Z2143" t="s">
        <v>199</v>
      </c>
      <c r="AA2143" t="s">
        <v>200</v>
      </c>
      <c r="AB2143" t="s">
        <v>200</v>
      </c>
      <c r="AC2143" t="s">
        <v>199</v>
      </c>
      <c r="AD2143" t="s">
        <v>200</v>
      </c>
      <c r="AE2143" t="s">
        <v>200</v>
      </c>
      <c r="AF2143" t="s">
        <v>199</v>
      </c>
      <c r="AG2143" t="s">
        <v>199</v>
      </c>
      <c r="AH2143">
        <v>0</v>
      </c>
      <c r="AI2143" t="s">
        <v>201</v>
      </c>
      <c r="AJ2143" t="s">
        <v>201</v>
      </c>
      <c r="AK2143" t="s">
        <v>210</v>
      </c>
      <c r="AL2143" t="s">
        <v>246</v>
      </c>
      <c r="AM2143" t="s">
        <v>241</v>
      </c>
      <c r="AN2143">
        <v>1</v>
      </c>
      <c r="AO2143">
        <v>1</v>
      </c>
      <c r="AP2143">
        <v>7.29</v>
      </c>
      <c r="AQ2143">
        <v>7.29</v>
      </c>
      <c r="AR2143">
        <v>0.2</v>
      </c>
      <c r="AS2143" t="s">
        <v>204</v>
      </c>
      <c r="AT2143" t="s">
        <v>204</v>
      </c>
      <c r="AU2143" t="s">
        <v>199</v>
      </c>
      <c r="AV2143" t="s">
        <v>204</v>
      </c>
      <c r="AW2143" t="s">
        <v>204</v>
      </c>
      <c r="AX2143" t="s">
        <v>204</v>
      </c>
      <c r="AY2143">
        <v>0</v>
      </c>
    </row>
    <row r="2144" spans="1:51" x14ac:dyDescent="0.2">
      <c r="A2144">
        <v>5</v>
      </c>
      <c r="B2144" t="s">
        <v>212</v>
      </c>
      <c r="C2144">
        <v>95</v>
      </c>
      <c r="D2144" t="s">
        <v>242</v>
      </c>
      <c r="E2144">
        <v>951</v>
      </c>
      <c r="F2144" t="s">
        <v>243</v>
      </c>
      <c r="G2144" t="s">
        <v>5039</v>
      </c>
      <c r="H2144" t="s">
        <v>5040</v>
      </c>
      <c r="I2144" t="s">
        <v>199</v>
      </c>
      <c r="J2144">
        <v>0</v>
      </c>
      <c r="K2144">
        <v>0</v>
      </c>
      <c r="L2144" t="s">
        <v>199</v>
      </c>
      <c r="M2144" t="s">
        <v>199</v>
      </c>
      <c r="N2144" t="s">
        <v>199</v>
      </c>
      <c r="O2144" t="s">
        <v>199</v>
      </c>
      <c r="P2144" t="s">
        <v>199</v>
      </c>
      <c r="Q2144" t="s">
        <v>199</v>
      </c>
      <c r="R2144" t="s">
        <v>199</v>
      </c>
      <c r="S2144" t="s">
        <v>199</v>
      </c>
      <c r="U2144" t="s">
        <v>200</v>
      </c>
      <c r="V2144" t="s">
        <v>199</v>
      </c>
      <c r="W2144" t="s">
        <v>199</v>
      </c>
      <c r="Z2144" t="s">
        <v>199</v>
      </c>
      <c r="AA2144" t="s">
        <v>200</v>
      </c>
      <c r="AB2144" t="s">
        <v>200</v>
      </c>
      <c r="AC2144" t="s">
        <v>199</v>
      </c>
      <c r="AD2144" t="s">
        <v>200</v>
      </c>
      <c r="AE2144" t="s">
        <v>200</v>
      </c>
      <c r="AF2144" t="s">
        <v>199</v>
      </c>
      <c r="AG2144" t="s">
        <v>199</v>
      </c>
      <c r="AH2144">
        <v>0</v>
      </c>
      <c r="AI2144" t="s">
        <v>201</v>
      </c>
      <c r="AJ2144" t="s">
        <v>201</v>
      </c>
      <c r="AK2144" t="s">
        <v>210</v>
      </c>
      <c r="AL2144" t="s">
        <v>246</v>
      </c>
      <c r="AM2144" t="s">
        <v>241</v>
      </c>
      <c r="AN2144">
        <v>2</v>
      </c>
      <c r="AO2144">
        <v>2</v>
      </c>
      <c r="AP2144">
        <v>21.58</v>
      </c>
      <c r="AQ2144">
        <v>10.79</v>
      </c>
      <c r="AR2144">
        <v>1</v>
      </c>
      <c r="AS2144" t="s">
        <v>204</v>
      </c>
      <c r="AT2144" t="s">
        <v>204</v>
      </c>
      <c r="AU2144" t="s">
        <v>199</v>
      </c>
      <c r="AV2144" t="s">
        <v>204</v>
      </c>
      <c r="AW2144" t="s">
        <v>204</v>
      </c>
      <c r="AX2144" t="s">
        <v>204</v>
      </c>
      <c r="AY2144">
        <v>0</v>
      </c>
    </row>
    <row r="2145" spans="1:51" x14ac:dyDescent="0.2">
      <c r="A2145">
        <v>2</v>
      </c>
      <c r="B2145" t="s">
        <v>247</v>
      </c>
      <c r="C2145">
        <v>27</v>
      </c>
      <c r="D2145" t="s">
        <v>268</v>
      </c>
      <c r="E2145">
        <v>270</v>
      </c>
      <c r="F2145" t="s">
        <v>269</v>
      </c>
      <c r="G2145" t="s">
        <v>5041</v>
      </c>
      <c r="H2145" t="s">
        <v>5042</v>
      </c>
      <c r="I2145" t="s">
        <v>210</v>
      </c>
      <c r="J2145">
        <v>19</v>
      </c>
      <c r="K2145">
        <v>0</v>
      </c>
      <c r="L2145" t="s">
        <v>199</v>
      </c>
      <c r="M2145" t="s">
        <v>199</v>
      </c>
      <c r="N2145" t="s">
        <v>199</v>
      </c>
      <c r="O2145" t="s">
        <v>199</v>
      </c>
      <c r="P2145" t="s">
        <v>199</v>
      </c>
      <c r="Q2145" t="s">
        <v>199</v>
      </c>
      <c r="R2145" t="s">
        <v>199</v>
      </c>
      <c r="S2145" t="s">
        <v>199</v>
      </c>
      <c r="U2145" t="s">
        <v>200</v>
      </c>
      <c r="V2145" t="s">
        <v>199</v>
      </c>
      <c r="W2145" t="s">
        <v>199</v>
      </c>
      <c r="Z2145" t="s">
        <v>199</v>
      </c>
      <c r="AA2145" t="s">
        <v>200</v>
      </c>
      <c r="AB2145" t="s">
        <v>200</v>
      </c>
      <c r="AC2145" t="s">
        <v>199</v>
      </c>
      <c r="AD2145" t="s">
        <v>200</v>
      </c>
      <c r="AE2145" t="s">
        <v>200</v>
      </c>
      <c r="AF2145" t="s">
        <v>199</v>
      </c>
      <c r="AG2145" t="s">
        <v>199</v>
      </c>
      <c r="AH2145">
        <v>0</v>
      </c>
      <c r="AI2145" t="s">
        <v>230</v>
      </c>
      <c r="AJ2145" t="s">
        <v>272</v>
      </c>
      <c r="AK2145" t="s">
        <v>199</v>
      </c>
      <c r="AL2145" t="s">
        <v>273</v>
      </c>
      <c r="AM2145" t="s">
        <v>241</v>
      </c>
      <c r="AN2145">
        <v>1</v>
      </c>
      <c r="AO2145">
        <v>1</v>
      </c>
      <c r="AP2145">
        <v>122.09</v>
      </c>
      <c r="AQ2145">
        <v>122.09</v>
      </c>
      <c r="AR2145">
        <v>3.65</v>
      </c>
      <c r="AS2145" t="s">
        <v>204</v>
      </c>
      <c r="AT2145" t="s">
        <v>204</v>
      </c>
      <c r="AU2145" t="s">
        <v>199</v>
      </c>
      <c r="AV2145" t="s">
        <v>204</v>
      </c>
      <c r="AW2145" t="s">
        <v>204</v>
      </c>
      <c r="AX2145" t="s">
        <v>204</v>
      </c>
      <c r="AY2145">
        <v>0</v>
      </c>
    </row>
    <row r="2146" spans="1:51" x14ac:dyDescent="0.2">
      <c r="A2146">
        <v>3</v>
      </c>
      <c r="B2146" t="s">
        <v>194</v>
      </c>
      <c r="C2146">
        <v>36</v>
      </c>
      <c r="D2146" t="s">
        <v>383</v>
      </c>
      <c r="E2146">
        <v>364</v>
      </c>
      <c r="F2146" t="s">
        <v>467</v>
      </c>
      <c r="G2146" t="s">
        <v>5043</v>
      </c>
      <c r="H2146" t="s">
        <v>5044</v>
      </c>
      <c r="I2146" t="s">
        <v>199</v>
      </c>
      <c r="J2146">
        <v>0</v>
      </c>
      <c r="K2146">
        <v>0</v>
      </c>
      <c r="L2146" t="s">
        <v>199</v>
      </c>
      <c r="M2146" t="s">
        <v>199</v>
      </c>
      <c r="N2146" t="s">
        <v>199</v>
      </c>
      <c r="O2146" t="s">
        <v>199</v>
      </c>
      <c r="P2146" t="s">
        <v>199</v>
      </c>
      <c r="Q2146" t="s">
        <v>199</v>
      </c>
      <c r="R2146" t="s">
        <v>199</v>
      </c>
      <c r="S2146" t="s">
        <v>199</v>
      </c>
      <c r="U2146" t="s">
        <v>200</v>
      </c>
      <c r="V2146" t="s">
        <v>199</v>
      </c>
      <c r="W2146" t="s">
        <v>199</v>
      </c>
      <c r="Z2146" t="s">
        <v>199</v>
      </c>
      <c r="AA2146" t="s">
        <v>200</v>
      </c>
      <c r="AB2146" t="s">
        <v>200</v>
      </c>
      <c r="AC2146" t="s">
        <v>210</v>
      </c>
      <c r="AD2146" t="s">
        <v>200</v>
      </c>
      <c r="AE2146" t="s">
        <v>200</v>
      </c>
      <c r="AF2146" t="s">
        <v>199</v>
      </c>
      <c r="AG2146" t="s">
        <v>199</v>
      </c>
      <c r="AH2146">
        <v>0</v>
      </c>
      <c r="AI2146" t="s">
        <v>201</v>
      </c>
      <c r="AJ2146" t="s">
        <v>201</v>
      </c>
      <c r="AK2146" t="s">
        <v>199</v>
      </c>
      <c r="AL2146" t="s">
        <v>1106</v>
      </c>
      <c r="AM2146" t="s">
        <v>203</v>
      </c>
      <c r="AN2146">
        <v>1</v>
      </c>
      <c r="AO2146">
        <v>3</v>
      </c>
      <c r="AP2146">
        <v>28.14</v>
      </c>
      <c r="AQ2146">
        <v>9.3800000000000008</v>
      </c>
      <c r="AR2146">
        <v>2.1</v>
      </c>
      <c r="AS2146" t="s">
        <v>204</v>
      </c>
      <c r="AT2146" t="s">
        <v>204</v>
      </c>
      <c r="AU2146" t="s">
        <v>199</v>
      </c>
      <c r="AV2146" t="s">
        <v>204</v>
      </c>
      <c r="AW2146" t="s">
        <v>204</v>
      </c>
      <c r="AX2146" t="s">
        <v>204</v>
      </c>
      <c r="AY2146">
        <v>0</v>
      </c>
    </row>
    <row r="2147" spans="1:51" x14ac:dyDescent="0.2">
      <c r="A2147">
        <v>7</v>
      </c>
      <c r="B2147" t="s">
        <v>225</v>
      </c>
      <c r="C2147">
        <v>72</v>
      </c>
      <c r="D2147" t="s">
        <v>360</v>
      </c>
      <c r="E2147">
        <v>720</v>
      </c>
      <c r="F2147" t="s">
        <v>361</v>
      </c>
      <c r="G2147" t="s">
        <v>5045</v>
      </c>
      <c r="H2147" t="s">
        <v>5046</v>
      </c>
      <c r="I2147" t="s">
        <v>199</v>
      </c>
      <c r="J2147">
        <v>0</v>
      </c>
      <c r="K2147">
        <v>0</v>
      </c>
      <c r="L2147" t="s">
        <v>199</v>
      </c>
      <c r="M2147" t="s">
        <v>199</v>
      </c>
      <c r="N2147" t="s">
        <v>199</v>
      </c>
      <c r="O2147" t="s">
        <v>199</v>
      </c>
      <c r="P2147" t="s">
        <v>199</v>
      </c>
      <c r="Q2147" t="s">
        <v>199</v>
      </c>
      <c r="R2147" t="s">
        <v>199</v>
      </c>
      <c r="S2147" t="s">
        <v>199</v>
      </c>
      <c r="U2147" t="s">
        <v>200</v>
      </c>
      <c r="V2147" t="s">
        <v>199</v>
      </c>
      <c r="W2147" t="s">
        <v>199</v>
      </c>
      <c r="Z2147" t="s">
        <v>199</v>
      </c>
      <c r="AA2147" t="s">
        <v>200</v>
      </c>
      <c r="AB2147" t="s">
        <v>200</v>
      </c>
      <c r="AC2147" t="s">
        <v>210</v>
      </c>
      <c r="AD2147" t="s">
        <v>200</v>
      </c>
      <c r="AE2147" t="s">
        <v>200</v>
      </c>
      <c r="AF2147" t="s">
        <v>199</v>
      </c>
      <c r="AG2147" t="s">
        <v>199</v>
      </c>
      <c r="AH2147">
        <v>0</v>
      </c>
      <c r="AI2147" t="s">
        <v>201</v>
      </c>
      <c r="AJ2147" t="s">
        <v>201</v>
      </c>
      <c r="AK2147" t="s">
        <v>199</v>
      </c>
      <c r="AL2147" t="s">
        <v>312</v>
      </c>
      <c r="AM2147" t="s">
        <v>218</v>
      </c>
      <c r="AN2147">
        <v>1</v>
      </c>
      <c r="AO2147">
        <v>2</v>
      </c>
      <c r="AP2147">
        <v>3.62</v>
      </c>
      <c r="AQ2147">
        <v>1.81</v>
      </c>
      <c r="AR2147">
        <v>0.22</v>
      </c>
      <c r="AS2147" t="s">
        <v>204</v>
      </c>
      <c r="AT2147" t="s">
        <v>204</v>
      </c>
      <c r="AU2147" t="s">
        <v>199</v>
      </c>
      <c r="AV2147" t="s">
        <v>204</v>
      </c>
      <c r="AW2147" t="s">
        <v>204</v>
      </c>
      <c r="AX2147" t="s">
        <v>204</v>
      </c>
      <c r="AY2147">
        <v>0</v>
      </c>
    </row>
    <row r="2148" spans="1:51" x14ac:dyDescent="0.2">
      <c r="A2148">
        <v>7</v>
      </c>
      <c r="B2148" t="s">
        <v>225</v>
      </c>
      <c r="C2148">
        <v>72</v>
      </c>
      <c r="D2148" t="s">
        <v>360</v>
      </c>
      <c r="E2148">
        <v>724</v>
      </c>
      <c r="F2148" t="s">
        <v>369</v>
      </c>
      <c r="G2148" t="s">
        <v>5047</v>
      </c>
      <c r="H2148" t="s">
        <v>5048</v>
      </c>
      <c r="I2148" t="s">
        <v>199</v>
      </c>
      <c r="J2148">
        <v>0</v>
      </c>
      <c r="K2148">
        <v>0</v>
      </c>
      <c r="L2148" t="s">
        <v>199</v>
      </c>
      <c r="M2148" t="s">
        <v>199</v>
      </c>
      <c r="N2148" t="s">
        <v>199</v>
      </c>
      <c r="O2148" t="s">
        <v>199</v>
      </c>
      <c r="P2148" t="s">
        <v>199</v>
      </c>
      <c r="Q2148" t="s">
        <v>199</v>
      </c>
      <c r="R2148" t="s">
        <v>199</v>
      </c>
      <c r="S2148" t="s">
        <v>199</v>
      </c>
      <c r="U2148" t="s">
        <v>200</v>
      </c>
      <c r="V2148" t="s">
        <v>199</v>
      </c>
      <c r="W2148" t="s">
        <v>199</v>
      </c>
      <c r="Z2148" t="s">
        <v>199</v>
      </c>
      <c r="AA2148" t="s">
        <v>200</v>
      </c>
      <c r="AB2148" t="s">
        <v>200</v>
      </c>
      <c r="AC2148" t="s">
        <v>210</v>
      </c>
      <c r="AD2148" t="s">
        <v>200</v>
      </c>
      <c r="AE2148" t="s">
        <v>200</v>
      </c>
      <c r="AF2148" t="s">
        <v>199</v>
      </c>
      <c r="AG2148" t="s">
        <v>199</v>
      </c>
      <c r="AH2148">
        <v>0</v>
      </c>
      <c r="AI2148" t="s">
        <v>201</v>
      </c>
      <c r="AJ2148" t="s">
        <v>201</v>
      </c>
      <c r="AK2148" t="s">
        <v>199</v>
      </c>
      <c r="AL2148" t="s">
        <v>372</v>
      </c>
      <c r="AM2148" t="s">
        <v>203</v>
      </c>
      <c r="AN2148">
        <v>1</v>
      </c>
      <c r="AO2148">
        <v>1</v>
      </c>
      <c r="AP2148">
        <v>2.99</v>
      </c>
      <c r="AQ2148">
        <v>2.99</v>
      </c>
      <c r="AR2148">
        <v>0.02</v>
      </c>
      <c r="AS2148" t="s">
        <v>204</v>
      </c>
      <c r="AT2148" t="s">
        <v>204</v>
      </c>
      <c r="AU2148" t="s">
        <v>199</v>
      </c>
      <c r="AV2148" t="s">
        <v>204</v>
      </c>
      <c r="AW2148" t="s">
        <v>204</v>
      </c>
      <c r="AX2148" t="s">
        <v>204</v>
      </c>
      <c r="AY2148">
        <v>0</v>
      </c>
    </row>
    <row r="2149" spans="1:51" x14ac:dyDescent="0.2">
      <c r="A2149">
        <v>7</v>
      </c>
      <c r="B2149" t="s">
        <v>225</v>
      </c>
      <c r="C2149">
        <v>77</v>
      </c>
      <c r="D2149" t="s">
        <v>387</v>
      </c>
      <c r="E2149">
        <v>776</v>
      </c>
      <c r="F2149" t="s">
        <v>388</v>
      </c>
      <c r="G2149" t="s">
        <v>5049</v>
      </c>
      <c r="H2149" t="s">
        <v>5050</v>
      </c>
      <c r="I2149" t="s">
        <v>199</v>
      </c>
      <c r="J2149">
        <v>0</v>
      </c>
      <c r="K2149">
        <v>0</v>
      </c>
      <c r="L2149" t="s">
        <v>199</v>
      </c>
      <c r="M2149" t="s">
        <v>199</v>
      </c>
      <c r="N2149" t="s">
        <v>199</v>
      </c>
      <c r="O2149" t="s">
        <v>199</v>
      </c>
      <c r="P2149" t="s">
        <v>199</v>
      </c>
      <c r="Q2149" t="s">
        <v>199</v>
      </c>
      <c r="R2149" t="s">
        <v>199</v>
      </c>
      <c r="S2149" t="s">
        <v>199</v>
      </c>
      <c r="U2149" t="s">
        <v>200</v>
      </c>
      <c r="V2149" t="s">
        <v>199</v>
      </c>
      <c r="W2149" t="s">
        <v>199</v>
      </c>
      <c r="Z2149" t="s">
        <v>199</v>
      </c>
      <c r="AA2149" t="s">
        <v>200</v>
      </c>
      <c r="AB2149" t="s">
        <v>200</v>
      </c>
      <c r="AC2149" t="s">
        <v>210</v>
      </c>
      <c r="AD2149" t="s">
        <v>368</v>
      </c>
      <c r="AE2149" t="s">
        <v>200</v>
      </c>
      <c r="AF2149" t="s">
        <v>199</v>
      </c>
      <c r="AG2149" t="s">
        <v>199</v>
      </c>
      <c r="AH2149">
        <v>0</v>
      </c>
      <c r="AI2149" t="s">
        <v>230</v>
      </c>
      <c r="AJ2149" t="s">
        <v>272</v>
      </c>
      <c r="AK2149" t="s">
        <v>199</v>
      </c>
      <c r="AL2149" t="s">
        <v>542</v>
      </c>
      <c r="AM2149" t="s">
        <v>224</v>
      </c>
      <c r="AN2149">
        <v>1</v>
      </c>
      <c r="AO2149">
        <v>1</v>
      </c>
      <c r="AP2149">
        <v>19.59</v>
      </c>
      <c r="AQ2149">
        <v>19.59</v>
      </c>
      <c r="AR2149">
        <v>2.2000000000000002</v>
      </c>
      <c r="AS2149" t="s">
        <v>204</v>
      </c>
      <c r="AT2149" t="s">
        <v>204</v>
      </c>
      <c r="AU2149" t="s">
        <v>199</v>
      </c>
      <c r="AV2149" t="s">
        <v>204</v>
      </c>
      <c r="AW2149" t="s">
        <v>204</v>
      </c>
      <c r="AX2149" t="s">
        <v>204</v>
      </c>
      <c r="AY2149">
        <v>0</v>
      </c>
    </row>
    <row r="2150" spans="1:51" x14ac:dyDescent="0.2">
      <c r="A2150">
        <v>7</v>
      </c>
      <c r="B2150" t="s">
        <v>225</v>
      </c>
      <c r="C2150">
        <v>75</v>
      </c>
      <c r="D2150" t="s">
        <v>283</v>
      </c>
      <c r="E2150">
        <v>750</v>
      </c>
      <c r="F2150" t="s">
        <v>318</v>
      </c>
      <c r="G2150" t="s">
        <v>5051</v>
      </c>
      <c r="H2150" t="s">
        <v>5052</v>
      </c>
      <c r="I2150" t="s">
        <v>199</v>
      </c>
      <c r="J2150">
        <v>0</v>
      </c>
      <c r="K2150">
        <v>0</v>
      </c>
      <c r="L2150" t="s">
        <v>199</v>
      </c>
      <c r="M2150" t="s">
        <v>199</v>
      </c>
      <c r="N2150" t="s">
        <v>199</v>
      </c>
      <c r="O2150" t="s">
        <v>199</v>
      </c>
      <c r="P2150" t="s">
        <v>199</v>
      </c>
      <c r="Q2150" t="s">
        <v>199</v>
      </c>
      <c r="R2150" t="s">
        <v>199</v>
      </c>
      <c r="S2150" t="s">
        <v>199</v>
      </c>
      <c r="U2150" t="s">
        <v>200</v>
      </c>
      <c r="V2150" t="s">
        <v>199</v>
      </c>
      <c r="W2150" t="s">
        <v>199</v>
      </c>
      <c r="Z2150" t="s">
        <v>199</v>
      </c>
      <c r="AA2150" t="s">
        <v>200</v>
      </c>
      <c r="AB2150" t="s">
        <v>200</v>
      </c>
      <c r="AC2150" t="s">
        <v>199</v>
      </c>
      <c r="AD2150" t="s">
        <v>200</v>
      </c>
      <c r="AE2150" t="s">
        <v>200</v>
      </c>
      <c r="AF2150" t="s">
        <v>199</v>
      </c>
      <c r="AG2150" t="s">
        <v>199</v>
      </c>
      <c r="AH2150">
        <v>0</v>
      </c>
      <c r="AI2150" t="s">
        <v>201</v>
      </c>
      <c r="AJ2150" t="s">
        <v>201</v>
      </c>
      <c r="AK2150" t="s">
        <v>199</v>
      </c>
      <c r="AL2150" t="s">
        <v>287</v>
      </c>
      <c r="AM2150" t="s">
        <v>203</v>
      </c>
      <c r="AN2150">
        <v>2</v>
      </c>
      <c r="AO2150">
        <v>2</v>
      </c>
      <c r="AP2150">
        <v>7.78</v>
      </c>
      <c r="AQ2150">
        <v>3.89</v>
      </c>
      <c r="AR2150">
        <v>0.06</v>
      </c>
      <c r="AS2150" t="s">
        <v>204</v>
      </c>
      <c r="AT2150" t="s">
        <v>204</v>
      </c>
      <c r="AU2150" t="s">
        <v>199</v>
      </c>
      <c r="AV2150" t="s">
        <v>204</v>
      </c>
      <c r="AW2150" t="s">
        <v>204</v>
      </c>
      <c r="AX2150" t="s">
        <v>204</v>
      </c>
      <c r="AY2150">
        <v>0</v>
      </c>
    </row>
    <row r="2151" spans="1:51" x14ac:dyDescent="0.2">
      <c r="A2151">
        <v>5</v>
      </c>
      <c r="B2151" t="s">
        <v>212</v>
      </c>
      <c r="C2151">
        <v>95</v>
      </c>
      <c r="D2151" t="s">
        <v>242</v>
      </c>
      <c r="E2151">
        <v>951</v>
      </c>
      <c r="F2151" t="s">
        <v>243</v>
      </c>
      <c r="G2151" t="s">
        <v>5053</v>
      </c>
      <c r="H2151" t="s">
        <v>5054</v>
      </c>
      <c r="I2151" t="s">
        <v>199</v>
      </c>
      <c r="J2151">
        <v>0</v>
      </c>
      <c r="K2151">
        <v>0</v>
      </c>
      <c r="L2151" t="s">
        <v>199</v>
      </c>
      <c r="M2151" t="s">
        <v>210</v>
      </c>
      <c r="N2151" t="s">
        <v>199</v>
      </c>
      <c r="O2151" t="s">
        <v>199</v>
      </c>
      <c r="P2151" t="s">
        <v>199</v>
      </c>
      <c r="Q2151" t="s">
        <v>199</v>
      </c>
      <c r="R2151" t="s">
        <v>199</v>
      </c>
      <c r="S2151" t="s">
        <v>199</v>
      </c>
      <c r="U2151" t="s">
        <v>200</v>
      </c>
      <c r="V2151" t="s">
        <v>199</v>
      </c>
      <c r="W2151" t="s">
        <v>199</v>
      </c>
      <c r="Z2151" t="s">
        <v>210</v>
      </c>
      <c r="AA2151" t="s">
        <v>200</v>
      </c>
      <c r="AB2151" t="s">
        <v>200</v>
      </c>
      <c r="AC2151" t="s">
        <v>199</v>
      </c>
      <c r="AD2151" t="s">
        <v>200</v>
      </c>
      <c r="AE2151" t="s">
        <v>200</v>
      </c>
      <c r="AF2151" t="s">
        <v>199</v>
      </c>
      <c r="AG2151" t="s">
        <v>199</v>
      </c>
      <c r="AH2151">
        <v>0</v>
      </c>
      <c r="AI2151" t="s">
        <v>230</v>
      </c>
      <c r="AJ2151" t="s">
        <v>272</v>
      </c>
      <c r="AK2151" t="s">
        <v>210</v>
      </c>
      <c r="AL2151" t="s">
        <v>246</v>
      </c>
      <c r="AM2151" t="s">
        <v>218</v>
      </c>
      <c r="AN2151">
        <v>2</v>
      </c>
      <c r="AO2151">
        <v>2</v>
      </c>
      <c r="AP2151">
        <v>24.54</v>
      </c>
      <c r="AQ2151">
        <v>12.27</v>
      </c>
      <c r="AR2151">
        <v>2.4</v>
      </c>
      <c r="AS2151" t="s">
        <v>204</v>
      </c>
      <c r="AT2151" t="s">
        <v>204</v>
      </c>
      <c r="AU2151" t="s">
        <v>199</v>
      </c>
      <c r="AV2151" t="s">
        <v>204</v>
      </c>
      <c r="AW2151" t="s">
        <v>204</v>
      </c>
      <c r="AX2151" t="s">
        <v>204</v>
      </c>
      <c r="AY2151">
        <v>0</v>
      </c>
    </row>
    <row r="2152" spans="1:51" x14ac:dyDescent="0.2">
      <c r="A2152">
        <v>7</v>
      </c>
      <c r="B2152" t="s">
        <v>225</v>
      </c>
      <c r="C2152">
        <v>70</v>
      </c>
      <c r="D2152" t="s">
        <v>226</v>
      </c>
      <c r="E2152">
        <v>708</v>
      </c>
      <c r="F2152" t="s">
        <v>5055</v>
      </c>
      <c r="G2152" t="s">
        <v>5056</v>
      </c>
      <c r="H2152" t="s">
        <v>5057</v>
      </c>
      <c r="I2152" t="s">
        <v>199</v>
      </c>
      <c r="J2152">
        <v>0</v>
      </c>
      <c r="K2152">
        <v>0</v>
      </c>
      <c r="L2152" t="s">
        <v>199</v>
      </c>
      <c r="M2152" t="s">
        <v>199</v>
      </c>
      <c r="N2152" t="s">
        <v>199</v>
      </c>
      <c r="O2152" t="s">
        <v>199</v>
      </c>
      <c r="P2152" t="s">
        <v>199</v>
      </c>
      <c r="Q2152" t="s">
        <v>199</v>
      </c>
      <c r="R2152" t="s">
        <v>199</v>
      </c>
      <c r="S2152" t="s">
        <v>199</v>
      </c>
      <c r="U2152" t="s">
        <v>200</v>
      </c>
      <c r="V2152" t="s">
        <v>199</v>
      </c>
      <c r="W2152" t="s">
        <v>199</v>
      </c>
      <c r="Z2152" t="s">
        <v>199</v>
      </c>
      <c r="AA2152" t="s">
        <v>200</v>
      </c>
      <c r="AB2152" t="s">
        <v>200</v>
      </c>
      <c r="AC2152" t="s">
        <v>199</v>
      </c>
      <c r="AD2152" t="s">
        <v>200</v>
      </c>
      <c r="AE2152" t="s">
        <v>200</v>
      </c>
      <c r="AF2152" t="s">
        <v>199</v>
      </c>
      <c r="AG2152" t="s">
        <v>199</v>
      </c>
      <c r="AH2152">
        <v>0</v>
      </c>
      <c r="AI2152" t="s">
        <v>201</v>
      </c>
      <c r="AJ2152" t="s">
        <v>201</v>
      </c>
      <c r="AK2152" t="s">
        <v>210</v>
      </c>
      <c r="AL2152" t="s">
        <v>2506</v>
      </c>
      <c r="AM2152" t="s">
        <v>203</v>
      </c>
      <c r="AN2152">
        <v>1</v>
      </c>
      <c r="AO2152">
        <v>1</v>
      </c>
      <c r="AP2152">
        <v>15.99</v>
      </c>
      <c r="AQ2152">
        <v>15.99</v>
      </c>
      <c r="AR2152">
        <v>1.2</v>
      </c>
      <c r="AS2152" t="s">
        <v>204</v>
      </c>
      <c r="AT2152" t="s">
        <v>204</v>
      </c>
      <c r="AU2152" t="s">
        <v>199</v>
      </c>
      <c r="AV2152" t="s">
        <v>204</v>
      </c>
      <c r="AW2152" t="s">
        <v>204</v>
      </c>
      <c r="AX2152" t="s">
        <v>204</v>
      </c>
      <c r="AY2152">
        <v>0</v>
      </c>
    </row>
    <row r="2153" spans="1:51" x14ac:dyDescent="0.2">
      <c r="A2153">
        <v>7</v>
      </c>
      <c r="B2153" t="s">
        <v>225</v>
      </c>
      <c r="C2153">
        <v>77</v>
      </c>
      <c r="D2153" t="s">
        <v>387</v>
      </c>
      <c r="E2153">
        <v>775</v>
      </c>
      <c r="F2153" t="s">
        <v>564</v>
      </c>
      <c r="G2153" t="s">
        <v>5058</v>
      </c>
      <c r="H2153" t="s">
        <v>5059</v>
      </c>
      <c r="I2153" t="s">
        <v>210</v>
      </c>
      <c r="J2153">
        <v>20</v>
      </c>
      <c r="K2153">
        <v>0</v>
      </c>
      <c r="L2153" t="s">
        <v>199</v>
      </c>
      <c r="M2153" t="s">
        <v>199</v>
      </c>
      <c r="N2153" t="s">
        <v>199</v>
      </c>
      <c r="O2153" t="s">
        <v>199</v>
      </c>
      <c r="P2153" t="s">
        <v>199</v>
      </c>
      <c r="Q2153" t="s">
        <v>199</v>
      </c>
      <c r="R2153" t="s">
        <v>199</v>
      </c>
      <c r="S2153" t="s">
        <v>199</v>
      </c>
      <c r="U2153" t="s">
        <v>200</v>
      </c>
      <c r="V2153" t="s">
        <v>199</v>
      </c>
      <c r="W2153" t="s">
        <v>199</v>
      </c>
      <c r="Z2153" t="s">
        <v>199</v>
      </c>
      <c r="AA2153" t="s">
        <v>200</v>
      </c>
      <c r="AB2153" t="s">
        <v>200</v>
      </c>
      <c r="AC2153" t="s">
        <v>199</v>
      </c>
      <c r="AD2153" t="s">
        <v>200</v>
      </c>
      <c r="AE2153" t="s">
        <v>200</v>
      </c>
      <c r="AF2153" t="s">
        <v>199</v>
      </c>
      <c r="AG2153" t="s">
        <v>199</v>
      </c>
      <c r="AH2153">
        <v>0</v>
      </c>
      <c r="AI2153" t="s">
        <v>230</v>
      </c>
      <c r="AJ2153" t="s">
        <v>272</v>
      </c>
      <c r="AK2153" t="s">
        <v>210</v>
      </c>
      <c r="AL2153" t="s">
        <v>542</v>
      </c>
      <c r="AM2153" t="s">
        <v>492</v>
      </c>
      <c r="AN2153">
        <v>1</v>
      </c>
      <c r="AO2153">
        <v>2</v>
      </c>
      <c r="AP2153">
        <v>2.36</v>
      </c>
      <c r="AQ2153">
        <v>1.18</v>
      </c>
      <c r="AR2153">
        <v>0.44</v>
      </c>
      <c r="AS2153" t="s">
        <v>204</v>
      </c>
      <c r="AT2153" t="s">
        <v>204</v>
      </c>
      <c r="AU2153" t="s">
        <v>199</v>
      </c>
      <c r="AV2153" t="s">
        <v>204</v>
      </c>
      <c r="AW2153" t="s">
        <v>204</v>
      </c>
      <c r="AX2153" t="s">
        <v>204</v>
      </c>
      <c r="AY2153">
        <v>0</v>
      </c>
    </row>
    <row r="2154" spans="1:51" x14ac:dyDescent="0.2">
      <c r="A2154">
        <v>5</v>
      </c>
      <c r="B2154" t="s">
        <v>212</v>
      </c>
      <c r="C2154">
        <v>96</v>
      </c>
      <c r="D2154" t="s">
        <v>257</v>
      </c>
      <c r="E2154">
        <v>960</v>
      </c>
      <c r="F2154" t="s">
        <v>258</v>
      </c>
      <c r="G2154" t="s">
        <v>5060</v>
      </c>
      <c r="H2154" t="s">
        <v>5061</v>
      </c>
      <c r="I2154" t="s">
        <v>199</v>
      </c>
      <c r="J2154">
        <v>0</v>
      </c>
      <c r="K2154">
        <v>0</v>
      </c>
      <c r="L2154" t="s">
        <v>199</v>
      </c>
      <c r="M2154" t="s">
        <v>199</v>
      </c>
      <c r="N2154" t="s">
        <v>199</v>
      </c>
      <c r="O2154" t="s">
        <v>199</v>
      </c>
      <c r="P2154" t="s">
        <v>199</v>
      </c>
      <c r="Q2154" t="s">
        <v>199</v>
      </c>
      <c r="R2154" t="s">
        <v>199</v>
      </c>
      <c r="S2154" t="s">
        <v>199</v>
      </c>
      <c r="U2154" t="s">
        <v>200</v>
      </c>
      <c r="V2154" t="s">
        <v>199</v>
      </c>
      <c r="W2154" t="s">
        <v>199</v>
      </c>
      <c r="Z2154" t="s">
        <v>199</v>
      </c>
      <c r="AA2154" t="s">
        <v>200</v>
      </c>
      <c r="AB2154" t="s">
        <v>200</v>
      </c>
      <c r="AC2154" t="s">
        <v>199</v>
      </c>
      <c r="AD2154" t="s">
        <v>200</v>
      </c>
      <c r="AE2154" t="s">
        <v>200</v>
      </c>
      <c r="AF2154" t="s">
        <v>199</v>
      </c>
      <c r="AG2154" t="s">
        <v>199</v>
      </c>
      <c r="AH2154">
        <v>0</v>
      </c>
      <c r="AI2154" t="s">
        <v>201</v>
      </c>
      <c r="AJ2154" t="s">
        <v>201</v>
      </c>
      <c r="AK2154" t="s">
        <v>210</v>
      </c>
      <c r="AL2154" t="s">
        <v>992</v>
      </c>
      <c r="AM2154" t="s">
        <v>376</v>
      </c>
      <c r="AN2154">
        <v>2</v>
      </c>
      <c r="AO2154">
        <v>3</v>
      </c>
      <c r="AP2154">
        <v>123.57</v>
      </c>
      <c r="AQ2154">
        <v>41.19</v>
      </c>
      <c r="AR2154">
        <v>153</v>
      </c>
      <c r="AS2154" t="s">
        <v>204</v>
      </c>
      <c r="AT2154" t="s">
        <v>204</v>
      </c>
      <c r="AU2154" t="s">
        <v>199</v>
      </c>
      <c r="AV2154" t="s">
        <v>210</v>
      </c>
      <c r="AW2154" t="s">
        <v>204</v>
      </c>
      <c r="AX2154" t="s">
        <v>204</v>
      </c>
      <c r="AY2154">
        <v>0</v>
      </c>
    </row>
    <row r="2155" spans="1:51" x14ac:dyDescent="0.2">
      <c r="A2155">
        <v>7</v>
      </c>
      <c r="B2155" t="s">
        <v>225</v>
      </c>
      <c r="C2155">
        <v>76</v>
      </c>
      <c r="D2155" t="s">
        <v>364</v>
      </c>
      <c r="E2155">
        <v>760</v>
      </c>
      <c r="F2155" t="s">
        <v>393</v>
      </c>
      <c r="G2155" t="s">
        <v>5062</v>
      </c>
      <c r="H2155" t="s">
        <v>5063</v>
      </c>
      <c r="I2155" t="s">
        <v>199</v>
      </c>
      <c r="J2155">
        <v>0</v>
      </c>
      <c r="K2155">
        <v>0</v>
      </c>
      <c r="L2155" t="s">
        <v>199</v>
      </c>
      <c r="M2155" t="s">
        <v>199</v>
      </c>
      <c r="N2155" t="s">
        <v>199</v>
      </c>
      <c r="O2155" t="s">
        <v>199</v>
      </c>
      <c r="P2155" t="s">
        <v>199</v>
      </c>
      <c r="Q2155" t="s">
        <v>199</v>
      </c>
      <c r="R2155" t="s">
        <v>199</v>
      </c>
      <c r="S2155" t="s">
        <v>199</v>
      </c>
      <c r="U2155" t="s">
        <v>200</v>
      </c>
      <c r="V2155" t="s">
        <v>199</v>
      </c>
      <c r="W2155" t="s">
        <v>199</v>
      </c>
      <c r="Z2155" t="s">
        <v>199</v>
      </c>
      <c r="AA2155" t="s">
        <v>200</v>
      </c>
      <c r="AB2155" t="s">
        <v>200</v>
      </c>
      <c r="AC2155" t="s">
        <v>210</v>
      </c>
      <c r="AD2155" t="s">
        <v>200</v>
      </c>
      <c r="AE2155" t="s">
        <v>200</v>
      </c>
      <c r="AF2155" t="s">
        <v>199</v>
      </c>
      <c r="AG2155" t="s">
        <v>199</v>
      </c>
      <c r="AH2155">
        <v>0</v>
      </c>
      <c r="AI2155" t="s">
        <v>201</v>
      </c>
      <c r="AJ2155" t="s">
        <v>201</v>
      </c>
      <c r="AK2155" t="s">
        <v>199</v>
      </c>
      <c r="AL2155" t="s">
        <v>217</v>
      </c>
      <c r="AM2155" t="s">
        <v>376</v>
      </c>
      <c r="AN2155">
        <v>2</v>
      </c>
      <c r="AO2155">
        <v>6</v>
      </c>
      <c r="AP2155">
        <v>146.63999999999999</v>
      </c>
      <c r="AQ2155">
        <v>24.44</v>
      </c>
      <c r="AR2155">
        <v>4.8</v>
      </c>
      <c r="AS2155" t="s">
        <v>204</v>
      </c>
      <c r="AT2155" t="s">
        <v>204</v>
      </c>
      <c r="AU2155" t="s">
        <v>199</v>
      </c>
      <c r="AV2155" t="s">
        <v>204</v>
      </c>
      <c r="AW2155" t="s">
        <v>204</v>
      </c>
      <c r="AX2155" t="s">
        <v>204</v>
      </c>
      <c r="AY2155">
        <v>0</v>
      </c>
    </row>
    <row r="2156" spans="1:51" x14ac:dyDescent="0.2">
      <c r="A2156">
        <v>7</v>
      </c>
      <c r="B2156" t="s">
        <v>225</v>
      </c>
      <c r="C2156">
        <v>78</v>
      </c>
      <c r="D2156" t="s">
        <v>305</v>
      </c>
      <c r="E2156">
        <v>789</v>
      </c>
      <c r="F2156" t="s">
        <v>1077</v>
      </c>
      <c r="G2156" t="s">
        <v>5064</v>
      </c>
      <c r="H2156" t="s">
        <v>5065</v>
      </c>
      <c r="I2156" t="s">
        <v>199</v>
      </c>
      <c r="J2156">
        <v>0</v>
      </c>
      <c r="K2156">
        <v>0</v>
      </c>
      <c r="L2156" t="s">
        <v>199</v>
      </c>
      <c r="M2156" t="s">
        <v>199</v>
      </c>
      <c r="N2156" t="s">
        <v>199</v>
      </c>
      <c r="O2156" t="s">
        <v>199</v>
      </c>
      <c r="P2156" t="s">
        <v>199</v>
      </c>
      <c r="Q2156" t="s">
        <v>199</v>
      </c>
      <c r="R2156" t="s">
        <v>199</v>
      </c>
      <c r="S2156" t="s">
        <v>199</v>
      </c>
      <c r="U2156" t="s">
        <v>200</v>
      </c>
      <c r="V2156" t="s">
        <v>199</v>
      </c>
      <c r="W2156" t="s">
        <v>199</v>
      </c>
      <c r="Z2156" t="s">
        <v>199</v>
      </c>
      <c r="AA2156" t="s">
        <v>200</v>
      </c>
      <c r="AB2156" t="s">
        <v>200</v>
      </c>
      <c r="AC2156" t="s">
        <v>199</v>
      </c>
      <c r="AD2156" t="s">
        <v>200</v>
      </c>
      <c r="AE2156" t="s">
        <v>200</v>
      </c>
      <c r="AF2156" t="s">
        <v>199</v>
      </c>
      <c r="AG2156" t="s">
        <v>199</v>
      </c>
      <c r="AH2156">
        <v>0</v>
      </c>
      <c r="AI2156" t="s">
        <v>201</v>
      </c>
      <c r="AJ2156" t="s">
        <v>201</v>
      </c>
      <c r="AK2156" t="s">
        <v>199</v>
      </c>
      <c r="AL2156" t="s">
        <v>217</v>
      </c>
      <c r="AM2156" t="s">
        <v>203</v>
      </c>
      <c r="AN2156">
        <v>1</v>
      </c>
      <c r="AO2156">
        <v>3</v>
      </c>
      <c r="AP2156">
        <v>26.37</v>
      </c>
      <c r="AQ2156">
        <v>8.7899999999999991</v>
      </c>
      <c r="AR2156">
        <v>0.96</v>
      </c>
      <c r="AS2156" t="s">
        <v>204</v>
      </c>
      <c r="AT2156" t="s">
        <v>204</v>
      </c>
      <c r="AU2156" t="s">
        <v>199</v>
      </c>
      <c r="AV2156" t="s">
        <v>204</v>
      </c>
      <c r="AW2156" t="s">
        <v>204</v>
      </c>
      <c r="AX2156" t="s">
        <v>204</v>
      </c>
      <c r="AY2156">
        <v>0</v>
      </c>
    </row>
    <row r="2157" spans="1:51" x14ac:dyDescent="0.2">
      <c r="A2157">
        <v>2</v>
      </c>
      <c r="B2157" t="s">
        <v>247</v>
      </c>
      <c r="C2157">
        <v>21</v>
      </c>
      <c r="D2157" t="s">
        <v>331</v>
      </c>
      <c r="E2157">
        <v>204</v>
      </c>
      <c r="F2157" t="s">
        <v>1566</v>
      </c>
      <c r="G2157" t="s">
        <v>5066</v>
      </c>
      <c r="H2157" t="s">
        <v>5067</v>
      </c>
      <c r="I2157" t="s">
        <v>199</v>
      </c>
      <c r="J2157">
        <v>0</v>
      </c>
      <c r="K2157">
        <v>0</v>
      </c>
      <c r="L2157" t="s">
        <v>199</v>
      </c>
      <c r="M2157" t="s">
        <v>199</v>
      </c>
      <c r="N2157" t="s">
        <v>199</v>
      </c>
      <c r="O2157" t="s">
        <v>199</v>
      </c>
      <c r="P2157" t="s">
        <v>199</v>
      </c>
      <c r="Q2157" t="s">
        <v>199</v>
      </c>
      <c r="R2157" t="s">
        <v>199</v>
      </c>
      <c r="S2157" t="s">
        <v>199</v>
      </c>
      <c r="U2157" t="s">
        <v>200</v>
      </c>
      <c r="V2157" t="s">
        <v>199</v>
      </c>
      <c r="W2157" t="s">
        <v>199</v>
      </c>
      <c r="Z2157" t="s">
        <v>199</v>
      </c>
      <c r="AA2157" t="s">
        <v>200</v>
      </c>
      <c r="AB2157" t="s">
        <v>200</v>
      </c>
      <c r="AC2157" t="s">
        <v>199</v>
      </c>
      <c r="AD2157" t="s">
        <v>200</v>
      </c>
      <c r="AE2157" t="s">
        <v>200</v>
      </c>
      <c r="AF2157" t="s">
        <v>199</v>
      </c>
      <c r="AG2157" t="s">
        <v>199</v>
      </c>
      <c r="AH2157">
        <v>0</v>
      </c>
      <c r="AI2157" t="s">
        <v>201</v>
      </c>
      <c r="AJ2157" t="s">
        <v>201</v>
      </c>
      <c r="AK2157" t="s">
        <v>199</v>
      </c>
      <c r="AL2157" t="s">
        <v>1106</v>
      </c>
      <c r="AM2157" t="s">
        <v>241</v>
      </c>
      <c r="AN2157">
        <v>3</v>
      </c>
      <c r="AO2157">
        <v>4</v>
      </c>
      <c r="AP2157">
        <v>94.12</v>
      </c>
      <c r="AQ2157">
        <v>23.53</v>
      </c>
      <c r="AR2157">
        <v>17.600000000000001</v>
      </c>
      <c r="AS2157" t="s">
        <v>204</v>
      </c>
      <c r="AT2157" t="s">
        <v>204</v>
      </c>
      <c r="AU2157" t="s">
        <v>199</v>
      </c>
      <c r="AV2157" t="s">
        <v>204</v>
      </c>
      <c r="AW2157" t="s">
        <v>204</v>
      </c>
      <c r="AX2157" t="s">
        <v>204</v>
      </c>
      <c r="AY2157">
        <v>0</v>
      </c>
    </row>
    <row r="2158" spans="1:51" x14ac:dyDescent="0.2">
      <c r="A2158">
        <v>7</v>
      </c>
      <c r="B2158" t="s">
        <v>225</v>
      </c>
      <c r="C2158">
        <v>76</v>
      </c>
      <c r="D2158" t="s">
        <v>364</v>
      </c>
      <c r="E2158">
        <v>769</v>
      </c>
      <c r="F2158" t="s">
        <v>460</v>
      </c>
      <c r="G2158" t="s">
        <v>5068</v>
      </c>
      <c r="H2158" t="s">
        <v>5069</v>
      </c>
      <c r="I2158" t="s">
        <v>199</v>
      </c>
      <c r="J2158">
        <v>0</v>
      </c>
      <c r="K2158">
        <v>0</v>
      </c>
      <c r="L2158" t="s">
        <v>199</v>
      </c>
      <c r="M2158" t="s">
        <v>199</v>
      </c>
      <c r="N2158" t="s">
        <v>199</v>
      </c>
      <c r="O2158" t="s">
        <v>199</v>
      </c>
      <c r="P2158" t="s">
        <v>199</v>
      </c>
      <c r="Q2158" t="s">
        <v>199</v>
      </c>
      <c r="R2158" t="s">
        <v>199</v>
      </c>
      <c r="S2158" t="s">
        <v>199</v>
      </c>
      <c r="U2158" t="s">
        <v>200</v>
      </c>
      <c r="V2158" t="s">
        <v>199</v>
      </c>
      <c r="W2158" t="s">
        <v>199</v>
      </c>
      <c r="Z2158" t="s">
        <v>199</v>
      </c>
      <c r="AA2158" t="s">
        <v>200</v>
      </c>
      <c r="AB2158" t="s">
        <v>200</v>
      </c>
      <c r="AC2158" t="s">
        <v>210</v>
      </c>
      <c r="AD2158" t="s">
        <v>200</v>
      </c>
      <c r="AE2158" t="s">
        <v>200</v>
      </c>
      <c r="AF2158" t="s">
        <v>199</v>
      </c>
      <c r="AG2158" t="s">
        <v>199</v>
      </c>
      <c r="AH2158">
        <v>0</v>
      </c>
      <c r="AI2158" t="s">
        <v>201</v>
      </c>
      <c r="AJ2158" t="s">
        <v>201</v>
      </c>
      <c r="AK2158" t="s">
        <v>199</v>
      </c>
      <c r="AL2158" t="s">
        <v>542</v>
      </c>
      <c r="AM2158" t="s">
        <v>241</v>
      </c>
      <c r="AN2158">
        <v>1</v>
      </c>
      <c r="AO2158">
        <v>1</v>
      </c>
      <c r="AP2158">
        <v>5.03</v>
      </c>
      <c r="AQ2158">
        <v>5.03</v>
      </c>
      <c r="AR2158">
        <v>0.1</v>
      </c>
      <c r="AS2158" t="s">
        <v>204</v>
      </c>
      <c r="AT2158" t="s">
        <v>204</v>
      </c>
      <c r="AU2158" t="s">
        <v>199</v>
      </c>
      <c r="AV2158" t="s">
        <v>204</v>
      </c>
      <c r="AW2158" t="s">
        <v>204</v>
      </c>
      <c r="AX2158" t="s">
        <v>204</v>
      </c>
      <c r="AY2158">
        <v>0</v>
      </c>
    </row>
    <row r="2159" spans="1:51" x14ac:dyDescent="0.2">
      <c r="A2159">
        <v>5</v>
      </c>
      <c r="B2159" t="s">
        <v>212</v>
      </c>
      <c r="C2159">
        <v>94</v>
      </c>
      <c r="D2159" t="s">
        <v>213</v>
      </c>
      <c r="E2159">
        <v>941</v>
      </c>
      <c r="F2159" t="s">
        <v>238</v>
      </c>
      <c r="G2159" t="s">
        <v>5070</v>
      </c>
      <c r="H2159" t="s">
        <v>5071</v>
      </c>
      <c r="I2159" t="s">
        <v>199</v>
      </c>
      <c r="J2159">
        <v>0</v>
      </c>
      <c r="K2159">
        <v>0</v>
      </c>
      <c r="L2159" t="s">
        <v>199</v>
      </c>
      <c r="M2159" t="s">
        <v>199</v>
      </c>
      <c r="N2159" t="s">
        <v>199</v>
      </c>
      <c r="O2159" t="s">
        <v>199</v>
      </c>
      <c r="P2159" t="s">
        <v>199</v>
      </c>
      <c r="Q2159" t="s">
        <v>199</v>
      </c>
      <c r="R2159" t="s">
        <v>199</v>
      </c>
      <c r="S2159" t="s">
        <v>199</v>
      </c>
      <c r="U2159" t="s">
        <v>200</v>
      </c>
      <c r="V2159" t="s">
        <v>199</v>
      </c>
      <c r="W2159" t="s">
        <v>199</v>
      </c>
      <c r="Z2159" t="s">
        <v>199</v>
      </c>
      <c r="AA2159" t="s">
        <v>200</v>
      </c>
      <c r="AB2159" t="s">
        <v>200</v>
      </c>
      <c r="AC2159" t="s">
        <v>199</v>
      </c>
      <c r="AD2159" t="s">
        <v>200</v>
      </c>
      <c r="AE2159" t="s">
        <v>200</v>
      </c>
      <c r="AF2159" t="s">
        <v>199</v>
      </c>
      <c r="AG2159" t="s">
        <v>199</v>
      </c>
      <c r="AH2159">
        <v>0</v>
      </c>
      <c r="AI2159" t="s">
        <v>201</v>
      </c>
      <c r="AJ2159" t="s">
        <v>201</v>
      </c>
      <c r="AK2159" t="s">
        <v>210</v>
      </c>
      <c r="AL2159" t="s">
        <v>217</v>
      </c>
      <c r="AM2159" t="s">
        <v>241</v>
      </c>
      <c r="AN2159">
        <v>2</v>
      </c>
      <c r="AO2159">
        <v>4</v>
      </c>
      <c r="AP2159">
        <v>6.64</v>
      </c>
      <c r="AQ2159">
        <v>1.66</v>
      </c>
      <c r="AR2159">
        <v>3</v>
      </c>
      <c r="AS2159" t="s">
        <v>204</v>
      </c>
      <c r="AT2159" t="s">
        <v>204</v>
      </c>
      <c r="AU2159" t="s">
        <v>199</v>
      </c>
      <c r="AV2159" t="s">
        <v>204</v>
      </c>
      <c r="AW2159" t="s">
        <v>204</v>
      </c>
      <c r="AX2159" t="s">
        <v>204</v>
      </c>
      <c r="AY2159">
        <v>0</v>
      </c>
    </row>
    <row r="2160" spans="1:51" x14ac:dyDescent="0.2">
      <c r="A2160">
        <v>7</v>
      </c>
      <c r="B2160" t="s">
        <v>225</v>
      </c>
      <c r="C2160">
        <v>70</v>
      </c>
      <c r="D2160" t="s">
        <v>226</v>
      </c>
      <c r="E2160">
        <v>701</v>
      </c>
      <c r="F2160" t="s">
        <v>692</v>
      </c>
      <c r="G2160" t="s">
        <v>5072</v>
      </c>
      <c r="H2160" t="s">
        <v>5073</v>
      </c>
      <c r="I2160" t="s">
        <v>210</v>
      </c>
      <c r="J2160">
        <v>50</v>
      </c>
      <c r="K2160">
        <v>50</v>
      </c>
      <c r="L2160" t="s">
        <v>199</v>
      </c>
      <c r="M2160" t="s">
        <v>199</v>
      </c>
      <c r="N2160" t="s">
        <v>199</v>
      </c>
      <c r="O2160" t="s">
        <v>199</v>
      </c>
      <c r="P2160" t="s">
        <v>199</v>
      </c>
      <c r="Q2160" t="s">
        <v>199</v>
      </c>
      <c r="R2160" t="s">
        <v>199</v>
      </c>
      <c r="S2160" t="s">
        <v>199</v>
      </c>
      <c r="U2160" t="s">
        <v>200</v>
      </c>
      <c r="V2160" t="s">
        <v>199</v>
      </c>
      <c r="W2160" t="s">
        <v>199</v>
      </c>
      <c r="Z2160" t="s">
        <v>199</v>
      </c>
      <c r="AA2160" t="s">
        <v>200</v>
      </c>
      <c r="AB2160" t="s">
        <v>200</v>
      </c>
      <c r="AC2160" t="s">
        <v>199</v>
      </c>
      <c r="AD2160" t="s">
        <v>200</v>
      </c>
      <c r="AE2160" t="s">
        <v>200</v>
      </c>
      <c r="AF2160" t="s">
        <v>199</v>
      </c>
      <c r="AG2160" t="s">
        <v>199</v>
      </c>
      <c r="AH2160">
        <v>0</v>
      </c>
      <c r="AI2160" t="s">
        <v>230</v>
      </c>
      <c r="AJ2160" t="s">
        <v>231</v>
      </c>
      <c r="AK2160" t="s">
        <v>210</v>
      </c>
      <c r="AL2160" t="s">
        <v>537</v>
      </c>
      <c r="AM2160" t="s">
        <v>203</v>
      </c>
      <c r="AN2160">
        <v>1</v>
      </c>
      <c r="AO2160">
        <v>1</v>
      </c>
      <c r="AP2160">
        <v>14.56</v>
      </c>
      <c r="AQ2160">
        <v>14.56</v>
      </c>
      <c r="AR2160">
        <v>1.1200000000000001</v>
      </c>
      <c r="AS2160" t="s">
        <v>204</v>
      </c>
      <c r="AT2160" t="s">
        <v>204</v>
      </c>
      <c r="AU2160" t="s">
        <v>199</v>
      </c>
      <c r="AV2160" t="s">
        <v>204</v>
      </c>
      <c r="AW2160" t="s">
        <v>204</v>
      </c>
      <c r="AX2160" t="s">
        <v>204</v>
      </c>
      <c r="AY2160">
        <v>50</v>
      </c>
    </row>
    <row r="2161" spans="1:51" x14ac:dyDescent="0.2">
      <c r="A2161">
        <v>7</v>
      </c>
      <c r="B2161" t="s">
        <v>225</v>
      </c>
      <c r="C2161">
        <v>75</v>
      </c>
      <c r="D2161" t="s">
        <v>283</v>
      </c>
      <c r="E2161">
        <v>751</v>
      </c>
      <c r="F2161" t="s">
        <v>284</v>
      </c>
      <c r="G2161" t="s">
        <v>5074</v>
      </c>
      <c r="H2161" t="s">
        <v>5075</v>
      </c>
      <c r="I2161" t="s">
        <v>199</v>
      </c>
      <c r="J2161">
        <v>0</v>
      </c>
      <c r="K2161">
        <v>0</v>
      </c>
      <c r="L2161" t="s">
        <v>199</v>
      </c>
      <c r="M2161" t="s">
        <v>210</v>
      </c>
      <c r="N2161" t="s">
        <v>199</v>
      </c>
      <c r="O2161" t="s">
        <v>199</v>
      </c>
      <c r="P2161" t="s">
        <v>210</v>
      </c>
      <c r="Q2161" t="s">
        <v>199</v>
      </c>
      <c r="R2161" t="s">
        <v>199</v>
      </c>
      <c r="S2161" t="s">
        <v>199</v>
      </c>
      <c r="U2161" t="s">
        <v>200</v>
      </c>
      <c r="V2161" t="s">
        <v>199</v>
      </c>
      <c r="W2161" t="s">
        <v>199</v>
      </c>
      <c r="Z2161" t="s">
        <v>199</v>
      </c>
      <c r="AA2161" t="s">
        <v>200</v>
      </c>
      <c r="AB2161" t="s">
        <v>200</v>
      </c>
      <c r="AC2161" t="s">
        <v>210</v>
      </c>
      <c r="AD2161" t="s">
        <v>200</v>
      </c>
      <c r="AE2161" t="s">
        <v>200</v>
      </c>
      <c r="AF2161" t="s">
        <v>199</v>
      </c>
      <c r="AG2161" t="s">
        <v>199</v>
      </c>
      <c r="AH2161">
        <v>0</v>
      </c>
      <c r="AI2161" t="s">
        <v>230</v>
      </c>
      <c r="AJ2161" t="s">
        <v>272</v>
      </c>
      <c r="AK2161" t="s">
        <v>199</v>
      </c>
      <c r="AL2161" t="s">
        <v>287</v>
      </c>
      <c r="AM2161" t="s">
        <v>218</v>
      </c>
      <c r="AN2161">
        <v>3</v>
      </c>
      <c r="AO2161">
        <v>3</v>
      </c>
      <c r="AP2161">
        <v>25.19</v>
      </c>
      <c r="AQ2161">
        <v>8.4</v>
      </c>
      <c r="AR2161">
        <v>1.5</v>
      </c>
      <c r="AS2161" t="s">
        <v>204</v>
      </c>
      <c r="AT2161" t="s">
        <v>204</v>
      </c>
      <c r="AU2161" t="s">
        <v>199</v>
      </c>
      <c r="AV2161" t="s">
        <v>204</v>
      </c>
      <c r="AW2161" t="s">
        <v>204</v>
      </c>
      <c r="AX2161" t="s">
        <v>204</v>
      </c>
      <c r="AY2161">
        <v>0</v>
      </c>
    </row>
    <row r="2162" spans="1:51" x14ac:dyDescent="0.2">
      <c r="A2162">
        <v>7</v>
      </c>
      <c r="B2162" t="s">
        <v>225</v>
      </c>
      <c r="C2162">
        <v>76</v>
      </c>
      <c r="D2162" t="s">
        <v>364</v>
      </c>
      <c r="E2162">
        <v>765</v>
      </c>
      <c r="F2162" t="s">
        <v>883</v>
      </c>
      <c r="G2162" t="s">
        <v>5076</v>
      </c>
      <c r="H2162" t="s">
        <v>5077</v>
      </c>
      <c r="I2162" t="s">
        <v>199</v>
      </c>
      <c r="J2162">
        <v>0</v>
      </c>
      <c r="K2162">
        <v>0</v>
      </c>
      <c r="L2162" t="s">
        <v>199</v>
      </c>
      <c r="M2162" t="s">
        <v>199</v>
      </c>
      <c r="N2162" t="s">
        <v>199</v>
      </c>
      <c r="O2162" t="s">
        <v>199</v>
      </c>
      <c r="P2162" t="s">
        <v>199</v>
      </c>
      <c r="Q2162" t="s">
        <v>199</v>
      </c>
      <c r="R2162" t="s">
        <v>199</v>
      </c>
      <c r="S2162" t="s">
        <v>199</v>
      </c>
      <c r="U2162" t="s">
        <v>200</v>
      </c>
      <c r="V2162" t="s">
        <v>199</v>
      </c>
      <c r="W2162" t="s">
        <v>199</v>
      </c>
      <c r="Z2162" t="s">
        <v>199</v>
      </c>
      <c r="AA2162" t="s">
        <v>200</v>
      </c>
      <c r="AB2162" t="s">
        <v>200</v>
      </c>
      <c r="AC2162" t="s">
        <v>199</v>
      </c>
      <c r="AD2162" t="s">
        <v>200</v>
      </c>
      <c r="AE2162" t="s">
        <v>200</v>
      </c>
      <c r="AF2162" t="s">
        <v>199</v>
      </c>
      <c r="AG2162" t="s">
        <v>199</v>
      </c>
      <c r="AH2162">
        <v>0</v>
      </c>
      <c r="AI2162" t="s">
        <v>201</v>
      </c>
      <c r="AJ2162" t="s">
        <v>201</v>
      </c>
      <c r="AK2162" t="s">
        <v>199</v>
      </c>
      <c r="AL2162" t="s">
        <v>217</v>
      </c>
      <c r="AM2162" t="s">
        <v>376</v>
      </c>
      <c r="AN2162">
        <v>1</v>
      </c>
      <c r="AO2162">
        <v>1</v>
      </c>
      <c r="AP2162">
        <v>33.99</v>
      </c>
      <c r="AQ2162">
        <v>33.99</v>
      </c>
      <c r="AR2162">
        <v>6.75</v>
      </c>
      <c r="AS2162" t="s">
        <v>204</v>
      </c>
      <c r="AT2162" t="s">
        <v>204</v>
      </c>
      <c r="AU2162" t="s">
        <v>199</v>
      </c>
      <c r="AV2162" t="s">
        <v>204</v>
      </c>
      <c r="AW2162" t="s">
        <v>204</v>
      </c>
      <c r="AX2162" t="s">
        <v>204</v>
      </c>
      <c r="AY2162">
        <v>0</v>
      </c>
    </row>
  </sheetData>
  <mergeCells count="3">
    <mergeCell ref="A1:B1"/>
    <mergeCell ref="C1:D1"/>
    <mergeCell ref="E1:F1"/>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H35"/>
  <sheetViews>
    <sheetView showGridLines="0" zoomScaleNormal="100" workbookViewId="0">
      <selection activeCell="B1" sqref="B1:H1"/>
    </sheetView>
  </sheetViews>
  <sheetFormatPr baseColWidth="10" defaultColWidth="8.83203125" defaultRowHeight="15" x14ac:dyDescent="0.2"/>
  <cols>
    <col min="1" max="1" width="18.5" customWidth="1"/>
    <col min="2" max="2" width="9.33203125" customWidth="1"/>
    <col min="4" max="4" width="14.5" customWidth="1"/>
    <col min="6" max="6" width="15" customWidth="1"/>
    <col min="8" max="8" width="10.5" customWidth="1"/>
  </cols>
  <sheetData>
    <row r="1" spans="1:8" ht="29.25" customHeight="1" x14ac:dyDescent="0.2">
      <c r="A1" s="33" t="s">
        <v>15</v>
      </c>
      <c r="B1" s="60" t="str">
        <f>Instructions!D38</f>
        <v>FURMAN UNIVERSITY</v>
      </c>
      <c r="C1" s="60"/>
      <c r="D1" s="60"/>
      <c r="E1" s="60"/>
      <c r="F1" s="60"/>
      <c r="G1" s="60"/>
      <c r="H1" s="60"/>
    </row>
    <row r="2" spans="1:8" ht="33" customHeight="1" x14ac:dyDescent="0.2">
      <c r="A2" s="40" t="s">
        <v>14</v>
      </c>
      <c r="B2" s="60" t="str">
        <f>Instructions!D39</f>
        <v>07-01-2018  -  06-30-2019</v>
      </c>
      <c r="C2" s="60"/>
      <c r="D2" s="60"/>
      <c r="E2" s="60"/>
      <c r="F2" s="60"/>
      <c r="G2" s="60"/>
      <c r="H2" s="60"/>
    </row>
    <row r="3" spans="1:8" ht="39" customHeight="1" x14ac:dyDescent="0.2">
      <c r="A3" s="61" t="s">
        <v>73</v>
      </c>
      <c r="B3" s="62"/>
      <c r="C3" s="62"/>
      <c r="D3" s="62"/>
      <c r="E3" s="62"/>
      <c r="F3" s="62"/>
      <c r="G3" s="62"/>
      <c r="H3" s="63"/>
    </row>
    <row r="4" spans="1:8" ht="63.75" customHeight="1" x14ac:dyDescent="0.2">
      <c r="A4" s="21" t="s">
        <v>4</v>
      </c>
      <c r="B4" s="21" t="s">
        <v>8</v>
      </c>
      <c r="C4" s="22" t="s">
        <v>9</v>
      </c>
      <c r="D4" s="21" t="s">
        <v>119</v>
      </c>
      <c r="E4" s="22" t="s">
        <v>10</v>
      </c>
      <c r="F4" s="21" t="s">
        <v>118</v>
      </c>
      <c r="G4" s="21" t="s">
        <v>11</v>
      </c>
      <c r="H4" s="21" t="s">
        <v>0</v>
      </c>
    </row>
    <row r="5" spans="1:8" ht="26.25" customHeight="1" x14ac:dyDescent="0.2">
      <c r="A5" s="36" t="s">
        <v>90</v>
      </c>
      <c r="B5" s="41">
        <v>0.25</v>
      </c>
      <c r="C5" s="64" t="s">
        <v>12</v>
      </c>
      <c r="D5" s="34">
        <f>SUMIFS('Env Purch Data Summ'!AP:AP,'Env Purch Data Summ'!AS:AS,"Y",'Env Purch Data Summ'!T:T,"EPEAT Bronze")</f>
        <v>0</v>
      </c>
      <c r="E5" s="64" t="s">
        <v>16</v>
      </c>
      <c r="F5" s="70">
        <f>SUMIF('Env Purch Data Summ'!AS:AS,"Y",'Env Purch Data Summ'!AP:AP)</f>
        <v>-119.95</v>
      </c>
      <c r="G5" s="67" t="s">
        <v>13</v>
      </c>
      <c r="H5" s="35">
        <f>IFERROR((B5*D5/$F$5),0)</f>
        <v>0</v>
      </c>
    </row>
    <row r="6" spans="1:8" ht="33.75" customHeight="1" x14ac:dyDescent="0.2">
      <c r="A6" s="37" t="s">
        <v>5</v>
      </c>
      <c r="B6" s="38">
        <v>0.5</v>
      </c>
      <c r="C6" s="65"/>
      <c r="D6" s="34">
        <f>SUMIFS('Env Purch Data Summ'!AP:AP,'Env Purch Data Summ'!AS:AS,"Y",'Env Purch Data Summ'!T:T,"EPEAT Silver")</f>
        <v>0</v>
      </c>
      <c r="E6" s="65"/>
      <c r="F6" s="71"/>
      <c r="G6" s="68"/>
      <c r="H6" s="39">
        <f>IFERROR((B6*D6/$F$5),0)</f>
        <v>0</v>
      </c>
    </row>
    <row r="7" spans="1:8" ht="33.75" customHeight="1" x14ac:dyDescent="0.2">
      <c r="A7" s="37" t="s">
        <v>6</v>
      </c>
      <c r="B7" s="37">
        <v>0.75</v>
      </c>
      <c r="C7" s="66"/>
      <c r="D7" s="34">
        <f>SUMIFS('Env Purch Data Summ'!AP:AP,'Env Purch Data Summ'!AS:AS,"Y",'Env Purch Data Summ'!T:T,"EPEAT Gold")</f>
        <v>0</v>
      </c>
      <c r="E7" s="66"/>
      <c r="F7" s="72"/>
      <c r="G7" s="69"/>
      <c r="H7" s="39">
        <f>IFERROR((B7*D7/$F$5),0)</f>
        <v>0</v>
      </c>
    </row>
    <row r="8" spans="1:8" ht="33.75" customHeight="1" x14ac:dyDescent="0.2">
      <c r="A8" s="31" t="s">
        <v>7</v>
      </c>
      <c r="B8" s="59"/>
      <c r="C8" s="59"/>
      <c r="D8" s="59"/>
      <c r="E8" s="59"/>
      <c r="F8" s="59"/>
      <c r="G8" s="59"/>
      <c r="H8" s="23">
        <f>SUM(H5:H7)</f>
        <v>0</v>
      </c>
    </row>
    <row r="11" spans="1:8" ht="15.75" customHeight="1" x14ac:dyDescent="0.2"/>
    <row r="12" spans="1:8" ht="15.75" customHeight="1" x14ac:dyDescent="0.2">
      <c r="A12" s="26" t="s">
        <v>50</v>
      </c>
      <c r="B12" s="24"/>
      <c r="C12" s="24"/>
      <c r="D12" s="24"/>
      <c r="E12" s="24"/>
      <c r="F12" s="24"/>
      <c r="G12" s="24"/>
      <c r="H12" s="25"/>
    </row>
    <row r="13" spans="1:8" ht="15.75" customHeight="1" x14ac:dyDescent="0.2"/>
    <row r="14" spans="1:8" ht="15.75" customHeight="1" x14ac:dyDescent="0.2">
      <c r="A14" s="27" t="s">
        <v>70</v>
      </c>
    </row>
    <row r="15" spans="1:8" ht="15.75" customHeight="1" x14ac:dyDescent="0.2">
      <c r="A15" s="42" t="s">
        <v>72</v>
      </c>
    </row>
    <row r="16" spans="1:8" x14ac:dyDescent="0.2">
      <c r="A16" s="15" t="s">
        <v>71</v>
      </c>
    </row>
    <row r="17" spans="1:7" x14ac:dyDescent="0.2">
      <c r="A17" s="15" t="s">
        <v>81</v>
      </c>
    </row>
    <row r="18" spans="1:7" x14ac:dyDescent="0.2">
      <c r="A18" s="15" t="s">
        <v>82</v>
      </c>
    </row>
    <row r="19" spans="1:7" x14ac:dyDescent="0.2">
      <c r="A19" s="15" t="s">
        <v>83</v>
      </c>
    </row>
    <row r="20" spans="1:7" ht="15.75" customHeight="1" x14ac:dyDescent="0.2">
      <c r="A20" s="15" t="s">
        <v>84</v>
      </c>
    </row>
    <row r="21" spans="1:7" ht="15.75" customHeight="1" x14ac:dyDescent="0.2">
      <c r="A21" s="27" t="s">
        <v>22</v>
      </c>
    </row>
    <row r="22" spans="1:7" ht="15.75" customHeight="1" x14ac:dyDescent="0.2">
      <c r="A22" s="15" t="s">
        <v>108</v>
      </c>
    </row>
    <row r="23" spans="1:7" ht="16.5" customHeight="1" x14ac:dyDescent="0.2">
      <c r="A23" s="42" t="s">
        <v>72</v>
      </c>
      <c r="C23" s="29" t="s">
        <v>51</v>
      </c>
      <c r="D23" s="28" t="s">
        <v>52</v>
      </c>
      <c r="E23" s="30"/>
      <c r="F23" s="30"/>
      <c r="G23" s="30"/>
    </row>
    <row r="24" spans="1:7" x14ac:dyDescent="0.2">
      <c r="A24" s="15" t="s">
        <v>85</v>
      </c>
    </row>
    <row r="25" spans="1:7" x14ac:dyDescent="0.2">
      <c r="A25" s="15" t="s">
        <v>86</v>
      </c>
    </row>
    <row r="26" spans="1:7" x14ac:dyDescent="0.2">
      <c r="A26" s="15" t="s">
        <v>87</v>
      </c>
    </row>
    <row r="27" spans="1:7" x14ac:dyDescent="0.2">
      <c r="A27" s="15" t="s">
        <v>88</v>
      </c>
    </row>
    <row r="28" spans="1:7" x14ac:dyDescent="0.2">
      <c r="A28" s="15" t="s">
        <v>89</v>
      </c>
    </row>
    <row r="29" spans="1:7" x14ac:dyDescent="0.2">
      <c r="A29" s="15"/>
    </row>
    <row r="30" spans="1:7" x14ac:dyDescent="0.2">
      <c r="A30" s="15"/>
    </row>
    <row r="31" spans="1:7" x14ac:dyDescent="0.2">
      <c r="A31" s="15" t="s">
        <v>190</v>
      </c>
      <c r="E31" s="32" t="s">
        <v>76</v>
      </c>
    </row>
    <row r="32" spans="1:7" x14ac:dyDescent="0.2">
      <c r="A32" s="15" t="s">
        <v>58</v>
      </c>
      <c r="B32" s="32" t="s">
        <v>55</v>
      </c>
    </row>
    <row r="34" spans="1:1" x14ac:dyDescent="0.2">
      <c r="A34" s="1"/>
    </row>
    <row r="35" spans="1:1" x14ac:dyDescent="0.2">
      <c r="A35" s="15"/>
    </row>
  </sheetData>
  <mergeCells count="8">
    <mergeCell ref="B8:G8"/>
    <mergeCell ref="B1:H1"/>
    <mergeCell ref="B2:H2"/>
    <mergeCell ref="A3:H3"/>
    <mergeCell ref="C5:C7"/>
    <mergeCell ref="E5:E7"/>
    <mergeCell ref="G5:G7"/>
    <mergeCell ref="F5:F7"/>
  </mergeCells>
  <pageMargins left="0.7" right="0.7" top="0.75" bottom="0.75" header="0.3" footer="0.3"/>
  <pageSetup scale="95"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J43"/>
  <sheetViews>
    <sheetView showGridLines="0" workbookViewId="0">
      <selection activeCell="B2" sqref="B2:G2"/>
    </sheetView>
  </sheetViews>
  <sheetFormatPr baseColWidth="10" defaultColWidth="8.83203125" defaultRowHeight="15" x14ac:dyDescent="0.2"/>
  <cols>
    <col min="1" max="1" width="18.33203125" customWidth="1"/>
    <col min="3" max="3" width="14.5" customWidth="1"/>
    <col min="5" max="5" width="20.5" customWidth="1"/>
  </cols>
  <sheetData>
    <row r="1" spans="1:10" ht="42.75" customHeight="1" x14ac:dyDescent="0.2">
      <c r="A1" s="33" t="s">
        <v>15</v>
      </c>
      <c r="B1" s="60" t="str">
        <f>Instructions!D38</f>
        <v>FURMAN UNIVERSITY</v>
      </c>
      <c r="C1" s="60"/>
      <c r="D1" s="60"/>
      <c r="E1" s="60"/>
      <c r="F1" s="60"/>
      <c r="G1" s="60"/>
    </row>
    <row r="2" spans="1:10" ht="31.5" customHeight="1" x14ac:dyDescent="0.2">
      <c r="A2" s="40" t="s">
        <v>14</v>
      </c>
      <c r="B2" s="60" t="str">
        <f>Instructions!D39</f>
        <v>07-01-2018  -  06-30-2019</v>
      </c>
      <c r="C2" s="60"/>
      <c r="D2" s="60"/>
      <c r="E2" s="60"/>
      <c r="F2" s="60"/>
      <c r="G2" s="60"/>
    </row>
    <row r="3" spans="1:10" ht="42" customHeight="1" x14ac:dyDescent="0.2">
      <c r="A3" s="73" t="s">
        <v>73</v>
      </c>
      <c r="B3" s="74"/>
      <c r="C3" s="74"/>
      <c r="D3" s="74"/>
      <c r="E3" s="74"/>
      <c r="F3" s="74"/>
      <c r="G3" s="75"/>
      <c r="H3" s="49"/>
    </row>
    <row r="4" spans="1:10" ht="95.25" customHeight="1" x14ac:dyDescent="0.2">
      <c r="A4" s="21" t="s">
        <v>17</v>
      </c>
      <c r="B4" s="22" t="s">
        <v>9</v>
      </c>
      <c r="C4" s="21" t="s">
        <v>115</v>
      </c>
      <c r="D4" s="22" t="s">
        <v>10</v>
      </c>
      <c r="E4" s="21" t="s">
        <v>116</v>
      </c>
      <c r="F4" s="21" t="s">
        <v>11</v>
      </c>
      <c r="G4" s="21" t="s">
        <v>117</v>
      </c>
    </row>
    <row r="5" spans="1:10" ht="33.75" customHeight="1" x14ac:dyDescent="0.2">
      <c r="A5" s="50">
        <v>0.75</v>
      </c>
      <c r="B5" s="46" t="s">
        <v>12</v>
      </c>
      <c r="C5" s="34">
        <f>SUMIFS('Env Purch Data Summ'!AP:AP,'Env Purch Data Summ'!AT:AT,"Y",'Env Purch Data Summ'!AU:AU,"Y")</f>
        <v>51.99</v>
      </c>
      <c r="D5" s="47" t="s">
        <v>16</v>
      </c>
      <c r="E5" s="34">
        <f>SUMIF('Env Purch Data Summ'!AT:AT,"Y",'Env Purch Data Summ'!AP:AP)</f>
        <v>1891.6</v>
      </c>
      <c r="F5" s="48" t="s">
        <v>13</v>
      </c>
      <c r="G5" s="45">
        <f>A5*C5/E5</f>
        <v>2.0613501797420174E-2</v>
      </c>
      <c r="J5" s="43"/>
    </row>
    <row r="8" spans="1:10" ht="15.75" customHeight="1" x14ac:dyDescent="0.2"/>
    <row r="9" spans="1:10" ht="15.75" customHeight="1" x14ac:dyDescent="0.2">
      <c r="A9" s="26" t="s">
        <v>50</v>
      </c>
      <c r="B9" s="24"/>
      <c r="C9" s="24"/>
      <c r="D9" s="24"/>
      <c r="E9" s="24"/>
      <c r="F9" s="24"/>
      <c r="G9" s="25"/>
      <c r="H9" s="3"/>
    </row>
    <row r="10" spans="1:10" ht="15.75" customHeight="1" x14ac:dyDescent="0.2">
      <c r="A10" s="44"/>
      <c r="B10" s="3"/>
      <c r="C10" s="3"/>
      <c r="D10" s="3"/>
      <c r="E10" s="3"/>
      <c r="F10" s="3"/>
      <c r="G10" s="3"/>
      <c r="H10" s="3"/>
    </row>
    <row r="11" spans="1:10" ht="15.75" customHeight="1" x14ac:dyDescent="0.2">
      <c r="A11" s="27" t="s">
        <v>70</v>
      </c>
      <c r="B11" s="3"/>
      <c r="C11" s="3"/>
      <c r="D11" s="3"/>
      <c r="E11" s="3"/>
      <c r="F11" s="3"/>
      <c r="G11" s="3"/>
      <c r="H11" s="3"/>
    </row>
    <row r="12" spans="1:10" ht="15.75" customHeight="1" x14ac:dyDescent="0.2">
      <c r="A12" s="42" t="s">
        <v>72</v>
      </c>
      <c r="B12" s="3"/>
      <c r="C12" s="3"/>
      <c r="D12" s="3"/>
      <c r="E12" s="3"/>
      <c r="F12" s="3"/>
      <c r="G12" s="3"/>
      <c r="H12" s="3"/>
    </row>
    <row r="13" spans="1:10" x14ac:dyDescent="0.2">
      <c r="A13" s="15" t="s">
        <v>74</v>
      </c>
      <c r="B13" s="3"/>
      <c r="C13" s="3"/>
      <c r="D13" s="3"/>
      <c r="E13" s="3"/>
      <c r="F13" s="3"/>
      <c r="G13" s="3"/>
      <c r="H13" s="3"/>
    </row>
    <row r="14" spans="1:10" x14ac:dyDescent="0.2">
      <c r="A14" s="15" t="s">
        <v>92</v>
      </c>
      <c r="B14" s="3"/>
      <c r="C14" s="3"/>
      <c r="D14" s="3"/>
      <c r="E14" s="3"/>
      <c r="F14" s="3"/>
      <c r="G14" s="3"/>
      <c r="H14" s="3"/>
    </row>
    <row r="15" spans="1:10" x14ac:dyDescent="0.2">
      <c r="A15" s="15" t="s">
        <v>93</v>
      </c>
      <c r="B15" s="3"/>
      <c r="C15" s="3"/>
      <c r="D15" s="3"/>
      <c r="E15" s="3"/>
      <c r="F15" s="3"/>
      <c r="G15" s="3"/>
      <c r="H15" s="3"/>
    </row>
    <row r="16" spans="1:10" x14ac:dyDescent="0.2">
      <c r="A16" s="15" t="s">
        <v>94</v>
      </c>
      <c r="B16" s="3"/>
      <c r="C16" s="3"/>
      <c r="D16" s="3"/>
      <c r="E16" s="3"/>
      <c r="F16" s="3"/>
      <c r="G16" s="3"/>
      <c r="H16" s="3"/>
    </row>
    <row r="17" spans="1:8" x14ac:dyDescent="0.2">
      <c r="A17" s="15" t="s">
        <v>95</v>
      </c>
      <c r="B17" s="3"/>
      <c r="C17" s="3"/>
      <c r="D17" s="3"/>
      <c r="E17" s="3"/>
      <c r="F17" s="3"/>
      <c r="G17" s="3"/>
      <c r="H17" s="3"/>
    </row>
    <row r="18" spans="1:8" x14ac:dyDescent="0.2">
      <c r="A18" s="15" t="s">
        <v>96</v>
      </c>
      <c r="B18" s="3"/>
      <c r="C18" s="3"/>
      <c r="D18" s="3"/>
      <c r="E18" s="3"/>
      <c r="F18" s="3"/>
      <c r="G18" s="3"/>
      <c r="H18" s="3"/>
    </row>
    <row r="19" spans="1:8" x14ac:dyDescent="0.2">
      <c r="A19" s="15" t="s">
        <v>97</v>
      </c>
      <c r="B19" s="3"/>
      <c r="C19" s="3"/>
      <c r="D19" s="3"/>
      <c r="E19" s="3"/>
      <c r="F19" s="3"/>
      <c r="G19" s="3"/>
      <c r="H19" s="3"/>
    </row>
    <row r="20" spans="1:8" x14ac:dyDescent="0.2">
      <c r="A20" s="15" t="s">
        <v>98</v>
      </c>
      <c r="B20" s="3"/>
      <c r="C20" s="3"/>
      <c r="D20" s="3"/>
      <c r="E20" s="3"/>
      <c r="F20" s="3"/>
      <c r="G20" s="3"/>
      <c r="H20" s="3"/>
    </row>
    <row r="21" spans="1:8" x14ac:dyDescent="0.2">
      <c r="A21" s="15" t="s">
        <v>99</v>
      </c>
      <c r="B21" s="3"/>
      <c r="C21" s="3"/>
      <c r="D21" s="3"/>
      <c r="E21" s="3"/>
      <c r="F21" s="3"/>
      <c r="G21" s="3"/>
      <c r="H21" s="3"/>
    </row>
    <row r="22" spans="1:8" x14ac:dyDescent="0.2">
      <c r="A22" s="15" t="s">
        <v>100</v>
      </c>
      <c r="B22" s="3"/>
      <c r="C22" s="3"/>
      <c r="D22" s="3"/>
      <c r="E22" s="3"/>
      <c r="F22" s="3"/>
      <c r="G22" s="3"/>
      <c r="H22" s="3"/>
    </row>
    <row r="23" spans="1:8" x14ac:dyDescent="0.2">
      <c r="A23" s="15" t="s">
        <v>101</v>
      </c>
      <c r="B23" s="3"/>
      <c r="C23" s="3"/>
      <c r="D23" s="3"/>
      <c r="E23" s="3"/>
      <c r="F23" s="3"/>
      <c r="G23" s="3"/>
      <c r="H23" s="3"/>
    </row>
    <row r="24" spans="1:8" x14ac:dyDescent="0.2">
      <c r="A24" s="15" t="s">
        <v>102</v>
      </c>
      <c r="B24" s="3"/>
      <c r="C24" s="3"/>
      <c r="D24" s="3"/>
      <c r="E24" s="3"/>
      <c r="F24" s="3"/>
      <c r="G24" s="3"/>
      <c r="H24" s="3"/>
    </row>
    <row r="25" spans="1:8" x14ac:dyDescent="0.2">
      <c r="A25" s="15" t="s">
        <v>103</v>
      </c>
      <c r="B25" s="3"/>
      <c r="C25" s="3"/>
      <c r="D25" s="3"/>
      <c r="E25" s="3"/>
      <c r="F25" s="3"/>
      <c r="G25" s="3"/>
      <c r="H25" s="3"/>
    </row>
    <row r="26" spans="1:8" x14ac:dyDescent="0.2">
      <c r="A26" s="15" t="s">
        <v>104</v>
      </c>
      <c r="B26" s="3"/>
      <c r="C26" s="3"/>
      <c r="D26" s="3"/>
      <c r="E26" s="3"/>
      <c r="F26" s="3"/>
      <c r="G26" s="3"/>
      <c r="H26" s="3"/>
    </row>
    <row r="27" spans="1:8" x14ac:dyDescent="0.2">
      <c r="A27" s="15" t="s">
        <v>105</v>
      </c>
      <c r="B27" s="3"/>
      <c r="C27" s="3"/>
      <c r="D27" s="3"/>
      <c r="E27" s="3"/>
      <c r="F27" s="3"/>
      <c r="G27" s="3"/>
      <c r="H27" s="3"/>
    </row>
    <row r="28" spans="1:8" x14ac:dyDescent="0.2">
      <c r="A28" s="15" t="s">
        <v>106</v>
      </c>
      <c r="B28" s="3"/>
      <c r="C28" s="3"/>
      <c r="D28" s="3"/>
      <c r="E28" s="3"/>
      <c r="F28" s="3"/>
      <c r="G28" s="3"/>
      <c r="H28" s="3"/>
    </row>
    <row r="29" spans="1:8" ht="15.75" customHeight="1" x14ac:dyDescent="0.2">
      <c r="A29" s="15" t="s">
        <v>107</v>
      </c>
      <c r="B29" s="3"/>
      <c r="C29" s="3"/>
      <c r="D29" s="3"/>
      <c r="E29" s="3"/>
      <c r="F29" s="3"/>
      <c r="G29" s="3"/>
      <c r="H29" s="3"/>
    </row>
    <row r="30" spans="1:8" ht="15.75" customHeight="1" x14ac:dyDescent="0.2">
      <c r="A30" s="27" t="s">
        <v>22</v>
      </c>
    </row>
    <row r="31" spans="1:8" ht="15.75" customHeight="1" x14ac:dyDescent="0.2">
      <c r="A31" s="15" t="s">
        <v>109</v>
      </c>
    </row>
    <row r="32" spans="1:8" ht="16.5" customHeight="1" x14ac:dyDescent="0.2">
      <c r="A32" s="42" t="s">
        <v>72</v>
      </c>
      <c r="C32" s="29" t="s">
        <v>53</v>
      </c>
      <c r="D32" s="28" t="s">
        <v>52</v>
      </c>
    </row>
    <row r="33" spans="1:5" x14ac:dyDescent="0.2">
      <c r="A33" s="15" t="s">
        <v>110</v>
      </c>
    </row>
    <row r="34" spans="1:5" x14ac:dyDescent="0.2">
      <c r="A34" s="15" t="s">
        <v>111</v>
      </c>
    </row>
    <row r="35" spans="1:5" x14ac:dyDescent="0.2">
      <c r="A35" s="15" t="s">
        <v>112</v>
      </c>
    </row>
    <row r="36" spans="1:5" x14ac:dyDescent="0.2">
      <c r="A36" s="15" t="s">
        <v>113</v>
      </c>
    </row>
    <row r="37" spans="1:5" x14ac:dyDescent="0.2">
      <c r="A37" s="15" t="s">
        <v>114</v>
      </c>
    </row>
    <row r="38" spans="1:5" x14ac:dyDescent="0.2">
      <c r="A38" s="15"/>
    </row>
    <row r="39" spans="1:5" x14ac:dyDescent="0.2">
      <c r="A39" s="15"/>
    </row>
    <row r="40" spans="1:5" x14ac:dyDescent="0.2">
      <c r="A40" s="15" t="s">
        <v>190</v>
      </c>
    </row>
    <row r="41" spans="1:5" x14ac:dyDescent="0.2">
      <c r="A41" s="32" t="s">
        <v>76</v>
      </c>
      <c r="E41" s="32"/>
    </row>
    <row r="42" spans="1:5" x14ac:dyDescent="0.2">
      <c r="A42" s="15" t="s">
        <v>56</v>
      </c>
      <c r="C42" s="32" t="s">
        <v>59</v>
      </c>
    </row>
    <row r="43" spans="1:5" x14ac:dyDescent="0.2">
      <c r="A43" s="15" t="s">
        <v>57</v>
      </c>
      <c r="C43" s="32" t="s">
        <v>60</v>
      </c>
    </row>
  </sheetData>
  <mergeCells count="3">
    <mergeCell ref="A3:G3"/>
    <mergeCell ref="B1:G1"/>
    <mergeCell ref="B2:G2"/>
  </mergeCells>
  <hyperlinks>
    <hyperlink ref="C42" r:id="rId1" xr:uid="{00000000-0004-0000-0300-000000000000}"/>
    <hyperlink ref="C43" r:id="rId2" xr:uid="{00000000-0004-0000-0300-000001000000}"/>
  </hyperlinks>
  <pageMargins left="0.7" right="0.7" top="0.75" bottom="0.75" header="0.3" footer="0.3"/>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J33"/>
  <sheetViews>
    <sheetView showGridLines="0" tabSelected="1" zoomScaleNormal="100" workbookViewId="0">
      <selection activeCell="A3" sqref="A3:H3"/>
    </sheetView>
  </sheetViews>
  <sheetFormatPr baseColWidth="10" defaultColWidth="8.83203125" defaultRowHeight="15" x14ac:dyDescent="0.2"/>
  <cols>
    <col min="1" max="1" width="18.5" customWidth="1"/>
    <col min="2" max="2" width="9.33203125" customWidth="1"/>
    <col min="4" max="4" width="14.5" customWidth="1"/>
    <col min="6" max="6" width="15" customWidth="1"/>
    <col min="8" max="8" width="10.5" customWidth="1"/>
  </cols>
  <sheetData>
    <row r="1" spans="1:10" ht="29.25" customHeight="1" x14ac:dyDescent="0.2">
      <c r="A1" s="33" t="s">
        <v>15</v>
      </c>
      <c r="B1" s="60" t="str">
        <f>Instructions!D38</f>
        <v>FURMAN UNIVERSITY</v>
      </c>
      <c r="C1" s="60"/>
      <c r="D1" s="60"/>
      <c r="E1" s="60"/>
      <c r="F1" s="60"/>
      <c r="G1" s="60"/>
      <c r="H1" s="60"/>
    </row>
    <row r="2" spans="1:10" ht="33" customHeight="1" x14ac:dyDescent="0.2">
      <c r="A2" s="40" t="s">
        <v>14</v>
      </c>
      <c r="B2" s="60" t="str">
        <f>Instructions!D39</f>
        <v>07-01-2018  -  06-30-2019</v>
      </c>
      <c r="C2" s="60"/>
      <c r="D2" s="60"/>
      <c r="E2" s="60"/>
      <c r="F2" s="60"/>
      <c r="G2" s="60"/>
      <c r="H2" s="60"/>
    </row>
    <row r="3" spans="1:10" ht="37.5" customHeight="1" x14ac:dyDescent="0.2">
      <c r="A3" s="61" t="s">
        <v>73</v>
      </c>
      <c r="B3" s="62"/>
      <c r="C3" s="62"/>
      <c r="D3" s="62"/>
      <c r="E3" s="62"/>
      <c r="F3" s="62"/>
      <c r="G3" s="62"/>
      <c r="H3" s="63"/>
    </row>
    <row r="4" spans="1:10" ht="158.25" customHeight="1" x14ac:dyDescent="0.2">
      <c r="A4" s="21" t="s">
        <v>129</v>
      </c>
      <c r="B4" s="21" t="s">
        <v>8</v>
      </c>
      <c r="C4" s="56" t="s">
        <v>9</v>
      </c>
      <c r="D4" s="21" t="s">
        <v>130</v>
      </c>
      <c r="E4" s="56" t="s">
        <v>10</v>
      </c>
      <c r="F4" s="21" t="s">
        <v>18</v>
      </c>
      <c r="G4" s="56" t="s">
        <v>11</v>
      </c>
      <c r="H4" s="21" t="s">
        <v>0</v>
      </c>
    </row>
    <row r="5" spans="1:10" ht="33.75" customHeight="1" x14ac:dyDescent="0.2">
      <c r="A5" s="51" t="s">
        <v>21</v>
      </c>
      <c r="B5" s="50">
        <v>0.2</v>
      </c>
      <c r="C5" s="77" t="s">
        <v>12</v>
      </c>
      <c r="D5" s="34">
        <f>SUMIFS('Env Purch Data Summ'!AP:AP,'Env Purch Data Summ'!AV:AV,"Y",'Env Purch Data Summ'!AY:AY,"&gt;=10",'Env Purch Data Summ'!AY:AY,"&lt;=29")</f>
        <v>298.51</v>
      </c>
      <c r="E5" s="78" t="s">
        <v>16</v>
      </c>
      <c r="F5" s="70">
        <f>SUMIF('Env Purch Data Summ'!AV:AV,"Y",'Env Purch Data Summ'!AP:AP)</f>
        <v>38581.860000000022</v>
      </c>
      <c r="G5" s="79" t="s">
        <v>13</v>
      </c>
      <c r="H5" s="53">
        <f>B5*D5/$F$5</f>
        <v>1.5474111408833053E-3</v>
      </c>
    </row>
    <row r="6" spans="1:10" ht="33.75" customHeight="1" x14ac:dyDescent="0.2">
      <c r="A6" s="52" t="s">
        <v>19</v>
      </c>
      <c r="B6" s="38">
        <v>0.4</v>
      </c>
      <c r="C6" s="77"/>
      <c r="D6" s="34">
        <f>SUMIFS('Env Purch Data Summ'!AP:AP,'Env Purch Data Summ'!AV:AV,"Y",'Env Purch Data Summ'!AY:AY,"&gt;=30",'Env Purch Data Summ'!AY:AY,"&lt;=49")</f>
        <v>173.55</v>
      </c>
      <c r="E6" s="78"/>
      <c r="F6" s="71"/>
      <c r="G6" s="79"/>
      <c r="H6" s="53">
        <f>B6*D6/$F$5</f>
        <v>1.7992911694770537E-3</v>
      </c>
    </row>
    <row r="7" spans="1:10" ht="33.75" customHeight="1" x14ac:dyDescent="0.2">
      <c r="A7" s="52" t="s">
        <v>20</v>
      </c>
      <c r="B7" s="50">
        <v>0.6</v>
      </c>
      <c r="C7" s="77"/>
      <c r="D7" s="34">
        <f>SUMIFS('Env Purch Data Summ'!AP:AP,'Env Purch Data Summ'!AV:AV,"Y",'Env Purch Data Summ'!AY:AY,"&gt;=50",'Env Purch Data Summ'!AY:AY,"&lt;=69")</f>
        <v>0</v>
      </c>
      <c r="E7" s="78"/>
      <c r="F7" s="71"/>
      <c r="G7" s="79"/>
      <c r="H7" s="53">
        <f>B7*D7/$F$5</f>
        <v>0</v>
      </c>
    </row>
    <row r="8" spans="1:10" ht="33.75" customHeight="1" x14ac:dyDescent="0.2">
      <c r="A8" s="54" t="s">
        <v>131</v>
      </c>
      <c r="B8" s="38">
        <v>0.8</v>
      </c>
      <c r="C8" s="77"/>
      <c r="D8" s="34">
        <f>SUMIFS('Env Purch Data Summ'!AP:AP,'Env Purch Data Summ'!AV:AV,"Y",'Env Purch Data Summ'!AX:AX,"Y")</f>
        <v>16559.160000000003</v>
      </c>
      <c r="E8" s="78"/>
      <c r="F8" s="71"/>
      <c r="G8" s="79"/>
      <c r="H8" s="53">
        <f>B8*D8/$F$5</f>
        <v>0.34335638561748955</v>
      </c>
    </row>
    <row r="9" spans="1:10" ht="33.75" customHeight="1" x14ac:dyDescent="0.2">
      <c r="A9" s="54" t="s">
        <v>188</v>
      </c>
      <c r="B9" s="37">
        <v>1</v>
      </c>
      <c r="C9" s="77"/>
      <c r="D9" s="34">
        <f>SUMIFS('Env Purch Data Summ'!AP:AP,'Env Purch Data Summ'!AV:AV,"Y",'Env Purch Data Summ'!AW:AW,"Y")</f>
        <v>3583.71</v>
      </c>
      <c r="E9" s="78"/>
      <c r="F9" s="72"/>
      <c r="G9" s="79"/>
      <c r="H9" s="53">
        <f>B9*D9/$F$5</f>
        <v>9.2885879529913742E-2</v>
      </c>
      <c r="J9" s="3"/>
    </row>
    <row r="10" spans="1:10" ht="33.75" customHeight="1" x14ac:dyDescent="0.2">
      <c r="A10" s="31" t="s">
        <v>7</v>
      </c>
      <c r="B10" s="59"/>
      <c r="C10" s="59"/>
      <c r="D10" s="59"/>
      <c r="E10" s="59"/>
      <c r="F10" s="59"/>
      <c r="G10" s="59"/>
      <c r="H10" s="45">
        <f>SUM(H5:H9)</f>
        <v>0.43958896745776366</v>
      </c>
    </row>
    <row r="11" spans="1:10" ht="20.25" customHeight="1" x14ac:dyDescent="0.2">
      <c r="A11" s="55"/>
      <c r="B11" s="55"/>
      <c r="C11" s="55"/>
      <c r="D11" s="55"/>
      <c r="E11" s="55"/>
      <c r="F11" s="55"/>
      <c r="G11" s="55"/>
      <c r="H11" s="57"/>
    </row>
    <row r="13" spans="1:10" ht="45.75" customHeight="1" x14ac:dyDescent="0.2">
      <c r="A13" s="76" t="s">
        <v>189</v>
      </c>
      <c r="B13" s="76"/>
      <c r="C13" s="76"/>
      <c r="D13" s="76"/>
      <c r="E13" s="76"/>
      <c r="F13" s="76"/>
      <c r="G13" s="76"/>
      <c r="H13" s="76"/>
    </row>
    <row r="14" spans="1:10" ht="15.75" customHeight="1" x14ac:dyDescent="0.2"/>
    <row r="15" spans="1:10" ht="15.75" customHeight="1" x14ac:dyDescent="0.2">
      <c r="A15" s="26" t="s">
        <v>50</v>
      </c>
      <c r="B15" s="24"/>
      <c r="C15" s="24"/>
      <c r="D15" s="24"/>
      <c r="E15" s="24"/>
      <c r="F15" s="24"/>
      <c r="G15" s="24"/>
      <c r="H15" s="25"/>
    </row>
    <row r="16" spans="1:10" ht="15.75" customHeight="1" x14ac:dyDescent="0.2"/>
    <row r="17" spans="1:4" ht="15.75" customHeight="1" x14ac:dyDescent="0.2">
      <c r="A17" s="27" t="s">
        <v>70</v>
      </c>
    </row>
    <row r="18" spans="1:4" ht="15.75" customHeight="1" x14ac:dyDescent="0.2">
      <c r="A18" s="42" t="s">
        <v>72</v>
      </c>
    </row>
    <row r="19" spans="1:4" ht="15.75" customHeight="1" x14ac:dyDescent="0.2">
      <c r="A19" s="15" t="s">
        <v>120</v>
      </c>
    </row>
    <row r="20" spans="1:4" ht="15.75" customHeight="1" x14ac:dyDescent="0.2">
      <c r="A20" s="27" t="s">
        <v>22</v>
      </c>
    </row>
    <row r="21" spans="1:4" ht="15.75" customHeight="1" x14ac:dyDescent="0.2">
      <c r="A21" s="15" t="s">
        <v>121</v>
      </c>
    </row>
    <row r="22" spans="1:4" ht="16.5" customHeight="1" x14ac:dyDescent="0.2">
      <c r="A22" s="42" t="s">
        <v>72</v>
      </c>
      <c r="C22" s="29" t="s">
        <v>54</v>
      </c>
      <c r="D22" s="28" t="s">
        <v>52</v>
      </c>
    </row>
    <row r="23" spans="1:4" ht="15.75" customHeight="1" x14ac:dyDescent="0.2">
      <c r="A23" s="15" t="s">
        <v>122</v>
      </c>
      <c r="C23" s="29"/>
      <c r="D23" s="28"/>
    </row>
    <row r="24" spans="1:4" ht="15.75" customHeight="1" x14ac:dyDescent="0.2">
      <c r="A24" s="15" t="s">
        <v>123</v>
      </c>
      <c r="C24" s="29"/>
      <c r="D24" s="28"/>
    </row>
    <row r="25" spans="1:4" ht="15.75" customHeight="1" x14ac:dyDescent="0.2">
      <c r="A25" s="15" t="s">
        <v>124</v>
      </c>
      <c r="C25" s="29"/>
      <c r="D25" s="28"/>
    </row>
    <row r="26" spans="1:4" x14ac:dyDescent="0.2">
      <c r="A26" s="15" t="s">
        <v>125</v>
      </c>
    </row>
    <row r="27" spans="1:4" x14ac:dyDescent="0.2">
      <c r="A27" s="15" t="s">
        <v>126</v>
      </c>
    </row>
    <row r="28" spans="1:4" x14ac:dyDescent="0.2">
      <c r="A28" s="15" t="s">
        <v>127</v>
      </c>
    </row>
    <row r="29" spans="1:4" x14ac:dyDescent="0.2">
      <c r="A29" s="15" t="s">
        <v>128</v>
      </c>
    </row>
    <row r="30" spans="1:4" x14ac:dyDescent="0.2">
      <c r="A30" s="15"/>
    </row>
    <row r="32" spans="1:4" x14ac:dyDescent="0.2">
      <c r="A32" s="15" t="s">
        <v>190</v>
      </c>
    </row>
    <row r="33" spans="1:1" x14ac:dyDescent="0.2">
      <c r="A33" s="1" t="s">
        <v>76</v>
      </c>
    </row>
  </sheetData>
  <mergeCells count="9">
    <mergeCell ref="A13:H13"/>
    <mergeCell ref="B10:G10"/>
    <mergeCell ref="F5:F9"/>
    <mergeCell ref="B1:H1"/>
    <mergeCell ref="B2:H2"/>
    <mergeCell ref="A3:H3"/>
    <mergeCell ref="C5:C9"/>
    <mergeCell ref="E5:E9"/>
    <mergeCell ref="G5:G9"/>
  </mergeCells>
  <hyperlinks>
    <hyperlink ref="A33" r:id="rId1" xr:uid="{00000000-0004-0000-0400-000000000000}"/>
  </hyperlinks>
  <pageMargins left="0.7" right="0.7" top="0.75" bottom="0.75" header="0.3" footer="0.3"/>
  <pageSetup scale="75" orientation="landscape"/>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Env Purch Data Summ</vt:lpstr>
      <vt:lpstr>Electronics Purchasing</vt:lpstr>
      <vt:lpstr>Cleaning Products Purchasing</vt:lpstr>
      <vt:lpstr>Office Paper Purchasing</vt:lpstr>
      <vt:lpstr>'Electronics Purchasing'!Print_Area</vt:lpstr>
      <vt:lpstr>'Office Paper Purchasing'!Print_Area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kperdue</dc:creator>
  <cp:lastModifiedBy>Zoe Parker-Student</cp:lastModifiedBy>
  <cp:lastPrinted>2013-04-30T15:46:16Z</cp:lastPrinted>
  <dcterms:created xsi:type="dcterms:W3CDTF">2013-04-30T14:04:20Z</dcterms:created>
  <dcterms:modified xsi:type="dcterms:W3CDTF">2020-09-29T16:26:35Z</dcterms:modified>
</cp:coreProperties>
</file>