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02-Sustainability Office\STARS\2015 Report\"/>
    </mc:Choice>
  </mc:AlternateContent>
  <bookViews>
    <workbookView xWindow="0" yWindow="0" windowWidth="21885" windowHeight="9810"/>
  </bookViews>
  <sheets>
    <sheet name="Sheet1" sheetId="1" r:id="rId1"/>
  </sheets>
  <definedNames>
    <definedName name="OLE_LINK1" localSheetId="0">Sheet1!$A$2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  <c r="D8" i="1"/>
  <c r="F4" i="1" l="1"/>
  <c r="D4" i="1"/>
  <c r="C4" i="1"/>
  <c r="E16" i="1" l="1"/>
  <c r="F16" i="1"/>
  <c r="G16" i="1"/>
  <c r="D16" i="1"/>
  <c r="C16" i="1"/>
</calcChain>
</file>

<file path=xl/sharedStrings.xml><?xml version="1.0" encoding="utf-8"?>
<sst xmlns="http://schemas.openxmlformats.org/spreadsheetml/2006/main" count="69" uniqueCount="50">
  <si>
    <t>FTE employment (faculty + staff)</t>
  </si>
  <si>
    <t>FTE exclusive distance ed</t>
  </si>
  <si>
    <t>Building area (GSF)</t>
  </si>
  <si>
    <t>Source</t>
  </si>
  <si>
    <t>Data point</t>
  </si>
  <si>
    <t>Notes</t>
  </si>
  <si>
    <t>UHC University Hospitals and Clinics</t>
  </si>
  <si>
    <t>UHC Neuropshychiatric Institute</t>
  </si>
  <si>
    <t>Facilities with in-patient beds are are University Health Care/Univ. Hospitals &amp; Clinics ) , University of Utah Neuropsychiatric Institute.</t>
  </si>
  <si>
    <t>N/A</t>
  </si>
  <si>
    <t>Housing &amp; Residential Education  Annual Report</t>
  </si>
  <si>
    <t>USHE Data Book. Total Space (Net Squar Feet) inventory by Institution.</t>
  </si>
  <si>
    <t>USHE Data Book  Enrollment Projections, Annualized FTE, actuals.</t>
  </si>
  <si>
    <t xml:space="preserve">Utah Hospital Characteristics.  Utah Dept. of Health, Office of Health Care Statistics. Annual;  Utah Hospital inpatient discharge Data Standard Report (annual) </t>
  </si>
  <si>
    <t>Administrative Services</t>
  </si>
  <si>
    <t>12-Month Unduplicated Headcount</t>
  </si>
  <si>
    <t>12-Month FTE Students</t>
  </si>
  <si>
    <t>TOTAL</t>
  </si>
  <si>
    <t>Employee Headcount</t>
  </si>
  <si>
    <t>Additional on-campus residents-- family members</t>
  </si>
  <si>
    <t>Meldrum House</t>
  </si>
  <si>
    <t>Hotels</t>
  </si>
  <si>
    <t xml:space="preserve">Salt Lake City Marriott University Park Hotel </t>
  </si>
  <si>
    <t xml:space="preserve">Number of employees resident on-site </t>
  </si>
  <si>
    <t>Number of students resident on-site (Dorms)</t>
  </si>
  <si>
    <t>Students residient on-site (family housing, etc..)</t>
  </si>
  <si>
    <t xml:space="preserve"> Administrative Services</t>
  </si>
  <si>
    <t>TOTAL students on-site</t>
  </si>
  <si>
    <t>Includes West Village, East Village, Medical Plaza Towers</t>
  </si>
  <si>
    <t>Residence Hall on-site staff</t>
  </si>
  <si>
    <t>Fort Douglas</t>
  </si>
  <si>
    <t>University of Utah Guest House &amp; Conferences</t>
  </si>
  <si>
    <t>Student Affairs</t>
  </si>
  <si>
    <t>TOTAL other living on-site</t>
  </si>
  <si>
    <t>Hospital beds</t>
  </si>
  <si>
    <t>IPEDS Number of full and Part time staff + graduate Asistants, FALL</t>
  </si>
  <si>
    <t>Fall FTE, distance only  from OBIA;   IPEDS first asked about exclusive distance education in Fall 2012.  Undergrad: 3.6%; grad 1.8%</t>
  </si>
  <si>
    <t xml:space="preserve">FTE student enrollment (annualized) </t>
  </si>
  <si>
    <t xml:space="preserve">USHE Data Book  USHE Employee FTE Count for FALL </t>
  </si>
  <si>
    <t xml:space="preserve">Opened in 2011. Pioneer Memorial Theatre.  </t>
  </si>
  <si>
    <t>Occupancy rate, Salt Lake County</t>
  </si>
  <si>
    <t xml:space="preserve">Hotel Occuancy rate from Kem C. Gardner Policy Institute. </t>
  </si>
  <si>
    <t>Figures from OBIA</t>
  </si>
  <si>
    <t>Estimated on-site</t>
  </si>
  <si>
    <t xml:space="preserve">2016 hotel occupancy rate is preliminary. </t>
  </si>
  <si>
    <t xml:space="preserve"> Employee Headcount  (This figure from IPEDS seems much too small.  We used data from OBIA Instead)</t>
  </si>
  <si>
    <t xml:space="preserve">IPEDS Data Center: https://nces.ed.gov/ipeds/datacenter/InstitutionByName.aspx </t>
  </si>
  <si>
    <t>IPEDS Data Center: https://nces.ed.gov/ipeds/datacenter/InstitutionByName.aspx</t>
  </si>
  <si>
    <t>Common Data Set</t>
  </si>
  <si>
    <t>B1 Institutional Enrollment (CDS)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</si>
</sst>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3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3" fontId="0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6" workbookViewId="0">
      <selection activeCell="A19" sqref="A19:XFD19"/>
    </sheetView>
  </sheetViews>
  <sheetFormatPr defaultRowHeight="15" x14ac:dyDescent="0.25"/>
  <cols>
    <col min="1" max="1" width="42.140625" customWidth="1"/>
    <col min="2" max="2" width="19.85546875" customWidth="1"/>
    <col min="3" max="4" width="10.140625" bestFit="1" customWidth="1"/>
    <col min="5" max="7" width="12" customWidth="1"/>
    <col min="8" max="8" width="25.7109375" customWidth="1"/>
    <col min="9" max="9" width="26.42578125" customWidth="1"/>
  </cols>
  <sheetData>
    <row r="1" spans="1:9" x14ac:dyDescent="0.25">
      <c r="A1" t="s">
        <v>4</v>
      </c>
      <c r="C1">
        <v>2010</v>
      </c>
      <c r="D1">
        <v>2014</v>
      </c>
      <c r="E1">
        <v>2015</v>
      </c>
      <c r="F1">
        <v>2016</v>
      </c>
      <c r="G1">
        <v>2017</v>
      </c>
      <c r="H1" t="s">
        <v>3</v>
      </c>
      <c r="I1" t="s">
        <v>5</v>
      </c>
    </row>
    <row r="2" spans="1:9" s="3" customFormat="1" ht="30" x14ac:dyDescent="0.25">
      <c r="A2" s="2" t="s">
        <v>24</v>
      </c>
      <c r="B2" s="2"/>
      <c r="C2" s="6">
        <v>2352</v>
      </c>
      <c r="D2" s="6">
        <v>2760</v>
      </c>
      <c r="E2" s="6">
        <v>2749</v>
      </c>
      <c r="F2" s="6">
        <v>3150</v>
      </c>
      <c r="G2" s="3" t="s">
        <v>9</v>
      </c>
      <c r="H2" s="3" t="s">
        <v>10</v>
      </c>
    </row>
    <row r="3" spans="1:9" s="3" customFormat="1" ht="45" x14ac:dyDescent="0.25">
      <c r="A3" s="2" t="s">
        <v>25</v>
      </c>
      <c r="B3" s="2"/>
      <c r="C3" s="6">
        <v>1206</v>
      </c>
      <c r="D3" s="6">
        <v>1154</v>
      </c>
      <c r="E3" s="6"/>
      <c r="F3" s="6">
        <v>1180</v>
      </c>
      <c r="H3" s="3" t="s">
        <v>26</v>
      </c>
      <c r="I3" s="3" t="s">
        <v>28</v>
      </c>
    </row>
    <row r="4" spans="1:9" s="3" customFormat="1" ht="30" x14ac:dyDescent="0.25">
      <c r="A4" s="2"/>
      <c r="B4" s="2" t="s">
        <v>27</v>
      </c>
      <c r="C4" s="6">
        <f>SUM(C2:C3)</f>
        <v>3558</v>
      </c>
      <c r="D4" s="6">
        <f>SUM(D2:D3)</f>
        <v>3914</v>
      </c>
      <c r="E4" s="6"/>
      <c r="F4" s="6">
        <f>SUM(F2:F3)</f>
        <v>4330</v>
      </c>
    </row>
    <row r="5" spans="1:9" s="3" customFormat="1" ht="30" x14ac:dyDescent="0.25">
      <c r="A5" s="2" t="s">
        <v>19</v>
      </c>
      <c r="B5" s="2"/>
      <c r="C5" s="6">
        <v>1389</v>
      </c>
      <c r="D5" s="6">
        <v>1247</v>
      </c>
      <c r="E5" s="6"/>
      <c r="F5" s="6">
        <v>1151</v>
      </c>
      <c r="H5" s="3" t="s">
        <v>14</v>
      </c>
      <c r="I5" s="3" t="s">
        <v>30</v>
      </c>
    </row>
    <row r="6" spans="1:9" s="3" customFormat="1" x14ac:dyDescent="0.25">
      <c r="A6" s="2" t="s">
        <v>23</v>
      </c>
      <c r="B6" s="2"/>
      <c r="C6" s="3">
        <v>156</v>
      </c>
      <c r="D6" s="3">
        <v>167</v>
      </c>
      <c r="F6" s="6">
        <v>145</v>
      </c>
      <c r="H6" s="3" t="s">
        <v>14</v>
      </c>
    </row>
    <row r="7" spans="1:9" s="3" customFormat="1" ht="30" x14ac:dyDescent="0.25">
      <c r="A7" s="2" t="s">
        <v>29</v>
      </c>
      <c r="B7" s="2"/>
      <c r="C7" s="3">
        <v>82</v>
      </c>
      <c r="D7" s="3">
        <v>151</v>
      </c>
      <c r="E7" s="3">
        <v>148</v>
      </c>
      <c r="F7" s="6">
        <v>157</v>
      </c>
      <c r="H7" s="3" t="s">
        <v>10</v>
      </c>
    </row>
    <row r="8" spans="1:9" s="3" customFormat="1" ht="30" x14ac:dyDescent="0.25">
      <c r="A8" s="2"/>
      <c r="B8" s="2" t="s">
        <v>33</v>
      </c>
      <c r="C8" s="6">
        <f>SUM(C5:C7)</f>
        <v>1627</v>
      </c>
      <c r="D8" s="6">
        <f>SUM(D5:D7)</f>
        <v>1565</v>
      </c>
      <c r="F8" s="6">
        <f>SUM(F5:F7)</f>
        <v>1453</v>
      </c>
    </row>
    <row r="9" spans="1:9" s="3" customFormat="1" ht="30" x14ac:dyDescent="0.25">
      <c r="A9" s="2" t="s">
        <v>21</v>
      </c>
      <c r="B9" s="2" t="s">
        <v>20</v>
      </c>
      <c r="C9" s="3">
        <v>0</v>
      </c>
      <c r="D9" s="3">
        <v>20</v>
      </c>
      <c r="E9" s="3">
        <v>20</v>
      </c>
      <c r="F9" s="6">
        <v>20</v>
      </c>
      <c r="H9" s="3" t="s">
        <v>14</v>
      </c>
      <c r="I9" s="3" t="s">
        <v>39</v>
      </c>
    </row>
    <row r="10" spans="1:9" s="3" customFormat="1" ht="45" x14ac:dyDescent="0.25">
      <c r="A10" s="3" t="s">
        <v>21</v>
      </c>
      <c r="B10" s="2" t="s">
        <v>31</v>
      </c>
      <c r="C10" s="3">
        <v>180</v>
      </c>
      <c r="D10" s="3">
        <v>180</v>
      </c>
      <c r="E10" s="3">
        <v>180</v>
      </c>
      <c r="F10" s="6">
        <v>180</v>
      </c>
      <c r="H10" s="3" t="s">
        <v>32</v>
      </c>
    </row>
    <row r="11" spans="1:9" s="3" customFormat="1" ht="45" x14ac:dyDescent="0.25">
      <c r="A11" s="3" t="s">
        <v>21</v>
      </c>
      <c r="B11" s="2" t="s">
        <v>22</v>
      </c>
      <c r="C11" s="3">
        <v>246</v>
      </c>
      <c r="D11" s="3">
        <v>246</v>
      </c>
      <c r="E11" s="3">
        <v>246</v>
      </c>
      <c r="F11" s="6">
        <v>246</v>
      </c>
    </row>
    <row r="12" spans="1:9" s="3" customFormat="1" ht="45" x14ac:dyDescent="0.25">
      <c r="B12" s="2" t="s">
        <v>40</v>
      </c>
      <c r="C12" s="7">
        <v>0.56100000000000005</v>
      </c>
      <c r="D12" s="7">
        <v>0.67100000000000004</v>
      </c>
      <c r="E12" s="7">
        <v>0.69799999999999995</v>
      </c>
      <c r="F12" s="10">
        <v>0.69399999999999995</v>
      </c>
      <c r="G12" s="3" t="s">
        <v>9</v>
      </c>
      <c r="H12" s="3" t="s">
        <v>41</v>
      </c>
    </row>
    <row r="13" spans="1:9" s="3" customFormat="1" ht="30" x14ac:dyDescent="0.25">
      <c r="B13" s="2" t="s">
        <v>43</v>
      </c>
      <c r="C13" s="9">
        <v>239</v>
      </c>
      <c r="D13" s="9">
        <v>299</v>
      </c>
      <c r="E13" s="9">
        <v>311</v>
      </c>
      <c r="F13" s="6">
        <v>309</v>
      </c>
      <c r="I13" s="3" t="s">
        <v>44</v>
      </c>
    </row>
    <row r="14" spans="1:9" s="3" customFormat="1" ht="105" x14ac:dyDescent="0.25">
      <c r="A14" s="3" t="s">
        <v>34</v>
      </c>
      <c r="B14" s="2" t="s">
        <v>6</v>
      </c>
      <c r="C14" s="9">
        <v>508</v>
      </c>
      <c r="D14" s="9">
        <v>592</v>
      </c>
      <c r="E14" s="9">
        <v>592</v>
      </c>
      <c r="F14" s="3">
        <v>592</v>
      </c>
      <c r="G14" s="3">
        <v>630</v>
      </c>
      <c r="H14" s="3" t="s">
        <v>13</v>
      </c>
    </row>
    <row r="15" spans="1:9" s="3" customFormat="1" ht="105" x14ac:dyDescent="0.25">
      <c r="A15" s="2" t="s">
        <v>34</v>
      </c>
      <c r="B15" s="2" t="s">
        <v>7</v>
      </c>
      <c r="C15" s="3">
        <v>90</v>
      </c>
      <c r="D15" s="3">
        <v>170</v>
      </c>
      <c r="E15" s="3">
        <v>170</v>
      </c>
      <c r="F15" s="3">
        <v>178</v>
      </c>
      <c r="G15" s="3">
        <v>178</v>
      </c>
      <c r="H15" s="3" t="s">
        <v>13</v>
      </c>
    </row>
    <row r="16" spans="1:9" s="3" customFormat="1" ht="105" x14ac:dyDescent="0.25">
      <c r="A16" s="2"/>
      <c r="B16" s="4" t="s">
        <v>17</v>
      </c>
      <c r="C16" s="5">
        <f>SUM(C14:C15)</f>
        <v>598</v>
      </c>
      <c r="D16" s="5">
        <f>SUM(D14:D15)</f>
        <v>762</v>
      </c>
      <c r="E16" s="5">
        <f>SUM(E14:E15)</f>
        <v>762</v>
      </c>
      <c r="F16" s="5">
        <f>SUM(F14:F15)</f>
        <v>770</v>
      </c>
      <c r="G16" s="5">
        <f>SUM(G14:G15)</f>
        <v>808</v>
      </c>
      <c r="H16" s="3" t="s">
        <v>13</v>
      </c>
      <c r="I16" s="3" t="s">
        <v>8</v>
      </c>
    </row>
    <row r="17" spans="1:8" s="3" customFormat="1" x14ac:dyDescent="0.25">
      <c r="A17" s="2" t="s">
        <v>49</v>
      </c>
      <c r="B17" s="4"/>
      <c r="C17" s="8">
        <v>30819</v>
      </c>
      <c r="D17" s="8">
        <v>32077</v>
      </c>
      <c r="E17" s="8">
        <v>31515</v>
      </c>
      <c r="F17" s="8">
        <v>31551</v>
      </c>
      <c r="G17" s="8">
        <v>31860</v>
      </c>
      <c r="H17" s="3" t="s">
        <v>48</v>
      </c>
    </row>
    <row r="18" spans="1:8" s="3" customFormat="1" ht="60" x14ac:dyDescent="0.25">
      <c r="A18" s="2" t="s">
        <v>15</v>
      </c>
      <c r="B18" s="4"/>
      <c r="C18" s="8">
        <v>35507</v>
      </c>
      <c r="D18" s="8">
        <v>37582</v>
      </c>
      <c r="E18" s="8">
        <v>37187</v>
      </c>
      <c r="F18" s="3" t="s">
        <v>9</v>
      </c>
      <c r="G18" s="3" t="s">
        <v>9</v>
      </c>
      <c r="H18" s="3" t="s">
        <v>47</v>
      </c>
    </row>
    <row r="19" spans="1:8" s="3" customFormat="1" ht="60" x14ac:dyDescent="0.25">
      <c r="A19" s="2" t="s">
        <v>16</v>
      </c>
      <c r="B19" s="4"/>
      <c r="C19" s="8">
        <v>26710</v>
      </c>
      <c r="D19" s="8">
        <v>28863</v>
      </c>
      <c r="E19" s="8">
        <v>29090</v>
      </c>
      <c r="F19" s="3" t="s">
        <v>9</v>
      </c>
      <c r="G19" s="3" t="s">
        <v>9</v>
      </c>
      <c r="H19" s="3" t="s">
        <v>46</v>
      </c>
    </row>
    <row r="20" spans="1:8" s="3" customFormat="1" ht="45" x14ac:dyDescent="0.25">
      <c r="A20" s="2" t="s">
        <v>37</v>
      </c>
      <c r="B20" s="2"/>
      <c r="C20" s="6">
        <v>29456</v>
      </c>
      <c r="D20" s="6">
        <v>30038</v>
      </c>
      <c r="E20" s="6">
        <v>30162</v>
      </c>
      <c r="F20" s="6">
        <v>30388</v>
      </c>
      <c r="G20" s="3" t="s">
        <v>9</v>
      </c>
      <c r="H20" s="3" t="s">
        <v>12</v>
      </c>
    </row>
    <row r="21" spans="1:8" s="3" customFormat="1" ht="45" x14ac:dyDescent="0.25">
      <c r="A21" s="2" t="s">
        <v>0</v>
      </c>
      <c r="B21" s="2"/>
      <c r="C21" s="6">
        <v>15319</v>
      </c>
      <c r="D21" s="6">
        <v>17806</v>
      </c>
      <c r="E21" s="6">
        <v>17899</v>
      </c>
      <c r="F21" s="6">
        <v>18050</v>
      </c>
      <c r="G21" s="3" t="s">
        <v>9</v>
      </c>
      <c r="H21" s="3" t="s">
        <v>38</v>
      </c>
    </row>
    <row r="22" spans="1:8" s="3" customFormat="1" x14ac:dyDescent="0.25">
      <c r="A22" s="2" t="s">
        <v>18</v>
      </c>
      <c r="B22" s="2"/>
      <c r="C22" s="6">
        <v>19914</v>
      </c>
      <c r="D22" s="6">
        <v>23147</v>
      </c>
      <c r="E22" s="6">
        <v>23312</v>
      </c>
      <c r="F22" s="6">
        <v>24055</v>
      </c>
      <c r="G22" s="3" t="s">
        <v>9</v>
      </c>
      <c r="H22" s="3" t="s">
        <v>42</v>
      </c>
    </row>
    <row r="23" spans="1:8" s="3" customFormat="1" ht="45" x14ac:dyDescent="0.25">
      <c r="A23" s="2" t="s">
        <v>45</v>
      </c>
      <c r="B23" s="2"/>
      <c r="C23" s="6">
        <v>10983</v>
      </c>
      <c r="D23" s="6">
        <v>13614</v>
      </c>
      <c r="E23" s="6">
        <v>17290</v>
      </c>
      <c r="F23" s="6">
        <v>17498</v>
      </c>
      <c r="G23" s="3" t="s">
        <v>9</v>
      </c>
      <c r="H23" s="3" t="s">
        <v>35</v>
      </c>
    </row>
    <row r="24" spans="1:8" s="3" customFormat="1" ht="90" x14ac:dyDescent="0.25">
      <c r="A24" s="2" t="s">
        <v>1</v>
      </c>
      <c r="B24" s="2"/>
      <c r="C24" s="3">
        <v>355</v>
      </c>
      <c r="D24" s="9">
        <v>527</v>
      </c>
      <c r="E24" s="3">
        <v>589</v>
      </c>
      <c r="F24" s="3">
        <v>695</v>
      </c>
      <c r="G24" s="3">
        <v>799</v>
      </c>
      <c r="H24" s="3" t="s">
        <v>36</v>
      </c>
    </row>
    <row r="25" spans="1:8" s="3" customFormat="1" ht="45" x14ac:dyDescent="0.25">
      <c r="A25" s="2" t="s">
        <v>2</v>
      </c>
      <c r="B25" s="2"/>
      <c r="C25" s="6">
        <v>9161181</v>
      </c>
      <c r="D25" s="6">
        <v>13608127</v>
      </c>
      <c r="E25" s="6">
        <v>14224031</v>
      </c>
      <c r="F25" s="6" t="s">
        <v>9</v>
      </c>
      <c r="G25" s="3" t="s">
        <v>9</v>
      </c>
      <c r="H25" s="3" t="s">
        <v>11</v>
      </c>
    </row>
    <row r="26" spans="1:8" x14ac:dyDescent="0.25">
      <c r="A26" s="1"/>
      <c r="B26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>David Eccles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Eccles</dc:creator>
  <cp:lastModifiedBy>Eccles</cp:lastModifiedBy>
  <dcterms:created xsi:type="dcterms:W3CDTF">2017-01-30T21:48:28Z</dcterms:created>
  <dcterms:modified xsi:type="dcterms:W3CDTF">2017-05-24T20:08:11Z</dcterms:modified>
</cp:coreProperties>
</file>