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arypaul/Downloads/"/>
    </mc:Choice>
  </mc:AlternateContent>
  <xr:revisionPtr revIDLastSave="0" documentId="13_ncr:1_{46248E5A-D74F-7A45-A012-1F1DAF869547}" xr6:coauthVersionLast="40" xr6:coauthVersionMax="40" xr10:uidLastSave="{00000000-0000-0000-0000-000000000000}"/>
  <bookViews>
    <workbookView xWindow="4720" yWindow="460" windowWidth="20540" windowHeight="14180" xr2:uid="{9201ECD5-B4D8-3C4A-96ED-8C2D5B7EDA7A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1" i="1"/>
  <c r="G11" i="1" s="1"/>
  <c r="B9" i="1"/>
  <c r="B15" i="1" s="1"/>
  <c r="E15" i="1" l="1"/>
  <c r="G9" i="1"/>
  <c r="G15" i="1" s="1"/>
</calcChain>
</file>

<file path=xl/sharedStrings.xml><?xml version="1.0" encoding="utf-8"?>
<sst xmlns="http://schemas.openxmlformats.org/spreadsheetml/2006/main" count="35" uniqueCount="30">
  <si>
    <t>AAP</t>
  </si>
  <si>
    <t>A&amp;S</t>
  </si>
  <si>
    <t>Buisness</t>
  </si>
  <si>
    <t>Undergraduate</t>
  </si>
  <si>
    <t>CALS</t>
  </si>
  <si>
    <t>http://irp.dpb.cornell.edu/university-factbook/graduation-and-degrees-conferred</t>
  </si>
  <si>
    <t>Graduate</t>
  </si>
  <si>
    <t>Vet School</t>
  </si>
  <si>
    <t>Total Undergrad</t>
  </si>
  <si>
    <t>Engineering</t>
  </si>
  <si>
    <t xml:space="preserve">Human Echology </t>
  </si>
  <si>
    <t>Total Graduate</t>
  </si>
  <si>
    <t>Total With Sustainability</t>
  </si>
  <si>
    <t>Graduate Percentage</t>
  </si>
  <si>
    <t>Undergraduate percentage</t>
  </si>
  <si>
    <t>Cornell</t>
  </si>
  <si>
    <t>Cornell Total</t>
  </si>
  <si>
    <t xml:space="preserve">17- 18 Data From </t>
  </si>
  <si>
    <t xml:space="preserve">https://aap.cornell.edu/academics/architecture/undergraduate/learning-outcomes https://aap.cornell.edu/academics/art/undergraduate/learning-outcomes, </t>
  </si>
  <si>
    <t>https://cals.cornell.edu/academics/advising/academic/learning-outcomes/</t>
  </si>
  <si>
    <t>https://as.cornell.edu/outcomes</t>
  </si>
  <si>
    <t>https://business.cornell.edu/about/mission-values.html</t>
  </si>
  <si>
    <t>https://www.engineering.cornell.edu/sites/default/files/departments/main%20area/pdf%20files/Fall-2017%20Cornell%20Engineering%20Handbook.pdf</t>
  </si>
  <si>
    <t>https://www.human.cornell.edu/admissions/mission</t>
  </si>
  <si>
    <t>.</t>
  </si>
  <si>
    <t>Learning Outcomes</t>
  </si>
  <si>
    <t>https://www.vet.cornell.edu/about-us</t>
  </si>
  <si>
    <t>Learning Outcome Link</t>
  </si>
  <si>
    <t>Department</t>
  </si>
  <si>
    <t>Department2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</si>
</sst>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1D1D1D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EFB299-2BA8-304D-B80A-9B0793744E7D}" name="Table1" displayName="Table1" ref="A1:G18" totalsRowShown="0">
  <autoFilter ref="A1:G18" xr:uid="{20D8AABC-4FBB-D041-A4FE-8C53174CB3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EF96E0E-0E1B-4645-98F5-29BA06F4C7E9}" name="Department"/>
    <tableColumn id="2" xr3:uid="{28C99C59-537F-6646-8B90-CB422279BB50}" name="Undergraduate"/>
    <tableColumn id="3" xr3:uid="{3C3A4212-445F-344D-B76B-8DB5F20ECF7A}" name="Learning Outcome Link"/>
    <tableColumn id="4" xr3:uid="{60DB23BD-54EE-F44B-9B31-944F1207CB22}" name="Department2"/>
    <tableColumn id="5" xr3:uid="{440A7B5F-389D-3F44-9CBD-B7D6BB136620}" name="Graduate"/>
    <tableColumn id="6" xr3:uid="{0DA212F3-00E6-B944-A83F-EE396B20AFD7}" name="Learning Outcomes"/>
    <tableColumn id="7" xr3:uid="{F18E0590-3009-564A-A199-DB069EDB86CB}" name="Cornel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.cornell.edu/sites/default/files/departments/main%20area/pdf%20files/Fall-2017%20Cornell%20Engineering%20Handbook.pdf" TargetMode="External"/><Relationship Id="rId2" Type="http://schemas.openxmlformats.org/officeDocument/2006/relationships/hyperlink" Target="https://business.cornell.edu/about/mission-values.html" TargetMode="External"/><Relationship Id="rId1" Type="http://schemas.openxmlformats.org/officeDocument/2006/relationships/hyperlink" Target="https://cals.cornell.edu/academics/advising/academic/learning-outcomes/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s://www.human.cornell.edu/admissions/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78F3-51E2-D448-B2F1-0D753D038C07}">
  <dimension ref="A1:G18"/>
  <sheetViews>
    <sheetView tabSelected="1" zoomScale="115" workbookViewId="0">
      <selection activeCell="B3" sqref="B3"/>
    </sheetView>
  </sheetViews>
  <sheetFormatPr baseColWidth="10" defaultRowHeight="16" x14ac:dyDescent="0.2"/>
  <cols>
    <col min="1" max="1" width="17.83203125" customWidth="1"/>
    <col min="2" max="2" width="15.6640625" customWidth="1"/>
    <col min="3" max="3" width="32.5" customWidth="1"/>
    <col min="4" max="4" width="14.1640625" customWidth="1"/>
    <col min="5" max="5" width="17" customWidth="1"/>
    <col min="6" max="6" width="29.5" customWidth="1"/>
  </cols>
  <sheetData>
    <row r="1" spans="1:7" x14ac:dyDescent="0.2">
      <c r="A1" t="s">
        <v>28</v>
      </c>
      <c r="B1" t="s">
        <v>3</v>
      </c>
      <c r="C1" t="s">
        <v>27</v>
      </c>
      <c r="D1" t="s">
        <v>29</v>
      </c>
      <c r="E1" t="s">
        <v>6</v>
      </c>
      <c r="F1" t="s">
        <v>25</v>
      </c>
      <c r="G1" t="s">
        <v>15</v>
      </c>
    </row>
    <row r="2" spans="1:7" x14ac:dyDescent="0.2">
      <c r="A2" t="s">
        <v>9</v>
      </c>
      <c r="B2">
        <v>858</v>
      </c>
      <c r="C2" s="1" t="s">
        <v>22</v>
      </c>
      <c r="D2" t="s">
        <v>7</v>
      </c>
      <c r="E2">
        <v>122</v>
      </c>
      <c r="F2" s="5" t="s">
        <v>26</v>
      </c>
    </row>
    <row r="3" spans="1:7" x14ac:dyDescent="0.2">
      <c r="A3" t="s">
        <v>10</v>
      </c>
      <c r="B3">
        <v>309</v>
      </c>
      <c r="C3" s="1" t="s">
        <v>23</v>
      </c>
      <c r="D3" t="s">
        <v>24</v>
      </c>
    </row>
    <row r="4" spans="1:7" x14ac:dyDescent="0.2">
      <c r="A4" t="s">
        <v>0</v>
      </c>
      <c r="B4">
        <v>104</v>
      </c>
      <c r="C4" t="s">
        <v>18</v>
      </c>
      <c r="D4" t="s">
        <v>24</v>
      </c>
    </row>
    <row r="5" spans="1:7" x14ac:dyDescent="0.2">
      <c r="A5" t="s">
        <v>1</v>
      </c>
      <c r="B5">
        <v>0</v>
      </c>
      <c r="C5" s="4" t="s">
        <v>20</v>
      </c>
      <c r="D5" t="s">
        <v>24</v>
      </c>
    </row>
    <row r="6" spans="1:7" x14ac:dyDescent="0.2">
      <c r="A6" t="s">
        <v>2</v>
      </c>
      <c r="B6">
        <v>0</v>
      </c>
      <c r="C6" s="1" t="s">
        <v>21</v>
      </c>
      <c r="D6" t="s">
        <v>24</v>
      </c>
    </row>
    <row r="7" spans="1:7" x14ac:dyDescent="0.2">
      <c r="A7" t="s">
        <v>4</v>
      </c>
      <c r="B7">
        <v>689</v>
      </c>
      <c r="C7" s="1" t="s">
        <v>19</v>
      </c>
      <c r="D7" t="s">
        <v>24</v>
      </c>
    </row>
    <row r="9" spans="1:7" x14ac:dyDescent="0.2">
      <c r="A9" t="s">
        <v>12</v>
      </c>
      <c r="B9">
        <f>SUM(B2:B8)</f>
        <v>1960</v>
      </c>
      <c r="E9">
        <f>E2</f>
        <v>122</v>
      </c>
      <c r="F9" t="s">
        <v>12</v>
      </c>
      <c r="G9" s="2">
        <f>B9+E9</f>
        <v>2082</v>
      </c>
    </row>
    <row r="11" spans="1:7" x14ac:dyDescent="0.2">
      <c r="A11" t="s">
        <v>8</v>
      </c>
      <c r="B11" s="2">
        <v>3675</v>
      </c>
      <c r="D11" t="s">
        <v>11</v>
      </c>
      <c r="E11" s="2">
        <f>7064-3675</f>
        <v>3389</v>
      </c>
      <c r="F11" t="s">
        <v>16</v>
      </c>
      <c r="G11" s="2">
        <f>B11+E11</f>
        <v>7064</v>
      </c>
    </row>
    <row r="15" spans="1:7" x14ac:dyDescent="0.2">
      <c r="A15" t="s">
        <v>14</v>
      </c>
      <c r="B15">
        <f>B9/B11</f>
        <v>0.53333333333333333</v>
      </c>
      <c r="D15" t="s">
        <v>13</v>
      </c>
      <c r="E15">
        <f>E2/E11</f>
        <v>3.5998819710829154E-2</v>
      </c>
      <c r="G15">
        <f>G9/G11</f>
        <v>0.29473386183465461</v>
      </c>
    </row>
    <row r="17" spans="1:1" x14ac:dyDescent="0.2">
      <c r="A17" s="3" t="s">
        <v>17</v>
      </c>
    </row>
    <row r="18" spans="1:1" x14ac:dyDescent="0.2">
      <c r="A18" t="s">
        <v>5</v>
      </c>
    </row>
  </sheetData>
  <hyperlinks>
    <hyperlink ref="C7" r:id="rId1" xr:uid="{9F0FA121-FA5E-F74F-A258-109C3528AFDA}"/>
    <hyperlink ref="C6" r:id="rId2" xr:uid="{94DA672E-0B79-A84B-AEDC-7E870006DA46}"/>
    <hyperlink ref="C2" r:id="rId3" xr:uid="{85E79991-D278-C648-885F-E90B1D3C9E8B}"/>
    <hyperlink ref="C3" r:id="rId4" xr:uid="{2CE0AC34-356F-7742-9941-0617BA5C4E64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2019-02-12T22:51:32Z</dcterms:created>
  <dcterms:modified xsi:type="dcterms:W3CDTF">2019-03-13T13:20:31Z</dcterms:modified>
</cp:coreProperties>
</file>