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Data Analysis Coordinator\STARS (OP)\"/>
    </mc:Choice>
  </mc:AlternateContent>
  <bookViews>
    <workbookView xWindow="0" yWindow="0" windowWidth="16890" windowHeight="1147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" i="1" l="1"/>
  <c r="N7" i="1"/>
  <c r="N6" i="1"/>
  <c r="N5" i="1"/>
  <c r="N4" i="1"/>
  <c r="N3" i="1"/>
</calcChain>
</file>

<file path=xl/sharedStrings.xml><?xml version="1.0" encoding="utf-8"?>
<sst xmlns="http://schemas.openxmlformats.org/spreadsheetml/2006/main" count="42" uniqueCount="24">
  <si>
    <t>Pollutant</t>
  </si>
  <si>
    <t>PM</t>
  </si>
  <si>
    <t>SOx</t>
  </si>
  <si>
    <t>Nox</t>
  </si>
  <si>
    <t>CO</t>
  </si>
  <si>
    <t>VOC</t>
  </si>
  <si>
    <t>CO2</t>
  </si>
  <si>
    <t>Natural Gas</t>
  </si>
  <si>
    <t>No. 2 Fuel Oil</t>
  </si>
  <si>
    <t>Natural gas</t>
  </si>
  <si>
    <t xml:space="preserve">Boiler #1 / 001 </t>
  </si>
  <si>
    <t>Boiler # 2 /002 and #3 /003</t>
  </si>
  <si>
    <t>Boiler #5 / 007</t>
  </si>
  <si>
    <t>Turbine / 004</t>
  </si>
  <si>
    <t>Buct Burner / 005</t>
  </si>
  <si>
    <t>Emer Enginer/ 005</t>
  </si>
  <si>
    <t>JARTU 1 / 008-01</t>
  </si>
  <si>
    <t>JARTU 2 /009-02</t>
  </si>
  <si>
    <t>-</t>
  </si>
  <si>
    <t>Boilers #1, #2, #3 and #5</t>
  </si>
  <si>
    <t>Turbine</t>
  </si>
  <si>
    <t>DuctBurner</t>
  </si>
  <si>
    <t>JARTU</t>
  </si>
  <si>
    <t>TONS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</si>
</sst>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0" borderId="4" xfId="0" applyBorder="1"/>
    <xf numFmtId="0" fontId="0" fillId="0" borderId="5" xfId="0" applyBorder="1"/>
    <xf numFmtId="49" fontId="1" fillId="0" borderId="7" xfId="0" applyNumberFormat="1" applyFont="1" applyBorder="1" applyAlignment="1">
      <alignment horizontal="left"/>
    </xf>
    <xf numFmtId="0" fontId="1" fillId="0" borderId="8" xfId="0" applyFont="1" applyBorder="1"/>
    <xf numFmtId="49" fontId="1" fillId="0" borderId="9" xfId="0" applyNumberFormat="1" applyFont="1" applyBorder="1" applyAlignment="1"/>
    <xf numFmtId="0" fontId="1" fillId="0" borderId="10" xfId="0" applyFont="1" applyBorder="1"/>
    <xf numFmtId="0" fontId="1" fillId="0" borderId="11" xfId="0" applyFont="1" applyBorder="1"/>
    <xf numFmtId="0" fontId="0" fillId="0" borderId="6" xfId="0" applyBorder="1"/>
    <xf numFmtId="3" fontId="0" fillId="0" borderId="0" xfId="0" applyNumberFormat="1"/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9" fontId="1" fillId="0" borderId="6" xfId="0" applyNumberFormat="1" applyFont="1" applyBorder="1" applyAlignment="1"/>
    <xf numFmtId="49" fontId="1" fillId="0" borderId="12" xfId="0" applyNumberFormat="1" applyFont="1" applyBorder="1" applyAlignment="1"/>
    <xf numFmtId="0" fontId="1" fillId="0" borderId="6" xfId="0" applyFont="1" applyBorder="1"/>
    <xf numFmtId="0" fontId="1" fillId="0" borderId="6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workbookViewId="0">
      <selection activeCell="N5" sqref="N5"/>
    </sheetView>
  </sheetViews>
  <sheetFormatPr defaultRowHeight="15" x14ac:dyDescent="0.25"/>
  <cols>
    <col min="2" max="2" width="25" customWidth="1"/>
    <col min="3" max="3" width="15" customWidth="1"/>
    <col min="4" max="4" width="13.42578125" customWidth="1"/>
    <col min="5" max="5" width="18.7109375" customWidth="1"/>
    <col min="6" max="6" width="12" bestFit="1" customWidth="1"/>
    <col min="7" max="7" width="12.85546875" bestFit="1" customWidth="1"/>
    <col min="8" max="8" width="18.140625" customWidth="1"/>
    <col min="9" max="9" width="20.28515625" customWidth="1"/>
    <col min="10" max="10" width="22.5703125" customWidth="1"/>
    <col min="11" max="11" width="21.42578125" customWidth="1"/>
    <col min="12" max="12" width="19.28515625" customWidth="1"/>
  </cols>
  <sheetData>
    <row r="1" spans="1:14" ht="16.5" thickBot="1" x14ac:dyDescent="0.3">
      <c r="B1" s="6" t="s">
        <v>10</v>
      </c>
      <c r="C1" s="7"/>
      <c r="D1" s="8" t="s">
        <v>11</v>
      </c>
      <c r="E1" s="7"/>
      <c r="F1" s="8" t="s">
        <v>12</v>
      </c>
      <c r="G1" s="7"/>
      <c r="H1" s="9" t="s">
        <v>13</v>
      </c>
      <c r="I1" s="9" t="s">
        <v>14</v>
      </c>
      <c r="J1" s="9" t="s">
        <v>15</v>
      </c>
      <c r="K1" s="9" t="s">
        <v>16</v>
      </c>
      <c r="L1" s="10" t="s">
        <v>17</v>
      </c>
      <c r="N1" s="18" t="s">
        <v>23</v>
      </c>
    </row>
    <row r="2" spans="1:14" ht="15.75" thickBot="1" x14ac:dyDescent="0.3">
      <c r="A2" s="11" t="s">
        <v>0</v>
      </c>
      <c r="B2" s="1" t="s">
        <v>7</v>
      </c>
      <c r="C2" s="2" t="s">
        <v>8</v>
      </c>
      <c r="D2" s="3" t="s">
        <v>9</v>
      </c>
      <c r="E2" s="2" t="s">
        <v>8</v>
      </c>
      <c r="F2" s="3" t="s">
        <v>7</v>
      </c>
      <c r="G2" s="2" t="s">
        <v>8</v>
      </c>
      <c r="H2" s="4" t="s">
        <v>7</v>
      </c>
      <c r="I2" s="4" t="s">
        <v>7</v>
      </c>
      <c r="J2" s="4" t="s">
        <v>8</v>
      </c>
      <c r="K2" s="4" t="s">
        <v>7</v>
      </c>
      <c r="L2" s="4" t="s">
        <v>7</v>
      </c>
    </row>
    <row r="3" spans="1:14" x14ac:dyDescent="0.25">
      <c r="A3" s="5" t="s">
        <v>1</v>
      </c>
      <c r="B3" s="13">
        <v>4.5359237000000001E-6</v>
      </c>
      <c r="C3" s="13">
        <v>1.81436948E-5</v>
      </c>
      <c r="D3" s="13">
        <v>2.4947580350000002E-6</v>
      </c>
      <c r="E3" s="13">
        <v>1.81436948E-6</v>
      </c>
      <c r="F3" s="13">
        <v>3.62873896E-6</v>
      </c>
      <c r="G3" s="13">
        <v>1.81436948E-5</v>
      </c>
      <c r="H3" s="13">
        <v>2.9937096419999999E-6</v>
      </c>
      <c r="I3" s="13">
        <v>3.4473020120000001E-3</v>
      </c>
      <c r="J3" s="13">
        <v>2.9312000000000001E-2</v>
      </c>
      <c r="K3" s="13">
        <v>1.3607771100000001E-3</v>
      </c>
      <c r="L3" s="13">
        <v>1.3607771100000001E-3</v>
      </c>
      <c r="N3">
        <f>SUM(B3:L3)</f>
        <v>3.5532611121417007E-2</v>
      </c>
    </row>
    <row r="4" spans="1:14" x14ac:dyDescent="0.25">
      <c r="A4" s="5" t="s">
        <v>2</v>
      </c>
      <c r="B4" s="13">
        <v>4.5359237E-7</v>
      </c>
      <c r="C4" s="13">
        <v>2.2679618499999999E-4</v>
      </c>
      <c r="D4" s="13">
        <v>2.7215542199999999E-7</v>
      </c>
      <c r="E4" s="13">
        <v>2.313321087E-5</v>
      </c>
      <c r="F4" s="13">
        <v>2.7215542199999999E-7</v>
      </c>
      <c r="G4" s="13">
        <v>2.2679618499999999E-4</v>
      </c>
      <c r="H4" s="13" t="s">
        <v>18</v>
      </c>
      <c r="I4" s="13">
        <v>2.7215542199999999E-4</v>
      </c>
      <c r="J4" s="13">
        <v>2.4436900000000001</v>
      </c>
      <c r="K4" s="13">
        <v>2.7215542199999999E-4</v>
      </c>
      <c r="L4" s="13">
        <v>2.7215542199999999E-4</v>
      </c>
      <c r="N4">
        <f>SUM(B4:L4)</f>
        <v>2.4449841897500839</v>
      </c>
    </row>
    <row r="5" spans="1:14" x14ac:dyDescent="0.25">
      <c r="A5" s="5" t="s">
        <v>3</v>
      </c>
      <c r="B5" s="13">
        <v>4.5359236999999999E-5</v>
      </c>
      <c r="C5" s="13">
        <v>9.0718473999999998E-5</v>
      </c>
      <c r="D5" s="13">
        <v>2.2679618499999999E-5</v>
      </c>
      <c r="E5" s="13">
        <v>4.5359236999999999E-5</v>
      </c>
      <c r="F5" s="13">
        <v>2.2679618499999999E-5</v>
      </c>
      <c r="G5" s="13">
        <v>9.0718473999999998E-5</v>
      </c>
      <c r="H5" s="13">
        <v>4.4905644629999999E-5</v>
      </c>
      <c r="I5" s="13">
        <v>4.5359236999999997E-2</v>
      </c>
      <c r="J5" s="13">
        <v>2.1531419999999999</v>
      </c>
      <c r="K5" s="13">
        <v>6.3502931799999995E-2</v>
      </c>
      <c r="L5" s="13">
        <v>4.5359236999999997E-2</v>
      </c>
      <c r="N5">
        <f>SUM(B5:L5)</f>
        <v>2.30772582610363</v>
      </c>
    </row>
    <row r="6" spans="1:14" x14ac:dyDescent="0.25">
      <c r="A6" s="5" t="s">
        <v>4</v>
      </c>
      <c r="B6" s="13">
        <v>4.5359236999999999E-5</v>
      </c>
      <c r="C6" s="13">
        <v>6.8038855499999998E-5</v>
      </c>
      <c r="D6" s="13">
        <v>2.2679618499999999E-5</v>
      </c>
      <c r="E6" s="13">
        <v>0</v>
      </c>
      <c r="F6" s="13">
        <v>6.8038855499999998E-5</v>
      </c>
      <c r="G6" s="13">
        <v>9.0718473999999998E-5</v>
      </c>
      <c r="H6" s="13">
        <v>6.8038855499999997E-6</v>
      </c>
      <c r="I6" s="13">
        <v>3.8101759079999999E-2</v>
      </c>
      <c r="J6" s="13">
        <v>0.20158400000000001</v>
      </c>
      <c r="K6" s="13">
        <v>1.5875732949999999E-2</v>
      </c>
      <c r="L6" s="13">
        <v>9.0718473999999993E-3</v>
      </c>
      <c r="N6">
        <f>SUM(B6:L6)</f>
        <v>0.26493497835605001</v>
      </c>
    </row>
    <row r="7" spans="1:14" x14ac:dyDescent="0.25">
      <c r="A7" s="5" t="s">
        <v>5</v>
      </c>
      <c r="B7" s="13">
        <v>9.0718473999999999E-7</v>
      </c>
      <c r="C7" s="13">
        <v>9.0718474000000001E-6</v>
      </c>
      <c r="D7" s="13">
        <v>2.26796185E-6</v>
      </c>
      <c r="E7" s="13">
        <v>1.81436948E-5</v>
      </c>
      <c r="F7" s="13">
        <v>2.7215542199999999E-6</v>
      </c>
      <c r="G7" s="13">
        <v>9.0718474000000001E-6</v>
      </c>
      <c r="H7" s="13">
        <v>9.5254397699999995E-7</v>
      </c>
      <c r="I7" s="13">
        <v>2.494758035E-3</v>
      </c>
      <c r="J7" s="13">
        <v>5.8110000000000002E-2</v>
      </c>
      <c r="K7" s="13">
        <v>1.270058636E-3</v>
      </c>
      <c r="L7" s="13">
        <v>2.4040395610000001E-3</v>
      </c>
      <c r="N7">
        <f>SUM(B7:L7)</f>
        <v>6.4321992866387012E-2</v>
      </c>
    </row>
    <row r="8" spans="1:14" x14ac:dyDescent="0.25">
      <c r="A8" s="4" t="s">
        <v>6</v>
      </c>
      <c r="B8" s="13">
        <v>5.3523899659999999E-2</v>
      </c>
      <c r="C8" s="13">
        <v>7.3481963940000006E-2</v>
      </c>
      <c r="D8" s="13">
        <v>5.3523899659999999E-2</v>
      </c>
      <c r="E8" s="13">
        <v>7.3481963940000006E-2</v>
      </c>
      <c r="F8" s="13">
        <v>5.3523899659999999E-2</v>
      </c>
      <c r="G8" s="13">
        <v>7.3481963940000006E-2</v>
      </c>
      <c r="H8" s="13" t="s">
        <v>18</v>
      </c>
      <c r="I8" s="14">
        <v>2.449398798E-2</v>
      </c>
      <c r="J8" s="13">
        <v>7.4842741049999995E-2</v>
      </c>
      <c r="K8" s="13" t="s">
        <v>18</v>
      </c>
      <c r="L8" s="13" t="s">
        <v>18</v>
      </c>
      <c r="N8">
        <f>SUM(B8:L8)</f>
        <v>0.48035431982999999</v>
      </c>
    </row>
    <row r="14" spans="1:14" ht="15.75" thickBot="1" x14ac:dyDescent="0.3"/>
    <row r="15" spans="1:14" ht="16.5" thickBot="1" x14ac:dyDescent="0.3">
      <c r="A15" s="11" t="s">
        <v>0</v>
      </c>
      <c r="B15" s="6" t="s">
        <v>19</v>
      </c>
      <c r="C15" s="15" t="s">
        <v>20</v>
      </c>
      <c r="D15" s="17" t="s">
        <v>21</v>
      </c>
      <c r="E15" s="16" t="s">
        <v>22</v>
      </c>
      <c r="F15" s="7"/>
    </row>
    <row r="16" spans="1:14" x14ac:dyDescent="0.25">
      <c r="A16" s="5" t="s">
        <v>1</v>
      </c>
      <c r="B16">
        <v>15.2</v>
      </c>
      <c r="C16">
        <v>25</v>
      </c>
      <c r="D16">
        <v>3</v>
      </c>
      <c r="E16">
        <v>0.3</v>
      </c>
    </row>
    <row r="17" spans="1:5" x14ac:dyDescent="0.25">
      <c r="A17" s="5" t="s">
        <v>2</v>
      </c>
      <c r="B17">
        <v>45.4</v>
      </c>
      <c r="D17">
        <v>0.2</v>
      </c>
      <c r="E17">
        <v>0.05</v>
      </c>
    </row>
    <row r="18" spans="1:5" x14ac:dyDescent="0.25">
      <c r="A18" s="5" t="s">
        <v>3</v>
      </c>
      <c r="B18">
        <v>120.2</v>
      </c>
      <c r="C18">
        <v>40</v>
      </c>
      <c r="D18">
        <v>40</v>
      </c>
      <c r="E18">
        <v>11.4</v>
      </c>
    </row>
    <row r="19" spans="1:5" x14ac:dyDescent="0.25">
      <c r="A19" s="5" t="s">
        <v>4</v>
      </c>
      <c r="B19">
        <v>153.80000000000001</v>
      </c>
      <c r="C19">
        <v>100</v>
      </c>
      <c r="D19">
        <v>33.5</v>
      </c>
      <c r="E19">
        <v>2.6</v>
      </c>
    </row>
    <row r="20" spans="1:5" x14ac:dyDescent="0.25">
      <c r="A20" s="5" t="s">
        <v>5</v>
      </c>
      <c r="B20">
        <v>11.2</v>
      </c>
      <c r="C20">
        <v>40</v>
      </c>
      <c r="D20">
        <v>2.2000000000000002</v>
      </c>
      <c r="E20">
        <v>0.4</v>
      </c>
    </row>
    <row r="21" spans="1:5" x14ac:dyDescent="0.25">
      <c r="A21" s="4" t="s">
        <v>6</v>
      </c>
      <c r="D21" s="12">
        <v>45000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Tennessee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Schaefer, Shannon</dc:creator>
  <cp:lastModifiedBy>Schaefer, Shannon</cp:lastModifiedBy>
  <dcterms:created xsi:type="dcterms:W3CDTF">2019-01-18T16:47:08Z</dcterms:created>
  <dcterms:modified xsi:type="dcterms:W3CDTF">2019-01-18T17:27:53Z</dcterms:modified>
</cp:coreProperties>
</file>