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walker/Desktop/Office of Sus/STARS/"/>
    </mc:Choice>
  </mc:AlternateContent>
  <xr:revisionPtr revIDLastSave="0" documentId="13_ncr:1_{36B8E08C-4A0C-6241-80C3-A2A85F7C4EE3}" xr6:coauthVersionLast="36" xr6:coauthVersionMax="36" xr10:uidLastSave="{00000000-0000-0000-0000-000000000000}"/>
  <bookViews>
    <workbookView xWindow="4220" yWindow="640" windowWidth="25040" windowHeight="14500" xr2:uid="{6083D017-8D64-0D42-8654-AE1A5417511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</calcChain>
</file>

<file path=xl/sharedStrings.xml><?xml version="1.0" encoding="utf-8"?>
<sst xmlns="http://schemas.openxmlformats.org/spreadsheetml/2006/main" count="127" uniqueCount="76">
  <si>
    <t>SKU</t>
  </si>
  <si>
    <t>Item Description</t>
  </si>
  <si>
    <t>UM</t>
  </si>
  <si>
    <t>Amount purchsed</t>
  </si>
  <si>
    <t>Recycle content</t>
  </si>
  <si>
    <t>Weight in lbs.</t>
  </si>
  <si>
    <t xml:space="preserve">Price Paid </t>
  </si>
  <si>
    <t>Eco-Label</t>
  </si>
  <si>
    <t>PAPER,INKJET,PHOTO,EPSON,11X17</t>
  </si>
  <si>
    <t xml:space="preserve">BX    </t>
  </si>
  <si>
    <t>fsc mix</t>
  </si>
  <si>
    <t>345702</t>
  </si>
  <si>
    <t>PAPER,COPY,COVER,65#,PLAN PUR</t>
  </si>
  <si>
    <t xml:space="preserve">EA    </t>
  </si>
  <si>
    <t>sfi certified</t>
  </si>
  <si>
    <t>458621</t>
  </si>
  <si>
    <t>PAPER,65#C,95B,250PK,B/WHITE</t>
  </si>
  <si>
    <t>RM</t>
  </si>
  <si>
    <t>none</t>
  </si>
  <si>
    <t>617206</t>
  </si>
  <si>
    <t>11X17 65# WAUSAU BRIGHT WHITE</t>
  </si>
  <si>
    <t xml:space="preserve">RM    </t>
  </si>
  <si>
    <t>fsc mix, rainforest alliance certified</t>
  </si>
  <si>
    <t>345637</t>
  </si>
  <si>
    <t>PAPER,KRAFT,RNBW,36X1000,WE</t>
  </si>
  <si>
    <t xml:space="preserve">RL    </t>
  </si>
  <si>
    <t>244369</t>
  </si>
  <si>
    <t>PAPER,OD,BR/FLY,8.5X11,DS100PK</t>
  </si>
  <si>
    <t>694952</t>
  </si>
  <si>
    <t>PAPER,COLORCPR,PHWE</t>
  </si>
  <si>
    <t xml:space="preserve">CT    </t>
  </si>
  <si>
    <t>345645</t>
  </si>
  <si>
    <t>PAPER,COPY,8.5X11,500SH,GRN</t>
  </si>
  <si>
    <t>381493</t>
  </si>
  <si>
    <t>PAPER,COPIER,20#,LTR,BLU,500SH</t>
  </si>
  <si>
    <t>PAPER,COPY,COVER,17X11</t>
  </si>
  <si>
    <t>fsc mix, sfi certified</t>
  </si>
  <si>
    <t>461949</t>
  </si>
  <si>
    <t>Paper,Pastel,24#,8.5X11,Green</t>
  </si>
  <si>
    <t>588003</t>
  </si>
  <si>
    <t>INDEX,90#,8.5X11,CANARY</t>
  </si>
  <si>
    <t xml:space="preserve">PK    </t>
  </si>
  <si>
    <t>PAPER, WHITE, 20LB. 11X17</t>
  </si>
  <si>
    <t xml:space="preserve">CA    </t>
  </si>
  <si>
    <t>fsc mix, sti certified</t>
  </si>
  <si>
    <t>544220</t>
  </si>
  <si>
    <t>Paper,Copy,8.5X11,Yellow,5M</t>
  </si>
  <si>
    <t>502681</t>
  </si>
  <si>
    <t>PAPER,COPY,8.5X11,500SH,GREY</t>
  </si>
  <si>
    <t>940650</t>
  </si>
  <si>
    <t>PAPER,IMAGPRNT,10RM,8.5X11,WHT</t>
  </si>
  <si>
    <t>CS</t>
  </si>
  <si>
    <t>fsc mix, rainforest alliance certified, wwf</t>
  </si>
  <si>
    <t>544185</t>
  </si>
  <si>
    <t>PAPER,COPY,8.5X11,500SH,ASTD</t>
  </si>
  <si>
    <t>sfic certified, eco policy policy complaian cpg</t>
  </si>
  <si>
    <t>PAPER,CPY,8.5X11,500SH,Yellow</t>
  </si>
  <si>
    <t>348359</t>
  </si>
  <si>
    <t>PPR,COLOR COPY 500RM 11X17, 28#</t>
  </si>
  <si>
    <t>fsc mix, green seal</t>
  </si>
  <si>
    <t>230102</t>
  </si>
  <si>
    <t>PAPER,CONST,PURP,12X18</t>
  </si>
  <si>
    <t>860402</t>
  </si>
  <si>
    <t>PAPER,HP,UNIVERSAL,COATED</t>
  </si>
  <si>
    <t>240549</t>
  </si>
  <si>
    <t>INDEX WHITE 110# 8.5 X 11</t>
  </si>
  <si>
    <t>665809</t>
  </si>
  <si>
    <t>PAPER,COPY,8.5X11,IVY,500SH</t>
  </si>
  <si>
    <t>663284</t>
  </si>
  <si>
    <t>PAPER,9X12,CONST,50PK,AST</t>
  </si>
  <si>
    <t>663329</t>
  </si>
  <si>
    <t>TOTALS</t>
  </si>
  <si>
    <t>fsc mix label</t>
  </si>
  <si>
    <t>10% no fsc</t>
  </si>
  <si>
    <t>30% no fsc</t>
  </si>
  <si>
    <t>50% no 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</si>
</sst>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8"/>
      <color rgb="FFFFFFFF"/>
      <name val="Tahoma"/>
      <family val="2"/>
    </font>
    <font>
      <sz val="10"/>
      <color theme="0"/>
      <name val="Tahoma"/>
      <family val="2"/>
    </font>
    <font>
      <sz val="8"/>
      <color rgb="FF454545"/>
      <name val="Arial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12C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left" vertical="center" wrapText="1"/>
    </xf>
    <xf numFmtId="3" fontId="3" fillId="6" borderId="5" xfId="0" applyNumberFormat="1" applyFont="1" applyFill="1" applyBorder="1" applyAlignment="1">
      <alignment vertical="center" wrapText="1"/>
    </xf>
    <xf numFmtId="9" fontId="0" fillId="0" borderId="5" xfId="0" applyNumberForma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3" fillId="6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wrapText="1"/>
    </xf>
    <xf numFmtId="4" fontId="0" fillId="0" borderId="5" xfId="0" applyNumberFormat="1" applyBorder="1" applyAlignment="1">
      <alignment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left" vertical="center" wrapText="1"/>
    </xf>
    <xf numFmtId="3" fontId="3" fillId="6" borderId="8" xfId="0" applyNumberFormat="1" applyFont="1" applyFill="1" applyBorder="1" applyAlignment="1">
      <alignment vertical="center" wrapText="1"/>
    </xf>
    <xf numFmtId="9" fontId="0" fillId="0" borderId="8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Fill="1" applyBorder="1" applyAlignment="1">
      <alignment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left" vertical="center" wrapText="1"/>
    </xf>
    <xf numFmtId="3" fontId="3" fillId="6" borderId="0" xfId="0" applyNumberFormat="1" applyFont="1" applyFill="1" applyBorder="1" applyAlignment="1">
      <alignment vertical="center" wrapText="1"/>
    </xf>
    <xf numFmtId="9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9" fontId="0" fillId="0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FDE1E-80DD-114D-B35E-06A079FD8ADE}">
  <dimension ref="A1:Z35"/>
  <sheetViews>
    <sheetView showGridLines="0" tabSelected="1" workbookViewId="0">
      <selection activeCell="D18" sqref="D18"/>
    </sheetView>
  </sheetViews>
  <sheetFormatPr baseColWidth="10" defaultRowHeight="16"/>
  <cols>
    <col min="1" max="1" width="10.83203125" style="45"/>
    <col min="2" max="2" width="25.83203125" style="45" customWidth="1"/>
    <col min="3" max="8" width="10.83203125" style="45"/>
  </cols>
  <sheetData>
    <row r="1" spans="1:26" ht="29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J1" s="1" t="s">
        <v>0</v>
      </c>
      <c r="K1" s="2" t="s">
        <v>1</v>
      </c>
      <c r="L1" s="3" t="s">
        <v>2</v>
      </c>
      <c r="M1" s="4" t="s">
        <v>3</v>
      </c>
      <c r="N1" s="5" t="s">
        <v>4</v>
      </c>
      <c r="O1" s="6" t="s">
        <v>5</v>
      </c>
      <c r="P1" s="7" t="s">
        <v>6</v>
      </c>
      <c r="Q1" s="8" t="s">
        <v>7</v>
      </c>
      <c r="S1" s="1" t="s">
        <v>0</v>
      </c>
      <c r="T1" s="2" t="s">
        <v>1</v>
      </c>
      <c r="U1" s="3" t="s">
        <v>2</v>
      </c>
      <c r="V1" s="4" t="s">
        <v>3</v>
      </c>
      <c r="W1" s="5" t="s">
        <v>4</v>
      </c>
      <c r="X1" s="6" t="s">
        <v>5</v>
      </c>
      <c r="Y1" s="7" t="s">
        <v>6</v>
      </c>
      <c r="Z1" s="8" t="s">
        <v>7</v>
      </c>
    </row>
    <row r="2" spans="1:26" ht="36">
      <c r="A2" s="9">
        <v>758020</v>
      </c>
      <c r="B2" s="10" t="s">
        <v>8</v>
      </c>
      <c r="C2" s="11" t="s">
        <v>9</v>
      </c>
      <c r="D2" s="12">
        <v>2</v>
      </c>
      <c r="E2" s="13">
        <v>0</v>
      </c>
      <c r="F2" s="14">
        <v>15</v>
      </c>
      <c r="G2" s="15">
        <v>69.98</v>
      </c>
      <c r="H2" s="16" t="s">
        <v>10</v>
      </c>
      <c r="J2" s="9" t="s">
        <v>11</v>
      </c>
      <c r="K2" s="10" t="s">
        <v>12</v>
      </c>
      <c r="L2" s="11" t="s">
        <v>13</v>
      </c>
      <c r="M2" s="12">
        <v>16</v>
      </c>
      <c r="N2" s="13">
        <v>0.3</v>
      </c>
      <c r="O2" s="14">
        <v>160</v>
      </c>
      <c r="P2" s="15">
        <v>331.04</v>
      </c>
      <c r="Q2" s="16" t="s">
        <v>14</v>
      </c>
      <c r="S2" s="17" t="s">
        <v>15</v>
      </c>
      <c r="T2" s="18" t="s">
        <v>16</v>
      </c>
      <c r="U2" s="18" t="s">
        <v>17</v>
      </c>
      <c r="V2" s="19">
        <v>9</v>
      </c>
      <c r="W2" s="13">
        <v>0</v>
      </c>
      <c r="X2" s="15">
        <v>90</v>
      </c>
      <c r="Y2" s="15">
        <v>48.87</v>
      </c>
      <c r="Z2" s="16" t="s">
        <v>18</v>
      </c>
    </row>
    <row r="3" spans="1:26" ht="36">
      <c r="A3" s="17" t="s">
        <v>19</v>
      </c>
      <c r="B3" s="10" t="s">
        <v>20</v>
      </c>
      <c r="C3" s="11" t="s">
        <v>21</v>
      </c>
      <c r="D3" s="12">
        <v>55</v>
      </c>
      <c r="E3" s="13">
        <v>0.1</v>
      </c>
      <c r="F3" s="15">
        <v>550</v>
      </c>
      <c r="G3" s="15">
        <v>1595</v>
      </c>
      <c r="H3" s="16" t="s">
        <v>22</v>
      </c>
      <c r="J3" s="9" t="s">
        <v>23</v>
      </c>
      <c r="K3" s="10" t="s">
        <v>24</v>
      </c>
      <c r="L3" s="11" t="s">
        <v>25</v>
      </c>
      <c r="M3" s="12">
        <v>1</v>
      </c>
      <c r="N3" s="13">
        <v>0.3</v>
      </c>
      <c r="O3" s="14">
        <v>20</v>
      </c>
      <c r="P3" s="15">
        <v>72.89</v>
      </c>
      <c r="Q3" s="16" t="s">
        <v>14</v>
      </c>
      <c r="S3" s="17" t="s">
        <v>26</v>
      </c>
      <c r="T3" s="18" t="s">
        <v>27</v>
      </c>
      <c r="U3" s="18" t="s">
        <v>17</v>
      </c>
      <c r="V3" s="19">
        <v>12</v>
      </c>
      <c r="W3" s="13">
        <v>0</v>
      </c>
      <c r="X3" s="15">
        <v>120</v>
      </c>
      <c r="Y3" s="15">
        <v>68.28</v>
      </c>
      <c r="Z3" s="16" t="s">
        <v>18</v>
      </c>
    </row>
    <row r="4" spans="1:26" ht="36">
      <c r="A4" s="9" t="s">
        <v>28</v>
      </c>
      <c r="B4" s="10" t="s">
        <v>29</v>
      </c>
      <c r="C4" s="11" t="s">
        <v>30</v>
      </c>
      <c r="D4" s="12">
        <v>10</v>
      </c>
      <c r="E4" s="13">
        <v>0.1</v>
      </c>
      <c r="F4" s="14">
        <v>250</v>
      </c>
      <c r="G4" s="15">
        <v>589.9</v>
      </c>
      <c r="H4" s="16" t="s">
        <v>10</v>
      </c>
      <c r="J4" s="17" t="s">
        <v>31</v>
      </c>
      <c r="K4" s="18" t="s">
        <v>32</v>
      </c>
      <c r="L4" s="18" t="s">
        <v>17</v>
      </c>
      <c r="M4" s="19">
        <v>5</v>
      </c>
      <c r="N4" s="13">
        <v>0.3</v>
      </c>
      <c r="O4" s="15">
        <v>170</v>
      </c>
      <c r="P4" s="15">
        <v>27.15</v>
      </c>
      <c r="Q4" s="20" t="s">
        <v>14</v>
      </c>
      <c r="S4" s="9" t="s">
        <v>33</v>
      </c>
      <c r="T4" s="10" t="s">
        <v>34</v>
      </c>
      <c r="U4" s="11" t="s">
        <v>21</v>
      </c>
      <c r="V4" s="12">
        <v>13</v>
      </c>
      <c r="W4" s="13">
        <v>0</v>
      </c>
      <c r="X4" s="14">
        <v>75</v>
      </c>
      <c r="Y4" s="15">
        <v>70.59</v>
      </c>
      <c r="Z4" s="16" t="s">
        <v>18</v>
      </c>
    </row>
    <row r="5" spans="1:26" ht="24">
      <c r="A5" s="9">
        <v>343427</v>
      </c>
      <c r="B5" s="10" t="s">
        <v>35</v>
      </c>
      <c r="C5" s="11" t="s">
        <v>21</v>
      </c>
      <c r="D5" s="12">
        <v>9</v>
      </c>
      <c r="E5" s="13">
        <v>0.1</v>
      </c>
      <c r="F5" s="14">
        <v>90</v>
      </c>
      <c r="G5" s="15">
        <v>284.31</v>
      </c>
      <c r="H5" s="16" t="s">
        <v>36</v>
      </c>
      <c r="J5" s="17" t="s">
        <v>37</v>
      </c>
      <c r="K5" s="18" t="s">
        <v>38</v>
      </c>
      <c r="L5" s="18" t="s">
        <v>17</v>
      </c>
      <c r="M5" s="19">
        <v>2</v>
      </c>
      <c r="N5" s="13">
        <v>0.3</v>
      </c>
      <c r="O5" s="15">
        <v>80</v>
      </c>
      <c r="P5" s="15">
        <v>10.86</v>
      </c>
      <c r="Q5" s="20" t="s">
        <v>14</v>
      </c>
      <c r="S5" s="9" t="s">
        <v>39</v>
      </c>
      <c r="T5" s="10" t="s">
        <v>40</v>
      </c>
      <c r="U5" s="11" t="s">
        <v>41</v>
      </c>
      <c r="V5" s="12">
        <v>9</v>
      </c>
      <c r="W5" s="13">
        <v>0</v>
      </c>
      <c r="X5" s="14">
        <v>45</v>
      </c>
      <c r="Y5" s="15">
        <v>48.87</v>
      </c>
      <c r="Z5" s="16" t="s">
        <v>18</v>
      </c>
    </row>
    <row r="6" spans="1:26" ht="36">
      <c r="A6" s="9">
        <v>652430</v>
      </c>
      <c r="B6" s="10" t="s">
        <v>42</v>
      </c>
      <c r="C6" s="11" t="s">
        <v>43</v>
      </c>
      <c r="D6" s="12">
        <v>2</v>
      </c>
      <c r="E6" s="13">
        <v>0.1</v>
      </c>
      <c r="F6" s="14">
        <v>100</v>
      </c>
      <c r="G6" s="15">
        <v>139.97999999999999</v>
      </c>
      <c r="H6" s="16" t="s">
        <v>44</v>
      </c>
      <c r="J6" s="17" t="s">
        <v>45</v>
      </c>
      <c r="K6" s="18" t="s">
        <v>46</v>
      </c>
      <c r="L6" s="18" t="s">
        <v>17</v>
      </c>
      <c r="M6" s="19">
        <v>20</v>
      </c>
      <c r="N6" s="13">
        <v>0.3</v>
      </c>
      <c r="O6" s="15">
        <v>70</v>
      </c>
      <c r="P6" s="15">
        <v>108.6</v>
      </c>
      <c r="Q6" s="16" t="s">
        <v>14</v>
      </c>
      <c r="S6" s="9" t="s">
        <v>47</v>
      </c>
      <c r="T6" s="10" t="s">
        <v>48</v>
      </c>
      <c r="U6" s="11" t="s">
        <v>21</v>
      </c>
      <c r="V6" s="12">
        <v>10</v>
      </c>
      <c r="W6" s="13">
        <v>0.1</v>
      </c>
      <c r="X6" s="14">
        <v>50</v>
      </c>
      <c r="Y6" s="15">
        <v>54.3</v>
      </c>
      <c r="Z6" s="16" t="s">
        <v>18</v>
      </c>
    </row>
    <row r="7" spans="1:26" ht="36">
      <c r="A7" s="17" t="s">
        <v>49</v>
      </c>
      <c r="B7" s="18" t="s">
        <v>50</v>
      </c>
      <c r="C7" s="18" t="s">
        <v>51</v>
      </c>
      <c r="D7" s="19">
        <v>336</v>
      </c>
      <c r="E7" s="13">
        <v>0.3</v>
      </c>
      <c r="F7" s="15">
        <v>16800</v>
      </c>
      <c r="G7" s="21">
        <v>12841.28</v>
      </c>
      <c r="H7" s="16" t="s">
        <v>52</v>
      </c>
      <c r="J7" s="9" t="s">
        <v>53</v>
      </c>
      <c r="K7" s="10" t="s">
        <v>54</v>
      </c>
      <c r="L7" s="11" t="s">
        <v>21</v>
      </c>
      <c r="M7" s="12">
        <v>1</v>
      </c>
      <c r="N7" s="13">
        <v>0.3</v>
      </c>
      <c r="O7" s="15">
        <v>110</v>
      </c>
      <c r="P7" s="15">
        <v>5.43</v>
      </c>
      <c r="Q7" s="16" t="s">
        <v>55</v>
      </c>
      <c r="S7" s="17">
        <v>544199</v>
      </c>
      <c r="T7" s="18" t="s">
        <v>56</v>
      </c>
      <c r="U7" s="18" t="s">
        <v>17</v>
      </c>
      <c r="V7" s="19">
        <v>19</v>
      </c>
      <c r="W7" s="13">
        <v>0.3</v>
      </c>
      <c r="X7" s="15">
        <v>190</v>
      </c>
      <c r="Y7" s="15">
        <v>103.17</v>
      </c>
      <c r="Z7" s="20" t="s">
        <v>18</v>
      </c>
    </row>
    <row r="8" spans="1:26" ht="25" thickBot="1">
      <c r="A8" s="17" t="s">
        <v>57</v>
      </c>
      <c r="B8" s="10" t="s">
        <v>58</v>
      </c>
      <c r="C8" s="11" t="s">
        <v>17</v>
      </c>
      <c r="D8" s="12">
        <v>26</v>
      </c>
      <c r="E8" s="13">
        <v>0.3</v>
      </c>
      <c r="F8" s="14">
        <v>260</v>
      </c>
      <c r="G8" s="15">
        <v>779.74</v>
      </c>
      <c r="H8" s="16" t="s">
        <v>59</v>
      </c>
      <c r="J8" s="22" t="s">
        <v>60</v>
      </c>
      <c r="K8" s="23" t="s">
        <v>61</v>
      </c>
      <c r="L8" s="24" t="s">
        <v>41</v>
      </c>
      <c r="M8" s="25">
        <v>4</v>
      </c>
      <c r="N8" s="26">
        <v>0.5</v>
      </c>
      <c r="O8" s="27">
        <v>110</v>
      </c>
      <c r="P8" s="27">
        <v>25.96</v>
      </c>
      <c r="Q8" s="28" t="s">
        <v>14</v>
      </c>
      <c r="S8" s="22" t="s">
        <v>62</v>
      </c>
      <c r="T8" s="23" t="s">
        <v>63</v>
      </c>
      <c r="U8" s="24" t="s">
        <v>25</v>
      </c>
      <c r="V8" s="25">
        <v>2</v>
      </c>
      <c r="W8" s="26">
        <v>0.3</v>
      </c>
      <c r="X8" s="29">
        <v>60</v>
      </c>
      <c r="Y8" s="27">
        <v>116.98</v>
      </c>
      <c r="Z8" s="30" t="s">
        <v>18</v>
      </c>
    </row>
    <row r="9" spans="1:26">
      <c r="A9" s="9" t="s">
        <v>64</v>
      </c>
      <c r="B9" s="18" t="s">
        <v>65</v>
      </c>
      <c r="C9" s="18" t="s">
        <v>17</v>
      </c>
      <c r="D9" s="19">
        <v>357</v>
      </c>
      <c r="E9" s="13">
        <v>0.3</v>
      </c>
      <c r="F9" s="15">
        <v>3570</v>
      </c>
      <c r="G9" s="15">
        <v>3130.89</v>
      </c>
      <c r="H9" s="16" t="s">
        <v>10</v>
      </c>
    </row>
    <row r="10" spans="1:26" ht="36">
      <c r="A10" s="9" t="s">
        <v>66</v>
      </c>
      <c r="B10" s="10" t="s">
        <v>67</v>
      </c>
      <c r="C10" s="11" t="s">
        <v>21</v>
      </c>
      <c r="D10" s="12">
        <v>34</v>
      </c>
      <c r="E10" s="13">
        <v>0.3</v>
      </c>
      <c r="F10" s="14">
        <v>170</v>
      </c>
      <c r="G10" s="15">
        <v>184.62</v>
      </c>
      <c r="H10" s="16" t="s">
        <v>22</v>
      </c>
    </row>
    <row r="11" spans="1:26">
      <c r="A11" s="9" t="s">
        <v>68</v>
      </c>
      <c r="B11" s="10" t="s">
        <v>69</v>
      </c>
      <c r="C11" s="11" t="s">
        <v>41</v>
      </c>
      <c r="D11" s="12">
        <v>8</v>
      </c>
      <c r="E11" s="13">
        <v>0.3</v>
      </c>
      <c r="F11" s="14">
        <v>40</v>
      </c>
      <c r="G11" s="15">
        <v>45.52</v>
      </c>
      <c r="H11" s="16" t="s">
        <v>10</v>
      </c>
    </row>
    <row r="12" spans="1:26" ht="17" thickBot="1">
      <c r="A12" s="22" t="s">
        <v>70</v>
      </c>
      <c r="B12" s="23" t="s">
        <v>69</v>
      </c>
      <c r="C12" s="24" t="s">
        <v>41</v>
      </c>
      <c r="D12" s="25">
        <v>8</v>
      </c>
      <c r="E12" s="26">
        <v>0.3</v>
      </c>
      <c r="F12" s="29">
        <v>40</v>
      </c>
      <c r="G12" s="27">
        <v>45.52</v>
      </c>
      <c r="H12" s="30" t="s">
        <v>10</v>
      </c>
    </row>
    <row r="13" spans="1:26">
      <c r="A13" s="31"/>
      <c r="B13" s="32"/>
      <c r="C13" s="33"/>
      <c r="D13" s="34"/>
      <c r="E13" s="35"/>
      <c r="F13" s="36"/>
      <c r="G13" s="37"/>
      <c r="H13" s="31"/>
    </row>
    <row r="14" spans="1:26">
      <c r="A14" s="31"/>
      <c r="B14" s="32"/>
      <c r="C14" s="33"/>
      <c r="D14" s="34"/>
      <c r="E14" s="35"/>
      <c r="F14" s="36"/>
      <c r="G14" s="37"/>
      <c r="H14" s="31"/>
    </row>
    <row r="15" spans="1:26" ht="17" thickBot="1">
      <c r="A15" s="38"/>
      <c r="B15" s="39"/>
      <c r="C15" s="39"/>
      <c r="D15" s="40"/>
      <c r="E15" s="35"/>
      <c r="F15" s="37"/>
      <c r="G15" s="37"/>
      <c r="H15" s="37"/>
    </row>
    <row r="16" spans="1:26">
      <c r="A16" s="41" t="s">
        <v>71</v>
      </c>
      <c r="B16" s="42"/>
      <c r="C16" s="39"/>
      <c r="D16" s="40"/>
      <c r="E16" s="35"/>
      <c r="F16" s="37"/>
      <c r="G16" s="37"/>
      <c r="H16" s="37"/>
    </row>
    <row r="17" spans="1:8" ht="29">
      <c r="A17" s="43" t="s">
        <v>4</v>
      </c>
      <c r="B17" s="44" t="s">
        <v>6</v>
      </c>
      <c r="C17" s="39"/>
      <c r="D17" s="40"/>
      <c r="E17" s="35"/>
      <c r="F17" s="37"/>
      <c r="G17" s="37"/>
      <c r="H17" s="31"/>
    </row>
    <row r="18" spans="1:8" ht="34">
      <c r="A18" s="13" t="s">
        <v>72</v>
      </c>
      <c r="B18" s="21">
        <f>SUM(G2:G12)</f>
        <v>19706.740000000002</v>
      </c>
      <c r="C18" s="33"/>
      <c r="D18" s="34"/>
      <c r="E18" s="35"/>
      <c r="F18" s="37"/>
      <c r="G18" s="37"/>
      <c r="H18" s="37"/>
    </row>
    <row r="19" spans="1:8" ht="17">
      <c r="A19" s="13" t="s">
        <v>73</v>
      </c>
      <c r="B19" s="15">
        <f>SUM(Y6)</f>
        <v>54.3</v>
      </c>
      <c r="C19" s="33"/>
      <c r="D19" s="34"/>
      <c r="E19" s="35"/>
      <c r="F19" s="37"/>
      <c r="G19" s="37"/>
      <c r="H19" s="31"/>
    </row>
    <row r="20" spans="1:8" ht="17">
      <c r="A20" s="15" t="s">
        <v>74</v>
      </c>
      <c r="B20" s="15">
        <f>SUM(P2:P7) + SUM(Y7:Y8)</f>
        <v>776.11999999999989</v>
      </c>
      <c r="C20" s="39"/>
      <c r="D20" s="40"/>
      <c r="E20" s="35"/>
      <c r="F20" s="37"/>
      <c r="G20" s="37"/>
      <c r="H20" s="37"/>
    </row>
    <row r="21" spans="1:8" ht="17">
      <c r="A21" s="15" t="s">
        <v>75</v>
      </c>
      <c r="B21" s="15">
        <v>25.96</v>
      </c>
      <c r="C21" s="39"/>
      <c r="D21" s="40"/>
      <c r="E21" s="35"/>
      <c r="F21" s="37"/>
      <c r="G21" s="37"/>
      <c r="H21" s="31"/>
    </row>
    <row r="22" spans="1:8">
      <c r="A22" s="38"/>
      <c r="B22" s="39"/>
      <c r="C22" s="39"/>
      <c r="D22" s="40"/>
      <c r="E22" s="35"/>
      <c r="F22" s="37"/>
      <c r="G22" s="37"/>
      <c r="H22" s="31"/>
    </row>
    <row r="23" spans="1:8">
      <c r="A23" s="31"/>
      <c r="B23" s="32"/>
      <c r="C23" s="33"/>
      <c r="D23" s="34"/>
      <c r="E23" s="35"/>
      <c r="F23" s="36"/>
      <c r="G23" s="37"/>
      <c r="H23" s="31"/>
    </row>
    <row r="24" spans="1:8">
      <c r="A24" s="31"/>
      <c r="B24" s="32"/>
      <c r="C24" s="33"/>
      <c r="D24" s="34"/>
      <c r="E24" s="35"/>
      <c r="F24" s="36"/>
      <c r="G24" s="37"/>
      <c r="H24" s="31"/>
    </row>
    <row r="25" spans="1:8">
      <c r="A25" s="31"/>
      <c r="B25" s="32"/>
      <c r="C25" s="33"/>
      <c r="D25" s="34"/>
      <c r="E25" s="35"/>
      <c r="F25" s="36"/>
      <c r="G25" s="37"/>
      <c r="H25" s="31"/>
    </row>
    <row r="26" spans="1:8">
      <c r="A26" s="31"/>
      <c r="B26" s="32"/>
      <c r="C26" s="33"/>
      <c r="D26" s="34"/>
      <c r="E26" s="35"/>
      <c r="F26" s="36"/>
      <c r="G26" s="37"/>
      <c r="H26" s="31"/>
    </row>
    <row r="31" spans="1:8">
      <c r="A31" s="46"/>
      <c r="B31" s="36"/>
      <c r="C31" s="37"/>
    </row>
    <row r="32" spans="1:8">
      <c r="A32" s="47"/>
      <c r="B32" s="47"/>
      <c r="C32" s="47"/>
    </row>
    <row r="33" spans="1:3">
      <c r="A33" s="48"/>
      <c r="B33" s="36"/>
      <c r="C33" s="49"/>
    </row>
    <row r="34" spans="1:3">
      <c r="A34" s="48"/>
      <c r="B34" s="36"/>
      <c r="C34" s="37"/>
    </row>
    <row r="35" spans="1:3">
      <c r="A35" s="36"/>
      <c r="B35" s="36"/>
      <c r="C35" s="49"/>
    </row>
  </sheetData>
  <pageMargins left="0.7" right="0.7" top="0.75" bottom="0.75" header="0.3" footer="0.3"/>
  <ignoredErrors>
    <ignoredError sqref="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Sara</dc:creator>
  <cp:lastModifiedBy>Walker, Sara</cp:lastModifiedBy>
  <dcterms:created xsi:type="dcterms:W3CDTF">2018-10-11T19:25:52Z</dcterms:created>
  <dcterms:modified xsi:type="dcterms:W3CDTF">2018-10-11T19:27:20Z</dcterms:modified>
</cp:coreProperties>
</file>