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3820"/>
  <mc:AlternateContent xmlns:mc="http://schemas.openxmlformats.org/markup-compatibility/2006">
    <mc:Choice Requires="x15">
      <x15ac:absPath xmlns:x15ac="http://schemas.microsoft.com/office/spreadsheetml/2010/11/ac" url="P:\ASDAEH\^Sustainability^\STARS\STARS 2017\Academics (AC 1-11)\Curriculum (AC 1-8)\AC-1 Academic Courses\"/>
    </mc:Choice>
  </mc:AlternateContent>
  <bookViews>
    <workbookView xWindow="0" yWindow="0" windowWidth="28800" windowHeight="11700"/>
  </bookViews>
  <sheets>
    <sheet name="Summary Total" sheetId="2" r:id="rId1"/>
    <sheet name="Departments" sheetId="9" r:id="rId2"/>
    <sheet name="CAS" sheetId="3" r:id="rId3"/>
    <sheet name="COB" sheetId="4" r:id="rId4"/>
    <sheet name="COE" sheetId="6" r:id="rId5"/>
    <sheet name="MCHHS" sheetId="5" r:id="rId6"/>
    <sheet name="UGS" sheetId="7" r:id="rId7"/>
    <sheet name="WCE" sheetId="8" r:id="rId8"/>
    <sheet name="All" sheetId="1" r:id="rId9"/>
  </sheets>
  <definedNames>
    <definedName name="_xlnm._FilterDatabase" localSheetId="8" hidden="1">All!$A$2:$K$345</definedName>
    <definedName name="_xlnm._FilterDatabase" localSheetId="2" hidden="1">CAS!$A$2:$L$131</definedName>
    <definedName name="_xlnm._FilterDatabase" localSheetId="3" hidden="1">COB!$A$2:$J$2</definedName>
    <definedName name="_xlnm._FilterDatabase" localSheetId="4" hidden="1">COE!$A$1:$J$2</definedName>
    <definedName name="_xlnm._FilterDatabase" localSheetId="1" hidden="1">Departments!$A$1:$D$1</definedName>
    <definedName name="_xlnm._FilterDatabase" localSheetId="5" hidden="1">MCHHS!$A$2:$J$171</definedName>
    <definedName name="_xlnm._FilterDatabase" localSheetId="7" hidden="1">WCE!$A$2:$L$24</definedName>
  </definedNames>
  <calcPr calcId="162913"/>
  <webPublishing codePage="1252"/>
</workbook>
</file>

<file path=xl/calcChain.xml><?xml version="1.0" encoding="utf-8"?>
<calcChain xmlns="http://schemas.openxmlformats.org/spreadsheetml/2006/main">
  <c r="C13" i="2" l="1"/>
  <c r="D12" i="2" l="1"/>
  <c r="E8" i="2"/>
  <c r="C8" i="2" l="1"/>
  <c r="D8" i="2"/>
  <c r="B8" i="2"/>
  <c r="J3" i="7"/>
  <c r="F3" i="2"/>
  <c r="F4" i="2"/>
  <c r="F5" i="2"/>
  <c r="F6" i="2"/>
  <c r="F7" i="2"/>
  <c r="F2" i="2"/>
  <c r="F8" i="2" l="1"/>
  <c r="G8" i="2"/>
  <c r="B11" i="2"/>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 i="1"/>
  <c r="B13" i="2" l="1"/>
  <c r="D13" i="2" s="1"/>
  <c r="D11" i="2"/>
</calcChain>
</file>

<file path=xl/sharedStrings.xml><?xml version="1.0" encoding="utf-8"?>
<sst xmlns="http://schemas.openxmlformats.org/spreadsheetml/2006/main" count="6373" uniqueCount="1884">
  <si>
    <t>SUSC Course Degree Attributes for specific Terms</t>
  </si>
  <si>
    <t>College</t>
  </si>
  <si>
    <t>Department</t>
  </si>
  <si>
    <t>Subject Description</t>
  </si>
  <si>
    <t>Degree Attribute</t>
  </si>
  <si>
    <t>Course</t>
  </si>
  <si>
    <t>Subject</t>
  </si>
  <si>
    <t>#</t>
  </si>
  <si>
    <t>TITLE_SHORT_DESC</t>
  </si>
  <si>
    <t>01</t>
  </si>
  <si>
    <t>MAEC</t>
  </si>
  <si>
    <t>African Studies</t>
  </si>
  <si>
    <t>SUSC</t>
  </si>
  <si>
    <t>AFS3251</t>
  </si>
  <si>
    <t>AFS</t>
  </si>
  <si>
    <t>3251</t>
  </si>
  <si>
    <t>African Environments</t>
  </si>
  <si>
    <t>SSCI</t>
  </si>
  <si>
    <t>American History</t>
  </si>
  <si>
    <t>AMH3423</t>
  </si>
  <si>
    <t>AMH</t>
  </si>
  <si>
    <t>3423</t>
  </si>
  <si>
    <t>Modern Florida</t>
  </si>
  <si>
    <t>BIOL</t>
  </si>
  <si>
    <t>Animal Science</t>
  </si>
  <si>
    <t>ANS3440</t>
  </si>
  <si>
    <t>ANS</t>
  </si>
  <si>
    <t>3440</t>
  </si>
  <si>
    <t>Animal Nutrition</t>
  </si>
  <si>
    <t>Anthropology</t>
  </si>
  <si>
    <t>ANT2100</t>
  </si>
  <si>
    <t>ANT</t>
  </si>
  <si>
    <t>2100</t>
  </si>
  <si>
    <t>Introduction to Archaeology</t>
  </si>
  <si>
    <t>ANT2211</t>
  </si>
  <si>
    <t>2211</t>
  </si>
  <si>
    <t>Peoples of the World</t>
  </si>
  <si>
    <t>ANT2410</t>
  </si>
  <si>
    <t>2410</t>
  </si>
  <si>
    <t>Cultural Anthropology</t>
  </si>
  <si>
    <t>ANT2511C</t>
  </si>
  <si>
    <t>2511C</t>
  </si>
  <si>
    <t>Intro to Physical Anthropology</t>
  </si>
  <si>
    <t>ANT3214</t>
  </si>
  <si>
    <t>3214</t>
  </si>
  <si>
    <t>Topics in Regional Ethnology</t>
  </si>
  <si>
    <t>ANT3467</t>
  </si>
  <si>
    <t>3467</t>
  </si>
  <si>
    <t>Anthropology of Food</t>
  </si>
  <si>
    <t>ANT3586C</t>
  </si>
  <si>
    <t>3586C</t>
  </si>
  <si>
    <t>Human Evolution</t>
  </si>
  <si>
    <t>ANT3610</t>
  </si>
  <si>
    <t>3610</t>
  </si>
  <si>
    <t>Language and Culture</t>
  </si>
  <si>
    <t>03</t>
  </si>
  <si>
    <t>PTHP</t>
  </si>
  <si>
    <t>Applied Kinesiology</t>
  </si>
  <si>
    <t>APK4112</t>
  </si>
  <si>
    <t>APK</t>
  </si>
  <si>
    <t>4112</t>
  </si>
  <si>
    <t>Sport &amp; Human Exer Psychology</t>
  </si>
  <si>
    <t>CART</t>
  </si>
  <si>
    <t>Art</t>
  </si>
  <si>
    <t>ART2701</t>
  </si>
  <si>
    <t>ART</t>
  </si>
  <si>
    <t>2701</t>
  </si>
  <si>
    <t>Sculpture I</t>
  </si>
  <si>
    <t>ART3782</t>
  </si>
  <si>
    <t>3782</t>
  </si>
  <si>
    <t>Contemporary Ceramics</t>
  </si>
  <si>
    <t>ART3840</t>
  </si>
  <si>
    <t>3840</t>
  </si>
  <si>
    <t>Environmental Art</t>
  </si>
  <si>
    <t>Biological Sciences</t>
  </si>
  <si>
    <t>BSC1005</t>
  </si>
  <si>
    <t>BSC</t>
  </si>
  <si>
    <t>1005</t>
  </si>
  <si>
    <t>Biological Science</t>
  </si>
  <si>
    <t>BSC1005L</t>
  </si>
  <si>
    <t>1005L</t>
  </si>
  <si>
    <t>Biological Science Laboratory</t>
  </si>
  <si>
    <t>BSC1010C</t>
  </si>
  <si>
    <t>1010C</t>
  </si>
  <si>
    <t>Gen'l Biology w/Lab I</t>
  </si>
  <si>
    <t>BSC1011</t>
  </si>
  <si>
    <t>1011</t>
  </si>
  <si>
    <t>General Biology II</t>
  </si>
  <si>
    <t>BSC1011L</t>
  </si>
  <si>
    <t>1011L</t>
  </si>
  <si>
    <t>General Biology II Laboratory</t>
  </si>
  <si>
    <t>BSC1020C</t>
  </si>
  <si>
    <t>1020C</t>
  </si>
  <si>
    <t>Human Systems</t>
  </si>
  <si>
    <t>BSC1930L</t>
  </si>
  <si>
    <t>1930L</t>
  </si>
  <si>
    <t>Seminar in Medicine I</t>
  </si>
  <si>
    <t>BSC2026</t>
  </si>
  <si>
    <t>2026</t>
  </si>
  <si>
    <t>Biology of Human Sexuality</t>
  </si>
  <si>
    <t>BSC2930L</t>
  </si>
  <si>
    <t>2930L</t>
  </si>
  <si>
    <t>Seminar in Medicine II</t>
  </si>
  <si>
    <t>BSC3930L</t>
  </si>
  <si>
    <t>3930L</t>
  </si>
  <si>
    <t>Seminar in Medicine III</t>
  </si>
  <si>
    <t>BSC4422C</t>
  </si>
  <si>
    <t>4422C</t>
  </si>
  <si>
    <t>Methods in Biotechnology</t>
  </si>
  <si>
    <t>BSC4933</t>
  </si>
  <si>
    <t>4933</t>
  </si>
  <si>
    <t>Current Topics in Biology</t>
  </si>
  <si>
    <t>08</t>
  </si>
  <si>
    <t>BISE</t>
  </si>
  <si>
    <t>Biomedical Engineering</t>
  </si>
  <si>
    <t>BME4885</t>
  </si>
  <si>
    <t>BME</t>
  </si>
  <si>
    <t>4885</t>
  </si>
  <si>
    <t>Bioengineering Sr Design II</t>
  </si>
  <si>
    <t>Botany</t>
  </si>
  <si>
    <t>BOT2800</t>
  </si>
  <si>
    <t>BOT</t>
  </si>
  <si>
    <t>2800</t>
  </si>
  <si>
    <t>Plants and Society</t>
  </si>
  <si>
    <t>BOT3015C</t>
  </si>
  <si>
    <t>3015C</t>
  </si>
  <si>
    <t>The Lives of Plants and Algae</t>
  </si>
  <si>
    <t>BOT4503C</t>
  </si>
  <si>
    <t>4503C</t>
  </si>
  <si>
    <t>Plant Physiology</t>
  </si>
  <si>
    <t>BOT4601C</t>
  </si>
  <si>
    <t>4601C</t>
  </si>
  <si>
    <t>Plant Ecology</t>
  </si>
  <si>
    <t>02</t>
  </si>
  <si>
    <t>ACCG</t>
  </si>
  <si>
    <t>Business Law</t>
  </si>
  <si>
    <t>BUL3130</t>
  </si>
  <si>
    <t>BUL</t>
  </si>
  <si>
    <t>3130</t>
  </si>
  <si>
    <t>Legal &amp; Ethical Enviro of Bus</t>
  </si>
  <si>
    <t>BUL3320</t>
  </si>
  <si>
    <t>3320</t>
  </si>
  <si>
    <t>Law &amp; Business I</t>
  </si>
  <si>
    <t>BUL6456</t>
  </si>
  <si>
    <t>6456</t>
  </si>
  <si>
    <t>Legal and Ethical Issues</t>
  </si>
  <si>
    <t>CHEM</t>
  </si>
  <si>
    <t>Chemistry</t>
  </si>
  <si>
    <t>CHM1084C</t>
  </si>
  <si>
    <t>CHM</t>
  </si>
  <si>
    <t>1084C</t>
  </si>
  <si>
    <t>Environmental Chemistry</t>
  </si>
  <si>
    <t>ENCE</t>
  </si>
  <si>
    <t>Civil Construction Enginee</t>
  </si>
  <si>
    <t>CCE3101C</t>
  </si>
  <si>
    <t>CCE</t>
  </si>
  <si>
    <t>3101C</t>
  </si>
  <si>
    <t>Civil Engineering Materials</t>
  </si>
  <si>
    <t>CCE4031</t>
  </si>
  <si>
    <t>4031</t>
  </si>
  <si>
    <t>Project Planning &amp; Regulations</t>
  </si>
  <si>
    <t>Civil Engineering</t>
  </si>
  <si>
    <t>CGN4802</t>
  </si>
  <si>
    <t>CGN</t>
  </si>
  <si>
    <t>4802</t>
  </si>
  <si>
    <t>Civil Engin Senior Design</t>
  </si>
  <si>
    <t>Civil Water Resources</t>
  </si>
  <si>
    <t>CWR3202C</t>
  </si>
  <si>
    <t>CWR</t>
  </si>
  <si>
    <t>3202C</t>
  </si>
  <si>
    <t>Hydrology and Hydraulics</t>
  </si>
  <si>
    <t>CWR4540C</t>
  </si>
  <si>
    <t>4540C</t>
  </si>
  <si>
    <t>Water Resource Design</t>
  </si>
  <si>
    <t>COM</t>
  </si>
  <si>
    <t>Communication</t>
  </si>
  <si>
    <t>COM3014</t>
  </si>
  <si>
    <t>3014</t>
  </si>
  <si>
    <t>Communication and Gender</t>
  </si>
  <si>
    <t>COM3344</t>
  </si>
  <si>
    <t>3344</t>
  </si>
  <si>
    <t>Rhetoric of Social Movements</t>
  </si>
  <si>
    <t>ENGL</t>
  </si>
  <si>
    <t>Creative Writing</t>
  </si>
  <si>
    <t>CRW2732</t>
  </si>
  <si>
    <t>CRW</t>
  </si>
  <si>
    <t>2732</t>
  </si>
  <si>
    <t>Introduction to Nature Writing</t>
  </si>
  <si>
    <t>CCJ</t>
  </si>
  <si>
    <t>Criminal Justice Law</t>
  </si>
  <si>
    <t>CJL4415</t>
  </si>
  <si>
    <t>CJL</t>
  </si>
  <si>
    <t>4415</t>
  </si>
  <si>
    <t>Law &amp; Social Control</t>
  </si>
  <si>
    <t>Criminology/Crim Justice</t>
  </si>
  <si>
    <t>CCJ4601</t>
  </si>
  <si>
    <t>4601</t>
  </si>
  <si>
    <t>Human Behavior</t>
  </si>
  <si>
    <t>CCJ4663</t>
  </si>
  <si>
    <t>4663</t>
  </si>
  <si>
    <t>Female Crime</t>
  </si>
  <si>
    <t>CCJ4681</t>
  </si>
  <si>
    <t>4681</t>
  </si>
  <si>
    <t>Domestic Violence</t>
  </si>
  <si>
    <t>ECFI</t>
  </si>
  <si>
    <t>Economic Problems &amp; Policy</t>
  </si>
  <si>
    <t>ECP3302</t>
  </si>
  <si>
    <t>ECP</t>
  </si>
  <si>
    <t>3302</t>
  </si>
  <si>
    <t>Economics of the Environment</t>
  </si>
  <si>
    <t>05</t>
  </si>
  <si>
    <t>LCET</t>
  </si>
  <si>
    <t>Education: General</t>
  </si>
  <si>
    <t>EDG7221</t>
  </si>
  <si>
    <t>EDG</t>
  </si>
  <si>
    <t>7221</t>
  </si>
  <si>
    <t>Curriculum Theory</t>
  </si>
  <si>
    <t>EDG7635</t>
  </si>
  <si>
    <t>7635</t>
  </si>
  <si>
    <t>Curr Persp Exceptionalities</t>
  </si>
  <si>
    <t>Educational Administration</t>
  </si>
  <si>
    <t>EDA6945</t>
  </si>
  <si>
    <t>EDA</t>
  </si>
  <si>
    <t>6945</t>
  </si>
  <si>
    <t>Internship I - Educ Leadership</t>
  </si>
  <si>
    <t>EDA6946</t>
  </si>
  <si>
    <t>6946</t>
  </si>
  <si>
    <t>Internship II- Educ Leadership</t>
  </si>
  <si>
    <t>EDA7066</t>
  </si>
  <si>
    <t>7066</t>
  </si>
  <si>
    <t>Organizational Leadership</t>
  </si>
  <si>
    <t>Engineering Mechanical</t>
  </si>
  <si>
    <t>EML3416</t>
  </si>
  <si>
    <t>EML</t>
  </si>
  <si>
    <t>3416</t>
  </si>
  <si>
    <t>Science &amp; Tech of Solar Energy</t>
  </si>
  <si>
    <t>Engineering: Environmental</t>
  </si>
  <si>
    <t>ENV3006C</t>
  </si>
  <si>
    <t>ENV</t>
  </si>
  <si>
    <t>3006C</t>
  </si>
  <si>
    <t>Fundamentals of Environ Engrg</t>
  </si>
  <si>
    <t>ENV3502C</t>
  </si>
  <si>
    <t>3502C</t>
  </si>
  <si>
    <t>Water Treatment Engineering</t>
  </si>
  <si>
    <t>ENV4101C</t>
  </si>
  <si>
    <t>4101C</t>
  </si>
  <si>
    <t>Atmospheric Pollution</t>
  </si>
  <si>
    <t>ENV4330C</t>
  </si>
  <si>
    <t>4330C</t>
  </si>
  <si>
    <t>Hazardous Waste Remediation</t>
  </si>
  <si>
    <t>ENV4351</t>
  </si>
  <si>
    <t>4351</t>
  </si>
  <si>
    <t>Solid Waste Management</t>
  </si>
  <si>
    <t>ENV4509C</t>
  </si>
  <si>
    <t>4509C</t>
  </si>
  <si>
    <t>Wastewater Engineering</t>
  </si>
  <si>
    <t>ENV4612</t>
  </si>
  <si>
    <t>4612</t>
  </si>
  <si>
    <t>Sustainability in Engineering</t>
  </si>
  <si>
    <t>ENV4612C</t>
  </si>
  <si>
    <t>4612C</t>
  </si>
  <si>
    <t>ENV4891</t>
  </si>
  <si>
    <t>4891</t>
  </si>
  <si>
    <t>Envir Engr Senior Design</t>
  </si>
  <si>
    <t>Engineering: General</t>
  </si>
  <si>
    <t>EGN3343C</t>
  </si>
  <si>
    <t>EGN</t>
  </si>
  <si>
    <t>3343C</t>
  </si>
  <si>
    <t>Thermodynamics</t>
  </si>
  <si>
    <t>ENGR</t>
  </si>
  <si>
    <t>EGN4940</t>
  </si>
  <si>
    <t>4940</t>
  </si>
  <si>
    <t>Engineering Internship</t>
  </si>
  <si>
    <t>Environmental Engr. Sci.</t>
  </si>
  <si>
    <t>EES3204C</t>
  </si>
  <si>
    <t>EES</t>
  </si>
  <si>
    <t>3204C</t>
  </si>
  <si>
    <t>Environ Chem for Engineers</t>
  </si>
  <si>
    <t>EES4102C</t>
  </si>
  <si>
    <t>4102C</t>
  </si>
  <si>
    <t>Wastewater Microbiology</t>
  </si>
  <si>
    <t>Environmental Studies</t>
  </si>
  <si>
    <t>EVR2861</t>
  </si>
  <si>
    <t>EVR</t>
  </si>
  <si>
    <t>2861</t>
  </si>
  <si>
    <t>Intro to Environmental Policy</t>
  </si>
  <si>
    <t>EVR3020</t>
  </si>
  <si>
    <t>3020</t>
  </si>
  <si>
    <t>Environmental Philosophies</t>
  </si>
  <si>
    <t>EVR4326</t>
  </si>
  <si>
    <t>4326</t>
  </si>
  <si>
    <t>Conservation Strategies Future</t>
  </si>
  <si>
    <t>Environmental Studies Capstone</t>
  </si>
  <si>
    <t>EVR4423</t>
  </si>
  <si>
    <t>4423</t>
  </si>
  <si>
    <t>Teach &amp; Learn Outdoors</t>
  </si>
  <si>
    <t>EVR4424</t>
  </si>
  <si>
    <t>4424</t>
  </si>
  <si>
    <t>National Curricula in Env. Ed.</t>
  </si>
  <si>
    <t>EVR4425</t>
  </si>
  <si>
    <t>4425</t>
  </si>
  <si>
    <t>Comm and Soc Media in Env Ed</t>
  </si>
  <si>
    <t>EVR4872</t>
  </si>
  <si>
    <t>4872</t>
  </si>
  <si>
    <t>Environmental Policy/Law</t>
  </si>
  <si>
    <t>EVR4914</t>
  </si>
  <si>
    <t>4914</t>
  </si>
  <si>
    <t>Interpreting the Environment</t>
  </si>
  <si>
    <t>EVR4924</t>
  </si>
  <si>
    <t>4924</t>
  </si>
  <si>
    <t>Environmental Education</t>
  </si>
  <si>
    <t>European History</t>
  </si>
  <si>
    <t>EUH2012</t>
  </si>
  <si>
    <t>EUH</t>
  </si>
  <si>
    <t>2012</t>
  </si>
  <si>
    <t>Roman Republic and Empire</t>
  </si>
  <si>
    <t>Geology</t>
  </si>
  <si>
    <t>GLY4074C</t>
  </si>
  <si>
    <t>GLY</t>
  </si>
  <si>
    <t>4074C</t>
  </si>
  <si>
    <t>Meteorology &amp; Climatology</t>
  </si>
  <si>
    <t>GLY4700C</t>
  </si>
  <si>
    <t>4700C</t>
  </si>
  <si>
    <t>Coastal &amp; Watershed Geology</t>
  </si>
  <si>
    <t>HSC</t>
  </si>
  <si>
    <t>Gerontology</t>
  </si>
  <si>
    <t>GEY2000</t>
  </si>
  <si>
    <t>GEY</t>
  </si>
  <si>
    <t>2000</t>
  </si>
  <si>
    <t>Aging and the Life Course</t>
  </si>
  <si>
    <t>GEY3001</t>
  </si>
  <si>
    <t>3001</t>
  </si>
  <si>
    <t>Introduction to Gerontology</t>
  </si>
  <si>
    <t>GEY3601</t>
  </si>
  <si>
    <t>3601</t>
  </si>
  <si>
    <t>Aging and Human Performance</t>
  </si>
  <si>
    <t>Health Sciences</t>
  </si>
  <si>
    <t>HSC3201</t>
  </si>
  <si>
    <t>3201</t>
  </si>
  <si>
    <t>Healthy Communities</t>
  </si>
  <si>
    <t>HSC3624</t>
  </si>
  <si>
    <t>3624</t>
  </si>
  <si>
    <t>Global Health Systems &amp; Issues</t>
  </si>
  <si>
    <t>HSC3720</t>
  </si>
  <si>
    <t>3720</t>
  </si>
  <si>
    <t>Health Persp &amp; Assessment</t>
  </si>
  <si>
    <t>HSC4231</t>
  </si>
  <si>
    <t>4231</t>
  </si>
  <si>
    <t>Client Ed in Health Care</t>
  </si>
  <si>
    <t>HSC4241</t>
  </si>
  <si>
    <t>4241</t>
  </si>
  <si>
    <t>Needs Assmt &amp; Program Plan</t>
  </si>
  <si>
    <t>HSC4500</t>
  </si>
  <si>
    <t>4500</t>
  </si>
  <si>
    <t>Epidemiology</t>
  </si>
  <si>
    <t>HSC4910</t>
  </si>
  <si>
    <t>4910</t>
  </si>
  <si>
    <t>Capstone in Community Health</t>
  </si>
  <si>
    <t>HSC6236</t>
  </si>
  <si>
    <t>6236</t>
  </si>
  <si>
    <t>Client Education in the HP</t>
  </si>
  <si>
    <t>Health Services Administra</t>
  </si>
  <si>
    <t>HSA3150</t>
  </si>
  <si>
    <t>HSA</t>
  </si>
  <si>
    <t>3150</t>
  </si>
  <si>
    <t>Health Care Policy in US</t>
  </si>
  <si>
    <t>HSA6155</t>
  </si>
  <si>
    <t>6155</t>
  </si>
  <si>
    <t>HealthPol &amp; Econ Issues in HSO</t>
  </si>
  <si>
    <t>HSA6520</t>
  </si>
  <si>
    <t>6520</t>
  </si>
  <si>
    <t>Managerial Epidemiology</t>
  </si>
  <si>
    <t>RHMP</t>
  </si>
  <si>
    <t>Hospitality Management</t>
  </si>
  <si>
    <t>HFT3004</t>
  </si>
  <si>
    <t>HFT</t>
  </si>
  <si>
    <t>3004</t>
  </si>
  <si>
    <t>Resort &amp; Hosp Leadership/Man</t>
  </si>
  <si>
    <t>HFT3253</t>
  </si>
  <si>
    <t>3253</t>
  </si>
  <si>
    <t>RHM Lodging Operations Man</t>
  </si>
  <si>
    <t>HFT3404</t>
  </si>
  <si>
    <t>3404</t>
  </si>
  <si>
    <t>Resort &amp; Hosp Financial Acct</t>
  </si>
  <si>
    <t>HFT3407</t>
  </si>
  <si>
    <t>3407</t>
  </si>
  <si>
    <t>RHM Managerial Accounting</t>
  </si>
  <si>
    <t>HFT4343</t>
  </si>
  <si>
    <t>4343</t>
  </si>
  <si>
    <t>Resort &amp; Rec Facilities Mgt.</t>
  </si>
  <si>
    <t>Humanities</t>
  </si>
  <si>
    <t>HUM1931</t>
  </si>
  <si>
    <t>HUM</t>
  </si>
  <si>
    <t>1931</t>
  </si>
  <si>
    <t>Humanities and Social Issues</t>
  </si>
  <si>
    <t>HUM2395</t>
  </si>
  <si>
    <t>2395</t>
  </si>
  <si>
    <t>Environmental Humanities</t>
  </si>
  <si>
    <t>Interdis. Health Sciences</t>
  </si>
  <si>
    <t>IHS3101</t>
  </si>
  <si>
    <t>IHS</t>
  </si>
  <si>
    <t>3101</t>
  </si>
  <si>
    <t>Shaping Hlthcare in 21st Cent.</t>
  </si>
  <si>
    <t>IHS4938</t>
  </si>
  <si>
    <t>4938</t>
  </si>
  <si>
    <t>Senior Seminar</t>
  </si>
  <si>
    <t>Interdisciplinary Science</t>
  </si>
  <si>
    <t>ISC4930</t>
  </si>
  <si>
    <t>ISC</t>
  </si>
  <si>
    <t>4930</t>
  </si>
  <si>
    <t>Current Top in Intd Nat Scienc</t>
  </si>
  <si>
    <t>Interdisciplinary Studies</t>
  </si>
  <si>
    <t>IDS3143</t>
  </si>
  <si>
    <t>IDS</t>
  </si>
  <si>
    <t>3143</t>
  </si>
  <si>
    <t>Issues in Science &amp; Technology</t>
  </si>
  <si>
    <t>IDS3300</t>
  </si>
  <si>
    <t>3300</t>
  </si>
  <si>
    <t>Foundations of CivicEngagement</t>
  </si>
  <si>
    <t>IDS3304</t>
  </si>
  <si>
    <t>3304</t>
  </si>
  <si>
    <t>Issues in Ecology &amp; Environ.</t>
  </si>
  <si>
    <t>IDS3332</t>
  </si>
  <si>
    <t>3332</t>
  </si>
  <si>
    <t>Issues in Culture &amp; Society</t>
  </si>
  <si>
    <t>07</t>
  </si>
  <si>
    <t>UGS</t>
  </si>
  <si>
    <t>IDS3920</t>
  </si>
  <si>
    <t>3920</t>
  </si>
  <si>
    <t>University Colloquium</t>
  </si>
  <si>
    <t>IDS4901</t>
  </si>
  <si>
    <t>4901</t>
  </si>
  <si>
    <t>Directed Individual Study</t>
  </si>
  <si>
    <t>IDS4910</t>
  </si>
  <si>
    <t>Integrated Core Senior Seminar</t>
  </si>
  <si>
    <t>Law Enforcement</t>
  </si>
  <si>
    <t>CJE4444</t>
  </si>
  <si>
    <t>CJE</t>
  </si>
  <si>
    <t>4444</t>
  </si>
  <si>
    <t>Crime Prevention</t>
  </si>
  <si>
    <t>MAN</t>
  </si>
  <si>
    <t>Management</t>
  </si>
  <si>
    <t>MAN3781</t>
  </si>
  <si>
    <t>3781</t>
  </si>
  <si>
    <t>Sustainable Business</t>
  </si>
  <si>
    <t>MATH</t>
  </si>
  <si>
    <t>Math History/Foundations</t>
  </si>
  <si>
    <t>MHF4404</t>
  </si>
  <si>
    <t>MHF</t>
  </si>
  <si>
    <t>4404</t>
  </si>
  <si>
    <t>History of Math</t>
  </si>
  <si>
    <t>Mathematics Applied</t>
  </si>
  <si>
    <t>MAP3161</t>
  </si>
  <si>
    <t>MAP</t>
  </si>
  <si>
    <t>3161</t>
  </si>
  <si>
    <t>Math for Science &amp; Engineering</t>
  </si>
  <si>
    <t>MAP3162</t>
  </si>
  <si>
    <t>3162</t>
  </si>
  <si>
    <t>Probability &amp; Statistics</t>
  </si>
  <si>
    <t>MAP3163</t>
  </si>
  <si>
    <t>3163</t>
  </si>
  <si>
    <t>Operations Research I</t>
  </si>
  <si>
    <t>MAP4231</t>
  </si>
  <si>
    <t>Operations Research II</t>
  </si>
  <si>
    <t>Mathematics-Algebraic Stru</t>
  </si>
  <si>
    <t>MAS4301</t>
  </si>
  <si>
    <t>MAS</t>
  </si>
  <si>
    <t>4301</t>
  </si>
  <si>
    <t>Abstract Algebra I</t>
  </si>
  <si>
    <t>MAS4302</t>
  </si>
  <si>
    <t>4302</t>
  </si>
  <si>
    <t>Abstract Algebra II</t>
  </si>
  <si>
    <t>MAS4730</t>
  </si>
  <si>
    <t>4730</t>
  </si>
  <si>
    <t>Computational Technology</t>
  </si>
  <si>
    <t>Mathematics-Analysis</t>
  </si>
  <si>
    <t>MAA4226</t>
  </si>
  <si>
    <t>MAA</t>
  </si>
  <si>
    <t>4226</t>
  </si>
  <si>
    <t>Analysis I</t>
  </si>
  <si>
    <t>MAA4402</t>
  </si>
  <si>
    <t>4402</t>
  </si>
  <si>
    <t>Complex Variables</t>
  </si>
  <si>
    <t>Medical Lab. Science</t>
  </si>
  <si>
    <t>MLS3038</t>
  </si>
  <si>
    <t>MLS</t>
  </si>
  <si>
    <t>3038</t>
  </si>
  <si>
    <t>Essentials of Clinical Lab Sci</t>
  </si>
  <si>
    <t>MLS3220</t>
  </si>
  <si>
    <t>3220</t>
  </si>
  <si>
    <t>Biological Fluid Analysis</t>
  </si>
  <si>
    <t>MLS4191</t>
  </si>
  <si>
    <t>4191</t>
  </si>
  <si>
    <t>Molecular Diagnostics</t>
  </si>
  <si>
    <t>MLS4308</t>
  </si>
  <si>
    <t>4308</t>
  </si>
  <si>
    <t>Hematology/Hemostasis</t>
  </si>
  <si>
    <t>MLS4404</t>
  </si>
  <si>
    <t>Diagnostic Microbiology</t>
  </si>
  <si>
    <t>MLS4462</t>
  </si>
  <si>
    <t>4462</t>
  </si>
  <si>
    <t>Diagnostic VMP</t>
  </si>
  <si>
    <t>MLS4505</t>
  </si>
  <si>
    <t>4505</t>
  </si>
  <si>
    <t>Clinical Immunology</t>
  </si>
  <si>
    <t>MLS4550</t>
  </si>
  <si>
    <t>4550</t>
  </si>
  <si>
    <t>Immunohematology &amp; Transfusion</t>
  </si>
  <si>
    <t>MLS4627</t>
  </si>
  <si>
    <t>4627</t>
  </si>
  <si>
    <t>Clinical Biochemistry</t>
  </si>
  <si>
    <t>MLS4820C</t>
  </si>
  <si>
    <t>4820C</t>
  </si>
  <si>
    <t>Clinical Biochemistry Practicu</t>
  </si>
  <si>
    <t>MLS4821C</t>
  </si>
  <si>
    <t>4821C</t>
  </si>
  <si>
    <t>Clinical Microbiology Practicu</t>
  </si>
  <si>
    <t>MLS4822C</t>
  </si>
  <si>
    <t>4822C</t>
  </si>
  <si>
    <t>Clinical Hematology Practicum</t>
  </si>
  <si>
    <t>MLS4823C</t>
  </si>
  <si>
    <t>4823C</t>
  </si>
  <si>
    <t>Clinical Immunohematology Prac</t>
  </si>
  <si>
    <t>MLS4826C</t>
  </si>
  <si>
    <t>4826C</t>
  </si>
  <si>
    <t>Clinical Immunology Practicum</t>
  </si>
  <si>
    <t>COUN</t>
  </si>
  <si>
    <t>Mental Health Services</t>
  </si>
  <si>
    <t>MHS6010</t>
  </si>
  <si>
    <t>MHS</t>
  </si>
  <si>
    <t>6010</t>
  </si>
  <si>
    <t>Intro to School Counseling</t>
  </si>
  <si>
    <t>MHS6021</t>
  </si>
  <si>
    <t>6021</t>
  </si>
  <si>
    <t>Intro to Clin Mental Hlth Coun</t>
  </si>
  <si>
    <t>MHS6340</t>
  </si>
  <si>
    <t>6340</t>
  </si>
  <si>
    <t>Career Development</t>
  </si>
  <si>
    <t>MHS6400</t>
  </si>
  <si>
    <t>6400</t>
  </si>
  <si>
    <t>CounsTheory for School Couns</t>
  </si>
  <si>
    <t>MHS6401</t>
  </si>
  <si>
    <t>6401</t>
  </si>
  <si>
    <t>Advanced School Counsel Method</t>
  </si>
  <si>
    <t>MHS6404</t>
  </si>
  <si>
    <t>6404</t>
  </si>
  <si>
    <t>Intro to Couns Theory and Tech</t>
  </si>
  <si>
    <t>MHS6405</t>
  </si>
  <si>
    <t>6405</t>
  </si>
  <si>
    <t>Advanced Counseling Theory</t>
  </si>
  <si>
    <t>MHS6420</t>
  </si>
  <si>
    <t>6420</t>
  </si>
  <si>
    <t>Counseling Spec Population Gps</t>
  </si>
  <si>
    <t>MHS6428</t>
  </si>
  <si>
    <t>6428</t>
  </si>
  <si>
    <t>Cross-cultural Counseling</t>
  </si>
  <si>
    <t>MHS6450</t>
  </si>
  <si>
    <t>6450</t>
  </si>
  <si>
    <t>Issues in Addictions and Abuse</t>
  </si>
  <si>
    <t>MHS6481</t>
  </si>
  <si>
    <t>6481</t>
  </si>
  <si>
    <t>Human Dev for School Counselor</t>
  </si>
  <si>
    <t>MHS6482</t>
  </si>
  <si>
    <t>6482</t>
  </si>
  <si>
    <t>Lifespan/Development</t>
  </si>
  <si>
    <t>MHS6500</t>
  </si>
  <si>
    <t>6500</t>
  </si>
  <si>
    <t>Introduction to Group Dynamics</t>
  </si>
  <si>
    <t>MHS6530</t>
  </si>
  <si>
    <t>6530</t>
  </si>
  <si>
    <t>Grp Wrk for Sch Professionals</t>
  </si>
  <si>
    <t>MHS6601</t>
  </si>
  <si>
    <t>6601</t>
  </si>
  <si>
    <t>Consult &amp; Collabor Prob Solve</t>
  </si>
  <si>
    <t>MHS6620</t>
  </si>
  <si>
    <t>6620</t>
  </si>
  <si>
    <t>Org. Admin and Supv</t>
  </si>
  <si>
    <t>MHS6700</t>
  </si>
  <si>
    <t>6700</t>
  </si>
  <si>
    <t>Legal &amp; Ethical Iss. in Coun.</t>
  </si>
  <si>
    <t>MHS6710</t>
  </si>
  <si>
    <t>6710</t>
  </si>
  <si>
    <t>Research and Prog Evaluation</t>
  </si>
  <si>
    <t>MHS6800</t>
  </si>
  <si>
    <t>6800</t>
  </si>
  <si>
    <t>Practicum in Counseling</t>
  </si>
  <si>
    <t>MHS6805</t>
  </si>
  <si>
    <t>6805</t>
  </si>
  <si>
    <t>Adv Practicum in Counseling</t>
  </si>
  <si>
    <t>MHS6831</t>
  </si>
  <si>
    <t>6831</t>
  </si>
  <si>
    <t>Schl Counseling-Internship I</t>
  </si>
  <si>
    <t>MHS6832</t>
  </si>
  <si>
    <t>6832</t>
  </si>
  <si>
    <t>Schl Counsl-Intern-Supervision</t>
  </si>
  <si>
    <t>MHS6881</t>
  </si>
  <si>
    <t>6881</t>
  </si>
  <si>
    <t>Clinical Internship I</t>
  </si>
  <si>
    <t>MHS6882</t>
  </si>
  <si>
    <t>6882</t>
  </si>
  <si>
    <t>Clinical Internship II</t>
  </si>
  <si>
    <t>MHS6883</t>
  </si>
  <si>
    <t>6883</t>
  </si>
  <si>
    <t>Clinical Internship III</t>
  </si>
  <si>
    <t>MHS6886</t>
  </si>
  <si>
    <t>6886</t>
  </si>
  <si>
    <t>Clinical Internship V</t>
  </si>
  <si>
    <t>MHS6888</t>
  </si>
  <si>
    <t>6888</t>
  </si>
  <si>
    <t>Intrn:Prof Dev Mental Hlth Cns</t>
  </si>
  <si>
    <t>Microbiology</t>
  </si>
  <si>
    <t>MCB2010C</t>
  </si>
  <si>
    <t>MCB</t>
  </si>
  <si>
    <t>2010C</t>
  </si>
  <si>
    <t>Microbiology with Lab</t>
  </si>
  <si>
    <t>MCB3020C</t>
  </si>
  <si>
    <t>3020C</t>
  </si>
  <si>
    <t>General Microbiology</t>
  </si>
  <si>
    <t>MCB3652C</t>
  </si>
  <si>
    <t>3652C</t>
  </si>
  <si>
    <t>Environmental Microbiology</t>
  </si>
  <si>
    <t>MUS</t>
  </si>
  <si>
    <t>Music Education</t>
  </si>
  <si>
    <t>MUE2040</t>
  </si>
  <si>
    <t>MUE</t>
  </si>
  <si>
    <t>2040</t>
  </si>
  <si>
    <t>Introduction to Music Teaching</t>
  </si>
  <si>
    <t>NURS</t>
  </si>
  <si>
    <t>Nursing Undergraduate</t>
  </si>
  <si>
    <t>NUR3065C</t>
  </si>
  <si>
    <t>NUR</t>
  </si>
  <si>
    <t>3065C</t>
  </si>
  <si>
    <t>Health Assessment</t>
  </si>
  <si>
    <t>NUR3145</t>
  </si>
  <si>
    <t>3145</t>
  </si>
  <si>
    <t>Pharmacology for Nursing</t>
  </si>
  <si>
    <t>NUR3226</t>
  </si>
  <si>
    <t>3226</t>
  </si>
  <si>
    <t>Adult Health Nursing I</t>
  </si>
  <si>
    <t>NUR3226L</t>
  </si>
  <si>
    <t>3226L</t>
  </si>
  <si>
    <t>Adult Health Nursing I Clinic</t>
  </si>
  <si>
    <t>NUR3286</t>
  </si>
  <si>
    <t>3286</t>
  </si>
  <si>
    <t>Gerontological Nursing</t>
  </si>
  <si>
    <t>NUR3286L</t>
  </si>
  <si>
    <t>3286L</t>
  </si>
  <si>
    <t>Gerontological Nursing Clinic</t>
  </si>
  <si>
    <t>NUR3355</t>
  </si>
  <si>
    <t>3355</t>
  </si>
  <si>
    <t>Child Health Nursing</t>
  </si>
  <si>
    <t>NUR3355L</t>
  </si>
  <si>
    <t>3355L</t>
  </si>
  <si>
    <t>Child Health Nursing Clinic</t>
  </si>
  <si>
    <t>NUR3535</t>
  </si>
  <si>
    <t>3535</t>
  </si>
  <si>
    <t>Mental Health Nursing</t>
  </si>
  <si>
    <t>NUR3535L</t>
  </si>
  <si>
    <t>3535L</t>
  </si>
  <si>
    <t>Mental Health Nursing Clinical</t>
  </si>
  <si>
    <t>NUR3825</t>
  </si>
  <si>
    <t>3825</t>
  </si>
  <si>
    <t>Intro to Professional Nursing</t>
  </si>
  <si>
    <t>NUR3829C</t>
  </si>
  <si>
    <t>3829C</t>
  </si>
  <si>
    <t>Foundations of Nsg Practice</t>
  </si>
  <si>
    <t>NUR3833</t>
  </si>
  <si>
    <t>3833</t>
  </si>
  <si>
    <t>Patient Care Manage in Nursing</t>
  </si>
  <si>
    <t>NUR4169</t>
  </si>
  <si>
    <t>4169</t>
  </si>
  <si>
    <t>Evidence-Based Nursing Prac.</t>
  </si>
  <si>
    <t>NUR4227</t>
  </si>
  <si>
    <t>4227</t>
  </si>
  <si>
    <t>Adult Health Nursing II</t>
  </si>
  <si>
    <t>NUR4227L</t>
  </si>
  <si>
    <t>4227L</t>
  </si>
  <si>
    <t>Adult Health Nursing II Clinic</t>
  </si>
  <si>
    <t>NUR4295C</t>
  </si>
  <si>
    <t>4295C</t>
  </si>
  <si>
    <t>Critical Care Nursing</t>
  </si>
  <si>
    <t>NUR4455</t>
  </si>
  <si>
    <t>4455</t>
  </si>
  <si>
    <t>Reproductive Health Nursing</t>
  </si>
  <si>
    <t>NUR4455L</t>
  </si>
  <si>
    <t>4455L</t>
  </si>
  <si>
    <t>Reproduct Health Nurs Clinic</t>
  </si>
  <si>
    <t>NUR4636</t>
  </si>
  <si>
    <t>4636</t>
  </si>
  <si>
    <t>Community &amp; Pub Health Nursing</t>
  </si>
  <si>
    <t>NUR4636L</t>
  </si>
  <si>
    <t>4636L</t>
  </si>
  <si>
    <t>Commun &amp; Pub Hlth Nurs Clinic</t>
  </si>
  <si>
    <t>NUR4948L</t>
  </si>
  <si>
    <t>4948L</t>
  </si>
  <si>
    <t>Senior Nursing Practicum</t>
  </si>
  <si>
    <t>Nursing-Graduate</t>
  </si>
  <si>
    <t>NGR5431L</t>
  </si>
  <si>
    <t>NGR</t>
  </si>
  <si>
    <t>5431L</t>
  </si>
  <si>
    <t>Clinical Practicum I</t>
  </si>
  <si>
    <t>NGR5432L</t>
  </si>
  <si>
    <t>5432L</t>
  </si>
  <si>
    <t>Clinical Practicum II</t>
  </si>
  <si>
    <t>NGR5433L</t>
  </si>
  <si>
    <t>5433L</t>
  </si>
  <si>
    <t>Clinical Practicum III</t>
  </si>
  <si>
    <t>NGR5434L</t>
  </si>
  <si>
    <t>5434L</t>
  </si>
  <si>
    <t>Clinical Practicum IV</t>
  </si>
  <si>
    <t>NGR5435L</t>
  </si>
  <si>
    <t>5435L</t>
  </si>
  <si>
    <t>Clinical Practicum V</t>
  </si>
  <si>
    <t>NGR5437L</t>
  </si>
  <si>
    <t>5437L</t>
  </si>
  <si>
    <t>Clinical Practicum VII</t>
  </si>
  <si>
    <t>NGR6002</t>
  </si>
  <si>
    <t>6002</t>
  </si>
  <si>
    <t>Advanced Health Assessment</t>
  </si>
  <si>
    <t>Hlth. Appr. &amp; Interpretation</t>
  </si>
  <si>
    <t>NGR6002L</t>
  </si>
  <si>
    <t>6002L</t>
  </si>
  <si>
    <t>Adv Health Assessment Practice</t>
  </si>
  <si>
    <t>Hlth. Appr. &amp; Interp. - Pract.</t>
  </si>
  <si>
    <t>NGR6172</t>
  </si>
  <si>
    <t>6172</t>
  </si>
  <si>
    <t>Pharmacotherapeutics</t>
  </si>
  <si>
    <t>Advanced Therapeutics</t>
  </si>
  <si>
    <t>NGR6240</t>
  </si>
  <si>
    <t>6240</t>
  </si>
  <si>
    <t>Primary Health Care I</t>
  </si>
  <si>
    <t>NGR6240L</t>
  </si>
  <si>
    <t>6240L</t>
  </si>
  <si>
    <t>Primary Health Care I - Pract.</t>
  </si>
  <si>
    <t>NGR6252</t>
  </si>
  <si>
    <t>6252</t>
  </si>
  <si>
    <t>Primary Health Care IV</t>
  </si>
  <si>
    <t>NGR6252L</t>
  </si>
  <si>
    <t>6252L</t>
  </si>
  <si>
    <t>Primary Health Care IV-Pract.</t>
  </si>
  <si>
    <t>NGR6305</t>
  </si>
  <si>
    <t>6305</t>
  </si>
  <si>
    <t>Primary Health Care III</t>
  </si>
  <si>
    <t>NGR6305L</t>
  </si>
  <si>
    <t>6305L</t>
  </si>
  <si>
    <t>Primary Health Care III-Pract.</t>
  </si>
  <si>
    <t>NGR6400</t>
  </si>
  <si>
    <t>Chem &amp;Phys in Nurse Anesthesia</t>
  </si>
  <si>
    <t>NGR6405</t>
  </si>
  <si>
    <t>Adv. Principles NA Practice II</t>
  </si>
  <si>
    <t>NGR6410</t>
  </si>
  <si>
    <t>6410</t>
  </si>
  <si>
    <t>Perioperative Technology</t>
  </si>
  <si>
    <t>NGR6420</t>
  </si>
  <si>
    <t>Basic Principles of Anesthesia</t>
  </si>
  <si>
    <t>NGR6421</t>
  </si>
  <si>
    <t>6421</t>
  </si>
  <si>
    <t>Adv.Principles of Anesthesia I</t>
  </si>
  <si>
    <t>NGR6460</t>
  </si>
  <si>
    <t>6460</t>
  </si>
  <si>
    <t>Pharmacology I</t>
  </si>
  <si>
    <t>NGR6461</t>
  </si>
  <si>
    <t>6461</t>
  </si>
  <si>
    <t>Pharmacology II</t>
  </si>
  <si>
    <t>NGR6638</t>
  </si>
  <si>
    <t>6638</t>
  </si>
  <si>
    <t>Advanced Health Promotion</t>
  </si>
  <si>
    <t>NGR6740</t>
  </si>
  <si>
    <t>6740</t>
  </si>
  <si>
    <t>Concepts/Roles of Adv Practice</t>
  </si>
  <si>
    <t>NGR6741</t>
  </si>
  <si>
    <t>6741</t>
  </si>
  <si>
    <t>Primary Health Care II</t>
  </si>
  <si>
    <t>NGR6741L</t>
  </si>
  <si>
    <t>6741L</t>
  </si>
  <si>
    <t>Primary Health Care II -Pract.</t>
  </si>
  <si>
    <t>NGR6894</t>
  </si>
  <si>
    <t>6894</t>
  </si>
  <si>
    <t>Global Trends &amp; Practice Persp</t>
  </si>
  <si>
    <t>NGR6941L</t>
  </si>
  <si>
    <t>6941L</t>
  </si>
  <si>
    <t>Nurse as Educator Practicum</t>
  </si>
  <si>
    <t>NGR6945L</t>
  </si>
  <si>
    <t>6945L</t>
  </si>
  <si>
    <t>Clinical Specialty Practice</t>
  </si>
  <si>
    <t>NGR6949</t>
  </si>
  <si>
    <t>6949</t>
  </si>
  <si>
    <t>Clinical CorrelationConference</t>
  </si>
  <si>
    <t>NGR7176</t>
  </si>
  <si>
    <t>7176</t>
  </si>
  <si>
    <t>Adv Pharmacology &amp; Genomics</t>
  </si>
  <si>
    <t>NGR7768</t>
  </si>
  <si>
    <t>7768</t>
  </si>
  <si>
    <t>Basis of Adv. Practice Nursing</t>
  </si>
  <si>
    <t>NGR7846</t>
  </si>
  <si>
    <t>7846</t>
  </si>
  <si>
    <t>Biostatistics &amp; Epidemiology</t>
  </si>
  <si>
    <t>NGR7895</t>
  </si>
  <si>
    <t>7895</t>
  </si>
  <si>
    <t>Health Policy</t>
  </si>
  <si>
    <t>NGR7899</t>
  </si>
  <si>
    <t>7899</t>
  </si>
  <si>
    <t>Organization Syst. &amp; Leadship</t>
  </si>
  <si>
    <t>OTCH</t>
  </si>
  <si>
    <t>Occupational Therapy</t>
  </si>
  <si>
    <t>OTH6325C</t>
  </si>
  <si>
    <t>OTH</t>
  </si>
  <si>
    <t>6325C</t>
  </si>
  <si>
    <t>Practice in Behavioral Health</t>
  </si>
  <si>
    <t>OTH6725</t>
  </si>
  <si>
    <t>6725</t>
  </si>
  <si>
    <t>Community Practice Seminar</t>
  </si>
  <si>
    <t>Oceanography: Biological</t>
  </si>
  <si>
    <t>OCB4633C</t>
  </si>
  <si>
    <t>OCB</t>
  </si>
  <si>
    <t>4633C</t>
  </si>
  <si>
    <t>Marine Ecology</t>
  </si>
  <si>
    <t>Oceanography: General</t>
  </si>
  <si>
    <t>OCE3008C</t>
  </si>
  <si>
    <t>OCE</t>
  </si>
  <si>
    <t>3008C</t>
  </si>
  <si>
    <t>Oceanography</t>
  </si>
  <si>
    <t>GOLF</t>
  </si>
  <si>
    <t>Ornamental Horticulture</t>
  </si>
  <si>
    <t>ORH2220C</t>
  </si>
  <si>
    <t>ORH</t>
  </si>
  <si>
    <t>2220C</t>
  </si>
  <si>
    <t>Turfgrass Mgt Operations</t>
  </si>
  <si>
    <t>Paralegal/Legal Asst/Adm</t>
  </si>
  <si>
    <t>PLA4570</t>
  </si>
  <si>
    <t>PLA</t>
  </si>
  <si>
    <t>4570</t>
  </si>
  <si>
    <t>Globalization &amp;the Rule of Law</t>
  </si>
  <si>
    <t>Philosophy</t>
  </si>
  <si>
    <t>PHI3130</t>
  </si>
  <si>
    <t>PHI</t>
  </si>
  <si>
    <t>Logic and Disputation</t>
  </si>
  <si>
    <t>Physical Therapy</t>
  </si>
  <si>
    <t>PHT6413</t>
  </si>
  <si>
    <t>PHT</t>
  </si>
  <si>
    <t>6413</t>
  </si>
  <si>
    <t>PDSIII:Sociocultural Influence</t>
  </si>
  <si>
    <t>Process Biology</t>
  </si>
  <si>
    <t>PCB2336</t>
  </si>
  <si>
    <t>PCB</t>
  </si>
  <si>
    <t>2336</t>
  </si>
  <si>
    <t>Human Genetics</t>
  </si>
  <si>
    <t>PCB3023C</t>
  </si>
  <si>
    <t>3023C</t>
  </si>
  <si>
    <t>Cell Biology</t>
  </si>
  <si>
    <t>PCB3043C</t>
  </si>
  <si>
    <t>3043C</t>
  </si>
  <si>
    <t>General Ecology</t>
  </si>
  <si>
    <t>PCB3063C</t>
  </si>
  <si>
    <t>3063C</t>
  </si>
  <si>
    <t>Genetics</t>
  </si>
  <si>
    <t>PCB3414C</t>
  </si>
  <si>
    <t>3414C</t>
  </si>
  <si>
    <t>Behavioral Ecology</t>
  </si>
  <si>
    <t>PCB3463C</t>
  </si>
  <si>
    <t>3463C</t>
  </si>
  <si>
    <t>Marine Ecos Mon &amp; Res Method</t>
  </si>
  <si>
    <t>PCB3673</t>
  </si>
  <si>
    <t>3673</t>
  </si>
  <si>
    <t>Evolutionary Biology</t>
  </si>
  <si>
    <t>PCB3703C</t>
  </si>
  <si>
    <t>3703C</t>
  </si>
  <si>
    <t>Human Physiology</t>
  </si>
  <si>
    <t>PCB3723C</t>
  </si>
  <si>
    <t>3723C</t>
  </si>
  <si>
    <t>Comparative Animal Physiology</t>
  </si>
  <si>
    <t>PCB4036C</t>
  </si>
  <si>
    <t>4036C</t>
  </si>
  <si>
    <t>Landscape &amp; Ecosystems Ecology</t>
  </si>
  <si>
    <t>PCB4233C</t>
  </si>
  <si>
    <t>4233C</t>
  </si>
  <si>
    <t>Immunology</t>
  </si>
  <si>
    <t>PCB4253C</t>
  </si>
  <si>
    <t>4253C</t>
  </si>
  <si>
    <t>Developmental Biology</t>
  </si>
  <si>
    <t>PCB4303C</t>
  </si>
  <si>
    <t>4303C</t>
  </si>
  <si>
    <t>Limnology</t>
  </si>
  <si>
    <t>PCB4442C</t>
  </si>
  <si>
    <t>4442C</t>
  </si>
  <si>
    <t>Wetland Ecology</t>
  </si>
  <si>
    <t>PCB4522C</t>
  </si>
  <si>
    <t>4522C</t>
  </si>
  <si>
    <t>Molecular Genetics</t>
  </si>
  <si>
    <t>PCB4674C</t>
  </si>
  <si>
    <t>4674C</t>
  </si>
  <si>
    <t>Reptile &amp; Amphibian Evolution</t>
  </si>
  <si>
    <t>Public Hlth Concentration</t>
  </si>
  <si>
    <t>PHC3320</t>
  </si>
  <si>
    <t>PHC</t>
  </si>
  <si>
    <t>Environmental Health Science</t>
  </si>
  <si>
    <t>PHC4024</t>
  </si>
  <si>
    <t>4024</t>
  </si>
  <si>
    <t>Applied Epidemiology</t>
  </si>
  <si>
    <t>PHC4031</t>
  </si>
  <si>
    <t>Emerging Infectious Diseases3</t>
  </si>
  <si>
    <t>PHC4109</t>
  </si>
  <si>
    <t>4109</t>
  </si>
  <si>
    <t>Public Health Biology</t>
  </si>
  <si>
    <t>PHC4250</t>
  </si>
  <si>
    <t>4250</t>
  </si>
  <si>
    <t>Public Health Preparedness</t>
  </si>
  <si>
    <t>PHC4943</t>
  </si>
  <si>
    <t>4943</t>
  </si>
  <si>
    <t>Public Health Internship</t>
  </si>
  <si>
    <t>Social Organization</t>
  </si>
  <si>
    <t>SYO3120</t>
  </si>
  <si>
    <t>SYO</t>
  </si>
  <si>
    <t>3120</t>
  </si>
  <si>
    <t>Sociology of Marriage &amp; Family</t>
  </si>
  <si>
    <t>SYO3250</t>
  </si>
  <si>
    <t>3250</t>
  </si>
  <si>
    <t>Sociology of Education</t>
  </si>
  <si>
    <t>PSYC</t>
  </si>
  <si>
    <t>Social Psychology</t>
  </si>
  <si>
    <t>SOP4004</t>
  </si>
  <si>
    <t>SOP</t>
  </si>
  <si>
    <t>4004</t>
  </si>
  <si>
    <t>SOW</t>
  </si>
  <si>
    <t>Social Work</t>
  </si>
  <si>
    <t>SOW2031</t>
  </si>
  <si>
    <t>2031</t>
  </si>
  <si>
    <t>Introduction to Social Work</t>
  </si>
  <si>
    <t>SOW3101</t>
  </si>
  <si>
    <t>HBSE I</t>
  </si>
  <si>
    <t>SOW3102</t>
  </si>
  <si>
    <t>3102</t>
  </si>
  <si>
    <t>HBSE II</t>
  </si>
  <si>
    <t>SOW3232</t>
  </si>
  <si>
    <t>3232</t>
  </si>
  <si>
    <t>Social Policy</t>
  </si>
  <si>
    <t>SOW3300</t>
  </si>
  <si>
    <t>Practice I</t>
  </si>
  <si>
    <t>SOW3322</t>
  </si>
  <si>
    <t>3322</t>
  </si>
  <si>
    <t>Practice II: Groups</t>
  </si>
  <si>
    <t>SOW4194</t>
  </si>
  <si>
    <t>4194</t>
  </si>
  <si>
    <t>Inter-relational Violence</t>
  </si>
  <si>
    <t>SOW4274</t>
  </si>
  <si>
    <t>4274</t>
  </si>
  <si>
    <t>International Social Work</t>
  </si>
  <si>
    <t>SOW4401</t>
  </si>
  <si>
    <t>4401</t>
  </si>
  <si>
    <t>Social Work Research</t>
  </si>
  <si>
    <t>SOW4521</t>
  </si>
  <si>
    <t>4521</t>
  </si>
  <si>
    <t>BSW Field Seminar</t>
  </si>
  <si>
    <t>SOW4601</t>
  </si>
  <si>
    <t>Issues in Health/Mental Health</t>
  </si>
  <si>
    <t>SOW4643</t>
  </si>
  <si>
    <t>4643</t>
  </si>
  <si>
    <t>Issues in Aging</t>
  </si>
  <si>
    <t>SOW4650</t>
  </si>
  <si>
    <t>4650</t>
  </si>
  <si>
    <t>Child Abuse</t>
  </si>
  <si>
    <t>SOW4676</t>
  </si>
  <si>
    <t>4676</t>
  </si>
  <si>
    <t>Loss and Bereavement</t>
  </si>
  <si>
    <t>SOW4677</t>
  </si>
  <si>
    <t>4677</t>
  </si>
  <si>
    <t>Vulnerable Populations</t>
  </si>
  <si>
    <t>SOW4702</t>
  </si>
  <si>
    <t>4702</t>
  </si>
  <si>
    <t>Chemical Dependency</t>
  </si>
  <si>
    <t>SOW6105</t>
  </si>
  <si>
    <t>6105</t>
  </si>
  <si>
    <t>Human Beh in SocEnv I: Micro</t>
  </si>
  <si>
    <t>SOW6124</t>
  </si>
  <si>
    <t>6124</t>
  </si>
  <si>
    <t>Psychopathology Clinical</t>
  </si>
  <si>
    <t>SOW6186</t>
  </si>
  <si>
    <t>6186</t>
  </si>
  <si>
    <t>Macro SW Theory and Practice</t>
  </si>
  <si>
    <t>SOW6199</t>
  </si>
  <si>
    <t>6199</t>
  </si>
  <si>
    <t>SOW6235</t>
  </si>
  <si>
    <t>6235</t>
  </si>
  <si>
    <t>Social Welfare and History</t>
  </si>
  <si>
    <t>SOW6236</t>
  </si>
  <si>
    <t>Social Policy Analysis</t>
  </si>
  <si>
    <t>SOW6275</t>
  </si>
  <si>
    <t>6275</t>
  </si>
  <si>
    <t>SOW6305</t>
  </si>
  <si>
    <t>Social Work Practice I</t>
  </si>
  <si>
    <t>SOW6306</t>
  </si>
  <si>
    <t>6306</t>
  </si>
  <si>
    <t>Social Work Practice II</t>
  </si>
  <si>
    <t>SOW6344</t>
  </si>
  <si>
    <t>6344</t>
  </si>
  <si>
    <t>Adv. Clinical Group Practice</t>
  </si>
  <si>
    <t>SOW6369</t>
  </si>
  <si>
    <t>6369</t>
  </si>
  <si>
    <t>Advanced Practice Seminar</t>
  </si>
  <si>
    <t>SOW6405</t>
  </si>
  <si>
    <t>Research I: Methods</t>
  </si>
  <si>
    <t>SOW6435</t>
  </si>
  <si>
    <t>6435</t>
  </si>
  <si>
    <t>Research II: Practice Eval</t>
  </si>
  <si>
    <t>SOW6606</t>
  </si>
  <si>
    <t>6606</t>
  </si>
  <si>
    <t>SOW6611</t>
  </si>
  <si>
    <t>6611</t>
  </si>
  <si>
    <t>Adv. Clin. Pract.: Fam/Couples</t>
  </si>
  <si>
    <t>SOW6616</t>
  </si>
  <si>
    <t>6616</t>
  </si>
  <si>
    <t>Adv. Clin. Practice with Ind.</t>
  </si>
  <si>
    <t>SOW6629</t>
  </si>
  <si>
    <t>6629</t>
  </si>
  <si>
    <t>Human Diversity &amp; Oppression</t>
  </si>
  <si>
    <t>SOW6644</t>
  </si>
  <si>
    <t>6644</t>
  </si>
  <si>
    <t>SOW6656</t>
  </si>
  <si>
    <t>6656</t>
  </si>
  <si>
    <t>SOW6675</t>
  </si>
  <si>
    <t>6675</t>
  </si>
  <si>
    <t>SOW6678</t>
  </si>
  <si>
    <t>6678</t>
  </si>
  <si>
    <t>SOW6710</t>
  </si>
  <si>
    <t>SOW6725</t>
  </si>
  <si>
    <t>Child Welfare</t>
  </si>
  <si>
    <t>Socio: Demographic Studies</t>
  </si>
  <si>
    <t>SYD3770</t>
  </si>
  <si>
    <t>SYD</t>
  </si>
  <si>
    <t>3770</t>
  </si>
  <si>
    <t>Race &amp; Culture</t>
  </si>
  <si>
    <t>Sociology, General</t>
  </si>
  <si>
    <t>SYG2010</t>
  </si>
  <si>
    <t>SYG</t>
  </si>
  <si>
    <t>2010</t>
  </si>
  <si>
    <t>Social Problems</t>
  </si>
  <si>
    <t>SYG2012</t>
  </si>
  <si>
    <t>Comp Sociology-Global Issues</t>
  </si>
  <si>
    <t>SYG2220</t>
  </si>
  <si>
    <t>2220</t>
  </si>
  <si>
    <t>Introduction to Gender Studies</t>
  </si>
  <si>
    <t>SYG2250</t>
  </si>
  <si>
    <t>2250</t>
  </si>
  <si>
    <t>Multicultural Issues</t>
  </si>
  <si>
    <t>SYG2442</t>
  </si>
  <si>
    <t>2442</t>
  </si>
  <si>
    <t>Sociology of Sport</t>
  </si>
  <si>
    <t>Speech Communication</t>
  </si>
  <si>
    <t>SPC3543</t>
  </si>
  <si>
    <t>SPC</t>
  </si>
  <si>
    <t>3543</t>
  </si>
  <si>
    <t>Ecological Communication</t>
  </si>
  <si>
    <t>SPC3721</t>
  </si>
  <si>
    <t>3721</t>
  </si>
  <si>
    <t>Interracial/Intercultural Comm</t>
  </si>
  <si>
    <t>Statistics</t>
  </si>
  <si>
    <t>STA3163</t>
  </si>
  <si>
    <t>STA</t>
  </si>
  <si>
    <t>Applied Statistics</t>
  </si>
  <si>
    <t>STA4234</t>
  </si>
  <si>
    <t>4234</t>
  </si>
  <si>
    <t>Intro. to Regression Analysis</t>
  </si>
  <si>
    <t>STA4853</t>
  </si>
  <si>
    <t>4853</t>
  </si>
  <si>
    <t>Time Series Analysis</t>
  </si>
  <si>
    <t>Student Develop. Svcs.</t>
  </si>
  <si>
    <t>SDS6830</t>
  </si>
  <si>
    <t>SDS</t>
  </si>
  <si>
    <t>6830</t>
  </si>
  <si>
    <t>Schl Counsel-Final Internship</t>
  </si>
  <si>
    <t>CIS</t>
  </si>
  <si>
    <t>Transportation &amp; Logistics</t>
  </si>
  <si>
    <t>TRA3151</t>
  </si>
  <si>
    <t>TRA</t>
  </si>
  <si>
    <t>3151</t>
  </si>
  <si>
    <t>Operations Management</t>
  </si>
  <si>
    <t>TRA6158</t>
  </si>
  <si>
    <t>6158</t>
  </si>
  <si>
    <t>Zoology</t>
  </si>
  <si>
    <t>ZOO3205C</t>
  </si>
  <si>
    <t>ZOO</t>
  </si>
  <si>
    <t>3205C</t>
  </si>
  <si>
    <t>Invertebrate Zoology</t>
  </si>
  <si>
    <t>ZOO3713C</t>
  </si>
  <si>
    <t>3713C</t>
  </si>
  <si>
    <t>Vertebrate Form and Function</t>
  </si>
  <si>
    <t>ZOO3733C</t>
  </si>
  <si>
    <t>3733C</t>
  </si>
  <si>
    <t>Human Anatomy</t>
  </si>
  <si>
    <t>ZOO4422C</t>
  </si>
  <si>
    <t>Herpetology</t>
  </si>
  <si>
    <t>ZOO4513C</t>
  </si>
  <si>
    <t>4513C</t>
  </si>
  <si>
    <t>Animal Behavior</t>
  </si>
  <si>
    <t>ZOO4743C</t>
  </si>
  <si>
    <t>4743C</t>
  </si>
  <si>
    <t>Neuroscience</t>
  </si>
  <si>
    <t>ZOO4894C</t>
  </si>
  <si>
    <t>4894C</t>
  </si>
  <si>
    <t>Fisheries Management</t>
  </si>
  <si>
    <t>previous title</t>
  </si>
  <si>
    <t>BSC 1005</t>
  </si>
  <si>
    <t>BSC 1011</t>
  </si>
  <si>
    <t>HUM 1931</t>
  </si>
  <si>
    <t>SYG 2010</t>
  </si>
  <si>
    <t>EUH 2012</t>
  </si>
  <si>
    <t>SYG 2012</t>
  </si>
  <si>
    <t>BSC 2026</t>
  </si>
  <si>
    <t>MUE 2040</t>
  </si>
  <si>
    <t>ANT 2100</t>
  </si>
  <si>
    <t>ANT 2211</t>
  </si>
  <si>
    <t>SYG 2220</t>
  </si>
  <si>
    <t>SYG 2250</t>
  </si>
  <si>
    <t>PCB 2336</t>
  </si>
  <si>
    <t>HUM 2395</t>
  </si>
  <si>
    <t>ANT 2410</t>
  </si>
  <si>
    <t>SYG 2442</t>
  </si>
  <si>
    <t>ART 2701</t>
  </si>
  <si>
    <t>CRW 2732</t>
  </si>
  <si>
    <t>BOT 2800</t>
  </si>
  <si>
    <t>EVR 2861</t>
  </si>
  <si>
    <t>COM 3014</t>
  </si>
  <si>
    <t>EVR 3020</t>
  </si>
  <si>
    <t>SYO 3120</t>
  </si>
  <si>
    <t>PHI 3130</t>
  </si>
  <si>
    <t>IDS 3143</t>
  </si>
  <si>
    <t>MAP 3161</t>
  </si>
  <si>
    <t>MAP 3162</t>
  </si>
  <si>
    <t>MAP 3163</t>
  </si>
  <si>
    <t>STA 3163</t>
  </si>
  <si>
    <t>ANT 3214</t>
  </si>
  <si>
    <t>SYO 3250</t>
  </si>
  <si>
    <t>AFS 3251</t>
  </si>
  <si>
    <t>IDS 3300</t>
  </si>
  <si>
    <t>IDS 3304</t>
  </si>
  <si>
    <t>IDS 3332</t>
  </si>
  <si>
    <t>COM 3344</t>
  </si>
  <si>
    <t>AMH 3423</t>
  </si>
  <si>
    <t>ANS 3440</t>
  </si>
  <si>
    <t>ANT 3467</t>
  </si>
  <si>
    <t>SPC 3543</t>
  </si>
  <si>
    <t>ANT 3610</t>
  </si>
  <si>
    <t>PCB 3673</t>
  </si>
  <si>
    <t>SPC 3721</t>
  </si>
  <si>
    <t>SYD 3770</t>
  </si>
  <si>
    <t>ART 3782</t>
  </si>
  <si>
    <t>ART 3840</t>
  </si>
  <si>
    <t>ARH 3880</t>
  </si>
  <si>
    <t>SOP 4004</t>
  </si>
  <si>
    <t>MAA 4226</t>
  </si>
  <si>
    <t>MAP 4231</t>
  </si>
  <si>
    <t>STA 4234</t>
  </si>
  <si>
    <t>MAS 4301</t>
  </si>
  <si>
    <t>MAS 4302</t>
  </si>
  <si>
    <t>EVR 4326</t>
  </si>
  <si>
    <t>MAA 4402</t>
  </si>
  <si>
    <t>MHF 4404</t>
  </si>
  <si>
    <t>CJL 4415</t>
  </si>
  <si>
    <t>EVR 4423</t>
  </si>
  <si>
    <t>EVR 4424</t>
  </si>
  <si>
    <t>EVR 4425</t>
  </si>
  <si>
    <t>CJE 4444</t>
  </si>
  <si>
    <t>PLA 4570</t>
  </si>
  <si>
    <t>CCJ 4601</t>
  </si>
  <si>
    <t>CCJ 4663</t>
  </si>
  <si>
    <t>CCJ 4681</t>
  </si>
  <si>
    <t>MAS 4730</t>
  </si>
  <si>
    <t>STA 4853</t>
  </si>
  <si>
    <t>EVR 4872</t>
  </si>
  <si>
    <t>IDS 4910</t>
  </si>
  <si>
    <t>EVR 4914</t>
  </si>
  <si>
    <t>EVR 4924</t>
  </si>
  <si>
    <t>ISC 4930</t>
  </si>
  <si>
    <t>BSC 4933</t>
  </si>
  <si>
    <t>BSC 1005L</t>
  </si>
  <si>
    <t>BSC 1010C</t>
  </si>
  <si>
    <t>BSC 1011L</t>
  </si>
  <si>
    <t>BSC 1020C</t>
  </si>
  <si>
    <t>CHM 1084C</t>
  </si>
  <si>
    <t>BSC 1930L</t>
  </si>
  <si>
    <t>MCB 2010C</t>
  </si>
  <si>
    <t>ANT 2511C</t>
  </si>
  <si>
    <t>BSC 2930L</t>
  </si>
  <si>
    <t>OCE 3008C</t>
  </si>
  <si>
    <t>BOT 3015C</t>
  </si>
  <si>
    <t>MCB 3020C</t>
  </si>
  <si>
    <t>PCB 3023C</t>
  </si>
  <si>
    <t>PCB 3043C</t>
  </si>
  <si>
    <t>PCB 3063C</t>
  </si>
  <si>
    <t>ZOO 3205C</t>
  </si>
  <si>
    <t>PCB 3414C</t>
  </si>
  <si>
    <t>PCB 3463C</t>
  </si>
  <si>
    <t>ANT 3586C</t>
  </si>
  <si>
    <t>MCB 3652C</t>
  </si>
  <si>
    <t>PCB 3703C</t>
  </si>
  <si>
    <t>ZOO 3713C</t>
  </si>
  <si>
    <t>PCB 3723C</t>
  </si>
  <si>
    <t>ZOO 3733C</t>
  </si>
  <si>
    <t>BSC 3930L</t>
  </si>
  <si>
    <t>PCB 4036C</t>
  </si>
  <si>
    <t>GLY 4074C</t>
  </si>
  <si>
    <t>PCB 4233C</t>
  </si>
  <si>
    <t>PCB 4253C</t>
  </si>
  <si>
    <t>PCB 4303C</t>
  </si>
  <si>
    <t>BSC 4422C</t>
  </si>
  <si>
    <t>ZOO 4422C</t>
  </si>
  <si>
    <t>PCB 4442C</t>
  </si>
  <si>
    <t>BOT 4503C</t>
  </si>
  <si>
    <t>ZOO 4513C</t>
  </si>
  <si>
    <t>PCB 4522C</t>
  </si>
  <si>
    <t>BOT 4601C</t>
  </si>
  <si>
    <t>OCB 4633C</t>
  </si>
  <si>
    <t>PCB 4674C</t>
  </si>
  <si>
    <t>GLY 4700C</t>
  </si>
  <si>
    <t>SOP 4714C</t>
  </si>
  <si>
    <t>ZOO 4743C</t>
  </si>
  <si>
    <t>ZOO 4894C</t>
  </si>
  <si>
    <t>ART 2750</t>
  </si>
  <si>
    <t>ART 3463</t>
  </si>
  <si>
    <t>PUP 4206</t>
  </si>
  <si>
    <t>INR 4333</t>
  </si>
  <si>
    <t>PAD 4351</t>
  </si>
  <si>
    <t>INR 4703</t>
  </si>
  <si>
    <t>PUP 4712</t>
  </si>
  <si>
    <t>ART 4922</t>
  </si>
  <si>
    <t>ART 4928</t>
  </si>
  <si>
    <t>EVR 6907</t>
  </si>
  <si>
    <t>EVR 6936</t>
  </si>
  <si>
    <t>EVR 4024C</t>
  </si>
  <si>
    <t>CRN level only: Ind. Study</t>
  </si>
  <si>
    <t>CRN level only: Special Topics</t>
  </si>
  <si>
    <t>Sustainability content UG</t>
  </si>
  <si>
    <t>Sustainability content Grad</t>
  </si>
  <si>
    <t>Sustainability-focused UG</t>
  </si>
  <si>
    <t>Sustainability-focused Grad</t>
  </si>
  <si>
    <t>CAS</t>
  </si>
  <si>
    <t>LCOB</t>
  </si>
  <si>
    <t>COE</t>
  </si>
  <si>
    <t>MCHHS</t>
  </si>
  <si>
    <t>WCE</t>
  </si>
  <si>
    <t>ART2750</t>
  </si>
  <si>
    <t>4024C</t>
  </si>
  <si>
    <t>History of Art and Ecology</t>
  </si>
  <si>
    <t>Alternative Printmaking</t>
  </si>
  <si>
    <t>ART3463</t>
  </si>
  <si>
    <t>ART3880</t>
  </si>
  <si>
    <t>PAD</t>
  </si>
  <si>
    <t>PUP</t>
  </si>
  <si>
    <t>International Environmental Policy</t>
  </si>
  <si>
    <t>INR</t>
  </si>
  <si>
    <t xml:space="preserve">International Security*                          </t>
  </si>
  <si>
    <t>Do not include: 201708 new course</t>
  </si>
  <si>
    <t>ART 3880 is not a course; course is ARH 3880</t>
  </si>
  <si>
    <t>Environmental Governance</t>
  </si>
  <si>
    <t>International Political Economy</t>
  </si>
  <si>
    <t>Problems of Market &amp; Government</t>
  </si>
  <si>
    <t>Sculpture Workshop</t>
  </si>
  <si>
    <t>Ceramic Workshop</t>
  </si>
  <si>
    <t>Microbial Ecology</t>
  </si>
  <si>
    <t>4741C</t>
  </si>
  <si>
    <t>Environmental Psychology</t>
  </si>
  <si>
    <t>Do not include</t>
  </si>
  <si>
    <t>BUL 3130</t>
  </si>
  <si>
    <t>BUL 3320</t>
  </si>
  <si>
    <t>BUL 6456</t>
  </si>
  <si>
    <t>ECP 3302</t>
  </si>
  <si>
    <t>HFT 3004</t>
  </si>
  <si>
    <t>HFT 3253</t>
  </si>
  <si>
    <t>HFT 3404</t>
  </si>
  <si>
    <t>HFT 3407</t>
  </si>
  <si>
    <t>HFT 4343</t>
  </si>
  <si>
    <t>MAN 3781</t>
  </si>
  <si>
    <t>ORH 2220C</t>
  </si>
  <si>
    <t>TRA 3151</t>
  </si>
  <si>
    <t>TRA 6158</t>
  </si>
  <si>
    <t>201701 new title</t>
  </si>
  <si>
    <t>3338C</t>
  </si>
  <si>
    <t xml:space="preserve">Intro to F&amp;B Management </t>
  </si>
  <si>
    <t>FSS 3338C</t>
  </si>
  <si>
    <t>Do not offer HFT 3338C; course is FSS 3338C</t>
  </si>
  <si>
    <t>HFT3338C</t>
  </si>
  <si>
    <t>primary focus is on the topic of sustainability</t>
  </si>
  <si>
    <t>APK 4112</t>
  </si>
  <si>
    <t>GEY 2000</t>
  </si>
  <si>
    <t>GEY 3001</t>
  </si>
  <si>
    <t>GEY 3601</t>
  </si>
  <si>
    <t>HSC 3201</t>
  </si>
  <si>
    <t>HSC 3624</t>
  </si>
  <si>
    <t>HSC 4241</t>
  </si>
  <si>
    <t>HSC 4500</t>
  </si>
  <si>
    <t>HSC 4910</t>
  </si>
  <si>
    <t>HSC 6236</t>
  </si>
  <si>
    <t>HSA 3150</t>
  </si>
  <si>
    <t>HSA 6155</t>
  </si>
  <si>
    <t>HSA 6520</t>
  </si>
  <si>
    <t>IHS 3101</t>
  </si>
  <si>
    <t>IHS 4938</t>
  </si>
  <si>
    <t>MLS 3038</t>
  </si>
  <si>
    <t>MLS 3220</t>
  </si>
  <si>
    <t>MLS 4191</t>
  </si>
  <si>
    <t>MLS 4308</t>
  </si>
  <si>
    <t>MLS 4404</t>
  </si>
  <si>
    <t>MLS 4462</t>
  </si>
  <si>
    <t>MLS 4505</t>
  </si>
  <si>
    <t>MLS 4550</t>
  </si>
  <si>
    <t>MLS 4627</t>
  </si>
  <si>
    <t>MLS 4820C</t>
  </si>
  <si>
    <t>MLS 4821C</t>
  </si>
  <si>
    <t>MLS 4822C</t>
  </si>
  <si>
    <t>MLS 4823C</t>
  </si>
  <si>
    <t>MLS 4826C</t>
  </si>
  <si>
    <t>MHS 6010</t>
  </si>
  <si>
    <t>MHS 6021</t>
  </si>
  <si>
    <t>MHS 6340</t>
  </si>
  <si>
    <t>MHS 6400</t>
  </si>
  <si>
    <t>MHS 6401</t>
  </si>
  <si>
    <t>MHS 6404</t>
  </si>
  <si>
    <t>MHS 6405</t>
  </si>
  <si>
    <t>MHS 6420</t>
  </si>
  <si>
    <t>MHS 6428</t>
  </si>
  <si>
    <t>MHS 6450</t>
  </si>
  <si>
    <t>MHS 6481</t>
  </si>
  <si>
    <t>MHS 6482</t>
  </si>
  <si>
    <t>MHS 6500</t>
  </si>
  <si>
    <t>MHS 6530</t>
  </si>
  <si>
    <t>MHS 6601</t>
  </si>
  <si>
    <t>MHS 6620</t>
  </si>
  <si>
    <t>MHS 6700</t>
  </si>
  <si>
    <t>MHS 6710</t>
  </si>
  <si>
    <t>MHS 6800</t>
  </si>
  <si>
    <t>MHS 6805</t>
  </si>
  <si>
    <t>MHS 6831</t>
  </si>
  <si>
    <t>MHS 6832</t>
  </si>
  <si>
    <t>MHS 6881</t>
  </si>
  <si>
    <t>MHS 6882</t>
  </si>
  <si>
    <t>MHS 6883</t>
  </si>
  <si>
    <t>MHS 6886</t>
  </si>
  <si>
    <t>MHS 6888</t>
  </si>
  <si>
    <t>NUR 3065C</t>
  </si>
  <si>
    <t>NUR 3145</t>
  </si>
  <si>
    <t>NUR 3226</t>
  </si>
  <si>
    <t>NUR 3226L</t>
  </si>
  <si>
    <t>NUR 3286</t>
  </si>
  <si>
    <t>NUR 3286L</t>
  </si>
  <si>
    <t>NUR 3355</t>
  </si>
  <si>
    <t>NUR 3355L</t>
  </si>
  <si>
    <t>NUR 3535</t>
  </si>
  <si>
    <t>NUR 3535L</t>
  </si>
  <si>
    <t>NUR 3825</t>
  </si>
  <si>
    <t>NUR 3829C</t>
  </si>
  <si>
    <t>NUR 3833</t>
  </si>
  <si>
    <t>NUR 4169</t>
  </si>
  <si>
    <t>NUR 4227</t>
  </si>
  <si>
    <t>NUR 4227L</t>
  </si>
  <si>
    <t>NUR 4295C</t>
  </si>
  <si>
    <t>NUR 4455</t>
  </si>
  <si>
    <t>NUR 4455L</t>
  </si>
  <si>
    <t>NUR 4636</t>
  </si>
  <si>
    <t>NUR 4636L</t>
  </si>
  <si>
    <t>NUR 4948L</t>
  </si>
  <si>
    <t>NGR 5431L</t>
  </si>
  <si>
    <t>NGR 5432L</t>
  </si>
  <si>
    <t>NGR 5433L</t>
  </si>
  <si>
    <t>NGR 5434L</t>
  </si>
  <si>
    <t>NGR 5435L</t>
  </si>
  <si>
    <t>NGR 5437L</t>
  </si>
  <si>
    <t>NGR 6002</t>
  </si>
  <si>
    <t>NGR 6002L</t>
  </si>
  <si>
    <t>NGR 6172</t>
  </si>
  <si>
    <t>NGR 6240</t>
  </si>
  <si>
    <t>NGR 6240L</t>
  </si>
  <si>
    <t>NGR 6252</t>
  </si>
  <si>
    <t>NGR 6252L</t>
  </si>
  <si>
    <t>NGR 6305</t>
  </si>
  <si>
    <t>NGR 6305L</t>
  </si>
  <si>
    <t>NGR 6400</t>
  </si>
  <si>
    <t>NGR 6405</t>
  </si>
  <si>
    <t>NGR 6410</t>
  </si>
  <si>
    <t>NGR 6420</t>
  </si>
  <si>
    <t>NGR 6421</t>
  </si>
  <si>
    <t>NGR 6460</t>
  </si>
  <si>
    <t>NGR 6461</t>
  </si>
  <si>
    <t>NGR 6638</t>
  </si>
  <si>
    <t>NGR 6740</t>
  </si>
  <si>
    <t>NGR 6741</t>
  </si>
  <si>
    <t>NGR 6741L</t>
  </si>
  <si>
    <t>NGR 6894</t>
  </si>
  <si>
    <t>NGR 6941L</t>
  </si>
  <si>
    <t>NGR 6945L</t>
  </si>
  <si>
    <t>NGR 6949</t>
  </si>
  <si>
    <t>NGR 7176</t>
  </si>
  <si>
    <t>NGR 7768</t>
  </si>
  <si>
    <t>NGR 7846</t>
  </si>
  <si>
    <t>NGR 7895</t>
  </si>
  <si>
    <t>NGR 7899</t>
  </si>
  <si>
    <t>OTH 6325C</t>
  </si>
  <si>
    <t>OTH 6725</t>
  </si>
  <si>
    <t>PHT 6413</t>
  </si>
  <si>
    <t>PHC 3320</t>
  </si>
  <si>
    <t>PHC 4024</t>
  </si>
  <si>
    <t>PHC 4031</t>
  </si>
  <si>
    <t>PHC 4109</t>
  </si>
  <si>
    <t>PHC 4250</t>
  </si>
  <si>
    <t>PHC 4943</t>
  </si>
  <si>
    <t>SOW 2031</t>
  </si>
  <si>
    <t>SOW 3101</t>
  </si>
  <si>
    <t>SOW 3102</t>
  </si>
  <si>
    <t>SOW 3232</t>
  </si>
  <si>
    <t>SOW 3300</t>
  </si>
  <si>
    <t>SOW 3322</t>
  </si>
  <si>
    <t>SOW 4194</t>
  </si>
  <si>
    <t>SOW 4274</t>
  </si>
  <si>
    <t>SOW 4401</t>
  </si>
  <si>
    <t>SOW 4521</t>
  </si>
  <si>
    <t>SOW 4601</t>
  </si>
  <si>
    <t>SOW 4643</t>
  </si>
  <si>
    <t>SOW 4650</t>
  </si>
  <si>
    <t>SOW 4676</t>
  </si>
  <si>
    <t>SOW 4677</t>
  </si>
  <si>
    <t>SOW 4702</t>
  </si>
  <si>
    <t>SOW 6105</t>
  </si>
  <si>
    <t>SOW 6124</t>
  </si>
  <si>
    <t>SOW 6186</t>
  </si>
  <si>
    <t>SOW 6199</t>
  </si>
  <si>
    <t>SOW 6235</t>
  </si>
  <si>
    <t>SOW 6236</t>
  </si>
  <si>
    <t>SOW 6275</t>
  </si>
  <si>
    <t>SOW 6305</t>
  </si>
  <si>
    <t>SOW 6306</t>
  </si>
  <si>
    <t>SOW 6344</t>
  </si>
  <si>
    <t>SOW 6369</t>
  </si>
  <si>
    <t>SOW 6405</t>
  </si>
  <si>
    <t>SOW 6435</t>
  </si>
  <si>
    <t>SOW 6606</t>
  </si>
  <si>
    <t>SOW 6611</t>
  </si>
  <si>
    <t>SOW 6616</t>
  </si>
  <si>
    <t>SOW 6629</t>
  </si>
  <si>
    <t>SOW 6644</t>
  </si>
  <si>
    <t>SOW 6656</t>
  </si>
  <si>
    <t>SOW 6675</t>
  </si>
  <si>
    <t>SOW 6678</t>
  </si>
  <si>
    <t>SOW 6710</t>
  </si>
  <si>
    <t>SOW 6725</t>
  </si>
  <si>
    <t>SDS 6830</t>
  </si>
  <si>
    <t>SOW 4901</t>
  </si>
  <si>
    <t>NGR 7769</t>
  </si>
  <si>
    <t>MSH</t>
  </si>
  <si>
    <t>3</t>
  </si>
  <si>
    <t>Nursing</t>
  </si>
  <si>
    <t>Manage of Adv. Pract. Nursing</t>
  </si>
  <si>
    <t>Independent Study</t>
  </si>
  <si>
    <t>04</t>
  </si>
  <si>
    <t>Total</t>
  </si>
  <si>
    <t>EDF 2085</t>
  </si>
  <si>
    <t>EDF 3132</t>
  </si>
  <si>
    <t>EDF 4112</t>
  </si>
  <si>
    <t>EEX 4201</t>
  </si>
  <si>
    <t>EEC 4307</t>
  </si>
  <si>
    <t>EDG 4371</t>
  </si>
  <si>
    <t>EDA 6945</t>
  </si>
  <si>
    <t>EDA 6946</t>
  </si>
  <si>
    <t>EDA 7066</t>
  </si>
  <si>
    <t>EDG 7221</t>
  </si>
  <si>
    <t>EDG 7635</t>
  </si>
  <si>
    <t>TE</t>
  </si>
  <si>
    <t xml:space="preserve">EDF </t>
  </si>
  <si>
    <t>Intro to Diversity for education</t>
  </si>
  <si>
    <t>Adolesc Growth &amp; Development</t>
  </si>
  <si>
    <t>Child Growth &amp; Development</t>
  </si>
  <si>
    <t xml:space="preserve">EEX </t>
  </si>
  <si>
    <t>Young Children/special needs</t>
  </si>
  <si>
    <t xml:space="preserve">EEC </t>
  </si>
  <si>
    <t>Cog Exp for Young Children</t>
  </si>
  <si>
    <t xml:space="preserve">EDG </t>
  </si>
  <si>
    <t>Creative &amp; Affective Development</t>
  </si>
  <si>
    <t>BME 4885</t>
  </si>
  <si>
    <t>CCE 3101C</t>
  </si>
  <si>
    <t>CCE 4031</t>
  </si>
  <si>
    <t>CGN 4802</t>
  </si>
  <si>
    <t>CWR 3202C</t>
  </si>
  <si>
    <t>CWR 4540C</t>
  </si>
  <si>
    <t>EML 3416</t>
  </si>
  <si>
    <t>ENV 3006C</t>
  </si>
  <si>
    <t>ENV 3502C</t>
  </si>
  <si>
    <t>ENV 4101C</t>
  </si>
  <si>
    <t>ENV 4330C</t>
  </si>
  <si>
    <t>ENV 4351</t>
  </si>
  <si>
    <t>ENV 4509C</t>
  </si>
  <si>
    <t>ENV 4612</t>
  </si>
  <si>
    <t>ENV 4612C</t>
  </si>
  <si>
    <t>ENV 4891</t>
  </si>
  <si>
    <t>EGN 3343C</t>
  </si>
  <si>
    <t>EGN 4940</t>
  </si>
  <si>
    <t>EES 3204C</t>
  </si>
  <si>
    <t>EES 4102C</t>
  </si>
  <si>
    <t>EGN 4930</t>
  </si>
  <si>
    <t>ENV3343</t>
  </si>
  <si>
    <t>Would at at CRN level not course</t>
  </si>
  <si>
    <t>Special Topics: Intro. to Renewable Energy Engineering</t>
  </si>
  <si>
    <t>Special topics; would add only at CRN level</t>
  </si>
  <si>
    <t>ENV4102C</t>
  </si>
  <si>
    <t>Courses with sustainability content</t>
  </si>
  <si>
    <t>4351C</t>
  </si>
  <si>
    <t>ENY 4351C</t>
  </si>
  <si>
    <t>EVN</t>
  </si>
  <si>
    <t>ENV4351C</t>
  </si>
  <si>
    <t xml:space="preserve">Courses in inventory </t>
  </si>
  <si>
    <t>remove because not including independent studies</t>
  </si>
  <si>
    <t>UG</t>
  </si>
  <si>
    <t>Grad</t>
  </si>
  <si>
    <t>% of courses with sustainability content</t>
  </si>
  <si>
    <t xml:space="preserve">Biological Sciences </t>
  </si>
  <si>
    <t>Music</t>
  </si>
  <si>
    <t xml:space="preserve">Chemistry &amp; Physics </t>
  </si>
  <si>
    <t xml:space="preserve">English (Language &amp; Literature) </t>
  </si>
  <si>
    <t xml:space="preserve">Marine &amp; Ecological Sciences </t>
  </si>
  <si>
    <t>Psychology</t>
  </si>
  <si>
    <t xml:space="preserve">Public Affairs </t>
  </si>
  <si>
    <t>Counseling</t>
  </si>
  <si>
    <t>Health Science</t>
  </si>
  <si>
    <t xml:space="preserve">Rehabilitation Sciences </t>
  </si>
  <si>
    <t xml:space="preserve">Leadership, Technology, &amp; Research </t>
  </si>
  <si>
    <t xml:space="preserve">Teacher Education &amp; Research </t>
  </si>
  <si>
    <t xml:space="preserve">Curriculum Instruction &amp; Culture </t>
  </si>
  <si>
    <t xml:space="preserve">Management </t>
  </si>
  <si>
    <t xml:space="preserve">Marketing </t>
  </si>
  <si>
    <t xml:space="preserve">Resort &amp; Hospitality Management </t>
  </si>
  <si>
    <t>Golf Management</t>
  </si>
  <si>
    <t>Environmental &amp; Civil Engineering</t>
  </si>
  <si>
    <t>MAR</t>
  </si>
  <si>
    <t>HNRS</t>
  </si>
  <si>
    <t>CIC</t>
  </si>
  <si>
    <t>Department Title</t>
  </si>
  <si>
    <t>Department Code</t>
  </si>
  <si>
    <t>Accounting</t>
  </si>
  <si>
    <t>Biomedical Engineering (or Sotware &amp; Bioengineering)</t>
  </si>
  <si>
    <t>Justice Studies</t>
  </si>
  <si>
    <t>Computer Information Systems</t>
  </si>
  <si>
    <t xml:space="preserve">Communication &amp; Philosophy </t>
  </si>
  <si>
    <t>Economics &amp; Finance</t>
  </si>
  <si>
    <t>Honors Program</t>
  </si>
  <si>
    <t>Mathematics</t>
  </si>
  <si>
    <t>Undergraduate Studies</t>
  </si>
  <si>
    <t xml:space="preserve">Social and Behavioral Sciences </t>
  </si>
  <si>
    <t>Occupational Therapy &amp; Community Health</t>
  </si>
  <si>
    <t>Art and Theater</t>
  </si>
  <si>
    <t>One or more SUSC course?</t>
  </si>
  <si>
    <t>Yes</t>
  </si>
  <si>
    <t>No</t>
  </si>
  <si>
    <t>SOC/SOW</t>
  </si>
  <si>
    <t>TEAR/TE</t>
  </si>
  <si>
    <t>Removed manually b/c ST, independent study, or thesis</t>
  </si>
  <si>
    <t>The natural environments of the African and critical environmental issues are examined within their ecological, cultural, economic, and historical contexts. Multiple sources of information, including scientific data and artistic impression are utilized.</t>
  </si>
  <si>
    <t>Examines Florida history from the Civil War through contemporary time, emphasizing the dramatically changing social, cultural, political, and economic milieu of the state. Geographical and environmental awareness will underscore all aspects of the course.</t>
  </si>
  <si>
    <t>This course is intended for science majors. It will investigate the science of animal nutrition from the chemical to organismal level across a diverse range of animals. Topics include: the major nutrient classes, the anatomy and physiology of digestion and nutrient utilization, diet formulation, analytical methods used to study animal nutrition, the nutritional requirements of various animal taxa, as well as the dynamic role of nutrients in reproduction, development, and energy transformation.</t>
  </si>
  <si>
    <t>The historical and theoretical backgrounds of Archaeology, the goals and methods of Archaeology, and Archaeological fieldwork techniques.</t>
  </si>
  <si>
    <t>Survey of the world's known cultures by major geographic region. Topics cover the range and variety of the human condition. Must meet state requirements for writing-intensive courses.</t>
  </si>
  <si>
    <t>Introduction to human diversity as expressed through communities and ethnic groups worldwide.</t>
  </si>
  <si>
    <t>The evolution of humankind and range and extent of modern human physical diversity. Topics may include primates, paleoanthropology, anthropometry and range methods and techniques employed in this field.</t>
  </si>
  <si>
    <t>Explores how food and food related activities are woven into biological, economic, historic and social aspects of human behavior. With a variable regional focus, students will consider how all foodways including their own relate to biological requirements within cultural contexts.</t>
  </si>
  <si>
    <t>Concepts in anthropology explored through studies of particular regions of the world. Provides ethnographic examples in varied courses focusing on specific areas, such as Africa, South America, Asia, Middle East, or Southwest U.S. May be repeated once with a change in region covered.</t>
  </si>
  <si>
    <t>This course will focus on primate and human origins, hominin evolution, and modern human evolution through the study of evolutionary morphology, archaeology, genetics, primate behavior, and paleoanthropology.</t>
  </si>
  <si>
    <t>This course is an applied approach to anthropological linguistics focusing on methods to develop materials for language retention programs in cultures without a written tradition. The goals of the course are to understand the importance of language in cultural identity and the problems faced by minority populations in language retention. Material will cover language structure, description and analysis, language acquisition, language loss, comparative studies of speech, communication, and sociolinguistics.</t>
  </si>
  <si>
    <t>Covers basic sculptural processes: fabrication, carving, modeling, and casting. Modern and contemporary sculptural practices will be stressed, including installation and critical analysis.</t>
  </si>
  <si>
    <t>In-depth study of current trends in contemporary ceramics. Studio projects utilize accessible forming and firing methods and emphasize narrative and aesthetic content. Field trips, visiting artists, and exhibition opportunities included.</t>
  </si>
  <si>
    <t>Survey of contemporary art movements focusing on the natural world, including lectures, presentations, field trips, and in-depth studio exercises. Junior standing required.</t>
  </si>
  <si>
    <t>Major concepts in modern biology including cellular biology, plant biology, human biology, genetics, evolution, behavior, and ecology.</t>
  </si>
  <si>
    <t>Laboratory exercises that provide hands on and/or simulated experiences for the major concepts in modern biology including cellular biology, plant biology, human biology, genetics, evolution, behavior and ecology.</t>
  </si>
  <si>
    <t>Intended for science majors. The principles of biology are studied from the molecular to the cellular level. Topics may include basic biochemistry, the cell doctrine, the physical phenomena of life, elementary bioenergetics and biosynthesis, cellular and organismal reproduction and the gene concept. The curriculum is inquiry based and fully integrated with a laboratory that emphasizes active learning strategies</t>
  </si>
  <si>
    <t>Intended for science majors. The examination of biological systems from the organismal level through the system level incorporating theory of evolution, biodiversity and systematics, and ecology.</t>
  </si>
  <si>
    <t>Intended for science majors. Laboratory experiments related to the examination of biological systems from the organismal level through the system level incorporating theory of evolution, biodiversity and systematics, and ecology.</t>
  </si>
  <si>
    <t>The study of the basic principles of human biology intended for non-science majors. Investigates cell biology, reproduction and genetics and human anatomy and physiology including human impacts on ecological systems. The curriculum is inquiry based and fully integrated with a laboratory that emphasizes active learning strategies.</t>
  </si>
  <si>
    <t>This course provides a discussion and problem solving format of contemporary topics in medicine with reviews of the literature.</t>
  </si>
  <si>
    <t>Examination of the anatomy and physiology of reproduction, sexual response, gender identity, sexual orientation, love and attraction as well as scientific method by which sexuality is studied.</t>
  </si>
  <si>
    <t>This course is a continuation of BSC 1930L and provides a discussion and problem-solving format of contemporary topics in medicine with reviews of the literature and volunteer participation in the community as a part of service learning.</t>
  </si>
  <si>
    <t>This course is a continuation of BSC 2930L and provides a discussion and problem-solving format of contemporary topics in medicine with review of the literature and volunteer opportunity for service learning. (Continued acceptance in the BS Biology Accelerated 3+4 concentration, instructor permission.)</t>
  </si>
  <si>
    <t>Techniques and applications of biotechnology will be studied with a strong emphasis on laboratory investigation. Recombinant DNA technology will be the focus of study with applications in plant and animal systems. The impacts of biotechnology on society will be examined, such as the human genome project and agricultural biotechnology.</t>
  </si>
  <si>
    <t>Special sessions exploring the literature in BiologicalSciences. Students will receive Satisfactory "S" or Unsatisfactory "U" grades for this course.</t>
  </si>
  <si>
    <t>Role of plants in development of civilization and influence of plants on world history, politics, economics and culture. Survey of various useful and harmful plants and plant products; includes basic botany and horticulture.</t>
  </si>
  <si>
    <t>This course examines the origins and diversification of plants and algae and their fundamental significance to life on earth. The roles of photosynthesis, symbiosis, and adaptation will be central themes.</t>
  </si>
  <si>
    <t>An overview of the processes that take place in plant cells and organs. Topics include the mechanisms by which plants obtain their nutrients and synthesize required molecules and structures, and the role played by internal and environmental factors in plant growth and development.</t>
  </si>
  <si>
    <t>Explores the interactions of plants with their biotic and abiotic environment at scales ranging from the organism to the ecosystem. Investigates how plants interact with their environment, including the mechanisms used by plants to cope with the environmental stresses.</t>
  </si>
  <si>
    <t>Intended for science majors. The study of the basic concepts of organic and inorganic chemistry in the context of applications to the environmental issues of water quality, atmospheric pollution, sustainable agricultural practices and environmental risks to human health.</t>
  </si>
  <si>
    <t xml:space="preserve">Course Description </t>
  </si>
  <si>
    <t>Course Description</t>
  </si>
  <si>
    <t>Explores sexual biases that affect male/female communication. Distinct verbal and nonverbal vocabularies of men and women that affect the way people interact in education, politics, marriage, family, business, and broadcasting are examined. Consideration is given to how gender affects credibility or status in discussion, debate, mass media portraits, and other realms of discourse.</t>
  </si>
  <si>
    <t>Examines the rhetorical impact social movements have upon a culture, including their influence on identity formation.</t>
  </si>
  <si>
    <t>Analysis of the major techniques used in creative writing, thematically based in nature. Students develop skills in reading, reviewing, and editing creative writing that is steeped in an environmental awareness. Students in this course will be required to demonstrate college-level writing skills through multiple assignments. This course will fulfill three (3) semester hours of the twelve (12) semester hours in writing skills coursework required for Florida’s College-Level Communication and Computation Skills assessment.</t>
  </si>
  <si>
    <t>The study of law and social structure, sociology of law, and formal control mechanisms. Examination of the philosophical, legal, and scientific modes of inquiry that are central to the study of law.</t>
  </si>
  <si>
    <t>Origins of human and deviant behavior from a multidisciplinary approach (biological, psychological, sociological, criminological). Addresses major theories and research including case studies that illustrate deviant behavior, such as drug abuse, suicide, mental illness, and sexual deviance.</t>
  </si>
  <si>
    <t>Theoretical issues, both past and present, regarding domestic violence. Attention is given to contributing factors, legal aspect, and the impact of domestic violence on the victim and society.</t>
  </si>
  <si>
    <t>Examination of a number of different environmental philosophies as they have been presented through a variety of forms of human expression. Topic center on environmental thought in North American, but philosophies from other cultures, particularly indigenous peoples, will also be studied.</t>
  </si>
  <si>
    <t>Conservation strategies enabling communities to build sustainable futures, including the maintenance of healthy and diverse natural environments, renewable natural resources, and sustainable economies. Case studies will be used to identify practical problem-solving approaches by means of integrated lectures and class projects. Prerequisites: Any introductory ecology, environmental biology, or environmental science course.</t>
  </si>
  <si>
    <t>This course provides experience in the logistics of field trip planning, outdoor group management, outdoor safety, and other issues related to outdoor and non-formal environmental education.</t>
  </si>
  <si>
    <t>This course focuses on developing and maintaining communications with the public through social media and other internet-based technology in order to expand and promote environmental education in non-formal settings.</t>
  </si>
  <si>
    <t>An introduction to environmental policy emphasizing climate change, biodiversity, and economic growth. Also includes discussion of regulatory policies, taxes, market solutions, and other policy solutions applied to energy policy, transportation policy, endangered species, and materials used.</t>
  </si>
  <si>
    <t>An in-depth examination of the theory, methods, and contemporary practices in interpretation of the natural and cultural environment from literature review, field analysis and research investigations. Design and assessment of exhibits, trails, signage, creative drama, comprehensive programs and their staffing, management and funding.</t>
  </si>
  <si>
    <t>Survey of historial and current philosophies and their applications in practice. Explores interpretations of what the content and processes of environmental knowledge and understanding ought to be.</t>
  </si>
  <si>
    <t>Survey of Roman history from the foundation of the city to the fall of the Western Roman Empire.</t>
  </si>
  <si>
    <t>Atmospheric processes of weather and climate and their effects upon marine and terrestrial systems are explored. Historical records of climate and the methods employed in their study are introduced and used to understand modeling of future climate change.</t>
  </si>
  <si>
    <t>Considers those geoolgical and hydrological processes that occur at the Earth's surface. Topics include: physical and chemical weathering, soil formation, sedimentology and stratigraphy, geomorphology and physiography, surface and groundwater hydrology, and human-induced effects and environmental problems.</t>
  </si>
  <si>
    <t>A general education humanities elective, this seminar is designed around the FGCU mission and guiding principles concerning community awareness and involvement. Material from all the humanities will be studied and connected to important social issues. Of particular importance is the examination of how material from the Humanities helps create concern for social issues and may move people to take action. This course requires service learning.</t>
  </si>
  <si>
    <t>Topics of current or special interest to students or faculty. Topics or focus vary depending on student/faculty interest.</t>
  </si>
  <si>
    <t>Introductory course for the Collegium of Interdisciplinary Learning that teaches civic engagement through: ethical responsibility, ecological and culturally diverse perspectives and community awareness.</t>
  </si>
  <si>
    <t>Examines selected contemporary ecology/ environmental issues and problems and their intellectual histories through a variety of interdisciplinary perspectives and methods. Stresses critical, creative, and collaborative thinking and application of communication, information, and technological skills.</t>
  </si>
  <si>
    <t>Examines selected contemporary cultural/social issues and problems and their intellectual histories through a variety of interdisciplinary perspectives and methods. Stresses critical, creative, and collaborative thinking and application of communication, information, and technological skills.</t>
  </si>
  <si>
    <t>Capstone experience for the Collegium of Integrated Learning. In conference with selected faculty, students will devise a senior project that will emphasize the use of synthesis thinking and skills. The project may be related to, or have grown out of, previous courses in the Collegium of Integrated Learning and/or be connected to the student's discipline. This course should be taken during the student's final semester after successful completion(C or better) of at least two Collegium courses numbered IDS 3300-3305.</t>
  </si>
  <si>
    <t>Theory, operation, evaluation of crime prevention strategies.</t>
  </si>
  <si>
    <t>The evolution of mathematical thought and methods from antiquity through the Renaissance. Topics include development of the concepts of number, quantity, and magnitude, algebraic techniques and symbolic notation, solution of polynomial equations, the evolution of the concept of proof, development of numeration systems, history of number theory and congruences, and notions of infinity and infinitesimals. Mathematical ideas and practice in European, African, Mesoamerican, and Asian cultures will be considered.</t>
  </si>
  <si>
    <t>Emphasis on applications in a multivariate context. Core topics are vector calculus and systems of differential equations. Optional topics may include tensor analysis, calculus of variations, series and transform methods for ODEs, and Sturm-Liouville theory.</t>
  </si>
  <si>
    <t>Introduction to mathematical statistics covering the main ideas and key theorems. Topics include enumeration, axiomatic development of probability theory, random variables, differential and cumulative probability distributions, moment generating functions, transformations of random variables, approximations to the binomial distribution, the Central Limit Theorem, hypothesis testing, point and interval estimation, and regression analysis.</t>
  </si>
  <si>
    <t>Introduction to mathematical aspects of decision science and operations research. Topics include systems of inequalities and linear programming, simplex algorithm, sensitivity analysis, integer programming, branch and bound methods, graph and network models, network flows, duality theory, introduction to shortest paths, matchings, game theory. *Meets Gordon Rule for Math</t>
  </si>
  <si>
    <t>Linear programming, linear program models of problems, integer programming, branch and bound methods, queuing, CPM and PERT, network flows, duality principles in modeling and problem solving, statistical models in OR. *Meets Gordon Rule for Math</t>
  </si>
  <si>
    <t>Introduction to fundamental concepts of modern algebra. Topics include group axioms, subgroups, Lagrange's Theorem, homomorphism, quotient groups, permutation and symmetry groups, rings, integral domains and fields, rings of polynomials, field of quotients. *Meets Gordon Rule for Math</t>
  </si>
  <si>
    <t>Continuation of MAS 4301. Topics include subgroups and Sylow theorems, homomorphisms and quotient groups, ideals in rings, principal ideal domains and Euclidean domains, quotient rings, fields and extension fields. Emphasis is on skills and topics needed for graduate study in mathematics. *Meets Gordon Rule for Math</t>
  </si>
  <si>
    <t>Training in formulating and solving problems with the aid of a computer algebra system. A wide-ranging selection of exercises will be addressed with Maple 10 or a similar system. *Meets Gordon Rule for Math</t>
  </si>
  <si>
    <t>Rigorous development of the key concepts and theorems of differential calculus. Topics include sequences, series, limits, continuity, differentiability, properties of derivatives, and uniform notions of convergence and continuity.</t>
  </si>
  <si>
    <t>Introduction to the general theory of functions of one complex variable. Topics include algebra of complex numbers, analytic functions, Cauchy-Riemann equations, Taylor and Laurent series, line and contour integral, poles of functions, integration theorems, residues and the Residue Theorem, conformal mappings and Riemann surfaces, Riemann mapping theorem.</t>
  </si>
  <si>
    <t>Students study the biology of microorganisms. Structure, physiology and ecology of bacteria, algae, viruses, protozoa and lower fungi will be investigated.</t>
  </si>
  <si>
    <t>A study of the structure, function and genetics of microorganisms, their relationships in natural and controlled environments emphasizing pathogenic bacteria and their hosts. Laboratory includes isolation, identification and culture techniques of microorganisms and their properties.</t>
  </si>
  <si>
    <t>Interrelationships between the biological activities of microorganisms and their terrestrial and aquatic environments and the applied effects of microorganisms on the environment and on human activity, health, and welfare.</t>
  </si>
  <si>
    <t>For beginning music education students, this overview of the total music program in today's public schools will include a brief history, observation in K-12 music classrooms and discussion of relevant approaches to teaching general, choral and instrumental music at all levels.</t>
  </si>
  <si>
    <t>Investigates the interactions of biotic (living) and abiotic (nonliving) factors in a marine setting. Diverse environments such as sea grasses, mud flats, coral and mullusc reefs, and the impact of pollution will be examined.</t>
  </si>
  <si>
    <t>A systems approach to the study of the world's oceans integrating elements of biological, chemical, geological and physical oceanography. Examination of basic oceanographic principals and processes, with a focus on marine ecosystems of Southwest Florida.</t>
  </si>
  <si>
    <t>A study of the interconnectedness of law and a global society. Examines the rule of law and its impact on economic, social, cultural, environmental, political, governmental, and legal aspects of globalization. Examination of international agreements, claims, and actions.</t>
  </si>
  <si>
    <t>Globalization &amp; the Rule of Law</t>
  </si>
  <si>
    <t>Introduction to categorical and propositional logic, argumentative fallacies, and the structure of arguments.</t>
  </si>
  <si>
    <t>Basic concepts and applications of fundamental properties of human inheritance using Mendelian and molecular aspects of genetics.</t>
  </si>
  <si>
    <t>Cellular biochemistry and physiology with in-depth study of prokaryotic and eukaryotic cellular organelles including their morphology and function. Topics include cellular mobility, growth, bioenergetics, division, communication and regulation. The curriculum is inquiry based and fully integrated with a laboratory that emphasizes active learning strategies.</t>
  </si>
  <si>
    <t>Basic concepts of ecology at population, community, ecosystem, and landscape levels will be studied in integrated lectures, laboratory, and field exercises.</t>
  </si>
  <si>
    <t>Key behavioral adaptations of invertebrates and vertebrates to their environments will be studied in integrated lectures, laboratory, and field exercises involving such topics as exploration, habitat selection, feeding, reproduction, and social behavior. The adaptive roles of innate and learned behavior will be discussed in relation to different behaviors.</t>
  </si>
  <si>
    <t>Species are not distributed at random but instead occur in living communities of co-evolved populations adapted to specific physical and chemical environments. These living communities and their abiotic environments constitute ecosystems. Ecosystem structure, function, and processes will be studied in this course along with broader landscape and watershed features that influence the distribution of ecosystems in a series of integrated lectures, laboratory, and field exercises.</t>
  </si>
  <si>
    <t>The application of evolutionary theory to all sub-fields of the biological sciences (e.g., medicine, ecology, molecular biology, etc.). Patterns and processes of evolution are examined, as is evidence, and the history of evolutionary theory. Application of evolutionary theory to problems is stressed, with a further emphasis on the role of phylogency across biological discipline boundaries.</t>
  </si>
  <si>
    <t>Students will study the organs and organ system of the human body as they operate individually and integrate together. Special attention is devoted to cardiovascular, respiratory, neuromuscular, endocrine, renal and reproductive physiology. The curriculum is inquiry based and fully integrated with activities which emphasize active learning strategies and collaboration.</t>
  </si>
  <si>
    <t>Study of the function and integration or organs and organ systems of vertebrates and invertebrates. The course and laboratory are fully integrated.</t>
  </si>
  <si>
    <t>An integrated lecture/laboratory course presenting theory and basic principles of immunology including antigen- antibody reactions immunoglobulin structure, genetics, cellular immunity and immunopathology.</t>
  </si>
  <si>
    <t>Basic developmental principles that are common to many organisms as well as those that are unique to specific organisms will be identified. The molecular mechanisms involved in the development of various eukaryotic organisms including fungi, animals, and plant will be examined.</t>
  </si>
  <si>
    <t>An interdisciplinary approach to the examination of inland waters including lakes, streams, marshes, and swamps. Emphasis on the biotic, chemical and geological components of these aquatic ecosystems using Florida wetlands as models. The course is intended for students with interests in biology, environmental studies, and/or interdisciplinary natural sciences.</t>
  </si>
  <si>
    <t>An interdisciplinary analysis of Earth's wetland ecosystems and the environmental issues they face. The structure and function of wetlands will be emphasized in relation to how they are impacted by human activities. Wetland regulations and management are considered.</t>
  </si>
  <si>
    <t>Genetics will be investigated at the molecular level. Gene structure, function, variation, and control will be studied with respect to animal and plant cell structure and function. The curriculum is inquiry based and fully integrated with laboratory experiences which emphasize active learning strategies.</t>
  </si>
  <si>
    <t>Provides an opportunity for advanced study of the biology of "reptiles" and amphibians in an evolutionary context. The entire spectrum of reptile and amphibian diversity is studied from the first know fossil amphibians and their ancestors through all living and extinct clades. Anatomical, physiological, and behavioral biology are also examined from an evolutionary perspective; utilizing the principles of cladistic analysis, each system is examined from its most primitive condition to the many unique derived conditions found among living and/or fossil amphibians and reptiles. Current controversies may be featured, and topics span from molecular to organismal and ecological. The course will include the use of dissection and physiological laboratory techniques to study various topics.</t>
  </si>
  <si>
    <t>An analysis of the changing structure of families and an examination of how the family interacts with other social institutions. Studies the impact of wider societal changes on the development of the family, and families, as well as the future of the family/families.</t>
  </si>
  <si>
    <t>The sociology study of education with an emphasis on aspects that are revelant to an understanding of the issues and problems of American education specifically.</t>
  </si>
  <si>
    <t>Survey of methods, empirical findings, and theoretical interpretations in the study of individual behavior and group processes. Topics include persuasion, stereotyping, aggression, altruism, and social influence.</t>
  </si>
  <si>
    <t>Historical and contemporary study of the relationship between race and culture among various minority groups in the US and other selected societies. The course is cross cultural and global in content and includes such issues as the evolution of racial beliefs and attitudes, the dynamics of prejudice and discrimination, social policies applied to ethics and reinforced by legal sanctions, and sociological which attempt to explain such phenomena.</t>
  </si>
  <si>
    <t>A general introduction to the sociological study of problems including the nature of a social problem, poverty and inequality, racism, sexism, substance abuse, crime and violence, urban and environmental problems. Interdisciplinary strategies which have been utilized to reduce or solve the problems are examined.</t>
  </si>
  <si>
    <t>The application of sociological concepts and principles to the description and analysis of social issues of contemporary societies.</t>
  </si>
  <si>
    <t>A cross-cultural introduction to the role of gender in society. Analyses are made of the changing political, social, economic, and legal experiences of gendered individuals. Also included are explorations of the various forms of gender and sexuality movements, and an international focus on gender-related issues.</t>
  </si>
  <si>
    <t>A survey of many of the cultural groups throughout the world examining the inter-ethnic collaborations and conflicts, cultural conflict and self rejection experiences of people around the world. Facilitation of understanding among peoples of different parts of the world with diverse cultural backgrounds. Special attention is paid to those cultural groups represented in the Americas.</t>
  </si>
  <si>
    <t>The social institution of sport, its meanings and consequences for American society, from play to professional sport.</t>
  </si>
  <si>
    <t>Theories and practice and activism are examined and are related to environmental movements. Successful environmental persuasive messages and activists strategies will be examined and students will apply concepts to a real environmental cause.</t>
  </si>
  <si>
    <t>Examines interracial and intercultural communication theory and behavior. Explores the effect of race, gender, exceptionality, age, regionality, occupation and education.</t>
  </si>
  <si>
    <t>An intermediate level survey of applied statistical methods with reference to practical problems in science and engineering. This course focuses on single and multi-sample inferential statistics, categorical data hypothesis testing, non-parametric methods, regression and correlation methods, experimental design and applications of statistical software.</t>
  </si>
  <si>
    <t>Study of theory and applications of regression analysis. Topics include: general linear model, parameter estimation, residual analysis, polynomial and logarithmic regression, model identification, applications to biological and social sciences.</t>
  </si>
  <si>
    <t>This is an introductory course, with emphasis on practical aspects of time series analysis. Methods are hierarchically introduced - starting with terminology and exploratory graphics, progressing to descriptive statistics, and ending with basic modeling procedures. Topics include detrending, filtering, autoregressive (ARMA) modeling, forecasting, and spectral analysis. Software such as S-plus, R, or MATLAB will be used.</t>
  </si>
  <si>
    <t>This course will give students knowledge of the taxonomy, identification, physiology, behavior, and natural history of reptiles and amphibians. Field trips and research projects will provide advanced study of species found in south Florida.</t>
  </si>
  <si>
    <t>Basic and functional human anatomical systems are studied with an emphasis on gross anatomy and form-function relationships of structures. Topics will include the integumentary, skeletal, muscular, nervous, circulatory. respiratory, digestive, urinary, and reproductive systems.</t>
  </si>
  <si>
    <t>Major anatomical and physiological adaptations of the vertebrates are examined in evolutionary and ecological contexts using integrated lecture and laboratory exercises. The course will include the use of dissection and physiological laboratory techniques to study vertebrate form and function.</t>
  </si>
  <si>
    <t>Course emphasizes concepts and unifying principles from phylogenetics, physiology, developmental biology, functional morphology, ecology, and paleontology while systematically surveying the major taxa of invertebrate animals. Laboratory intensive with field exercises.</t>
  </si>
  <si>
    <t>This is an introduction to the study of Ethology, including the mechanisms, development, adaptions, and evolution of behavioral patterns.</t>
  </si>
  <si>
    <t>Fisheries management of domestic and international marine commercial and recreational species and stocks with a view towards an ecosystem approach. An introduction to the regional fishery management councils governance process. An introduction to the Food and Agricultural Organization (FAO) of the United Nations to which the United States is a member for achieving sustainable science/policy of straddling stocks, among others.</t>
  </si>
  <si>
    <t>This course will focus on management of sustainability in enterprises using a problem-based learning approach. A foundation of knowledge in green business practices in a variety of industry settings will be developed</t>
  </si>
  <si>
    <t>Introduction to the management of operations in manufacturing and service organizations using the framework of value chain management. The course integrates global and sustainability perspectives into the value chain and its processes.</t>
  </si>
  <si>
    <t>Introduction to the contemporary legal and ethical environment of business. Topics may include the legal system, ethics, constitutional law, criminal and civil law, intellectual property, environmental law, contracts, and agency and employment law. (Junior standing required)</t>
  </si>
  <si>
    <t>The nature of legal and societal institutions and environments, and major aspects of public, private, UCC and related business law</t>
  </si>
  <si>
    <t>This course covers the management concepts and practices in food &amp; beverage. It explains the theories and principles of organization with emphasis on basic cooking techniques and practices in the safe handling of food.</t>
  </si>
  <si>
    <t>Introduction to concepts and models instrumental in creating goods and services through value (supply) chains and their respective processes. Topics include service management, inventory management, quality, capacity, technology, project management, lean, and scheduling.</t>
  </si>
  <si>
    <t>Epidemiology principles, concepts, and applications to health professions practice and health policy. Epidemiological studies, research methods, and distribution studies and determinants of health, disease, injuries, environmental relationships to diseases, and methods of evaluating patterns as disease determinants are examined.</t>
  </si>
  <si>
    <t>Concepts of population-centered health care including health promotion, epidemiology, disaster preparedness, environmental health, and bioterrorism.</t>
  </si>
  <si>
    <t>Clinical practice experiences provide students with the opportunity to apply principles of community and public health nursing with aggregate populations.</t>
  </si>
  <si>
    <t>Theories and concepts of human biopsychosocial development within an ecological framework, focusing on individuals and families.</t>
  </si>
  <si>
    <t>Theories and concepts of human biopsychosocial development within an ecological framework, focusing on groups, communities, and organizations.</t>
  </si>
  <si>
    <t>Examines the changing portrait of older persons and how aging is shaped by race, class, culture, gender, sexual orientation, physical and social environments, cohort experiences, and ageism.</t>
  </si>
  <si>
    <t>Examines issues in vulnerable populations of interest to social service providers in Southwest Florida such as policy, practice, service delivery and community needs. Context varies with current conditions.</t>
  </si>
  <si>
    <t>An introduction to current and historical structure of social welfare policies and system, the historical development of social work profession and policies that form the foundation of social welfare from a local, state, national and international perspective.</t>
  </si>
  <si>
    <t>Explores the social meanings and implications of different groups of people within an international environment with emphasis on local social service delivery systems. Students observe and compare and contrast traits in people from other countries.</t>
  </si>
  <si>
    <t>An introduction to the value of diversity in American society and the manifestations of diversity in the educational system. Focuses on providing prospective teachers with knowledge about students in American schools who are from different ethnic, racial, cultural, socioeconomic and/or linguistic backgrounds or who represent other categories of diversity. Fifteen hours of classroom and/or community observations required.</t>
  </si>
  <si>
    <t>Advanced graduate level course providing an analysis of the theoretical and research base which supports the various dimensions of the curriculum field.</t>
  </si>
  <si>
    <t>Advanced graduate level course in organizational leadership focusing on the major leadership theories and concepts as applied to organizations; focus on concepts related to leadership, culture/climate, communications, changes, and ethics.</t>
  </si>
  <si>
    <t>The University Colloquium brings together students from all five colleges in a series of interdisciplinary learning experiences. These experiences are designed to address the ecological perspective outcome in relations to other university outcomes and guiding principles. Critical thinking and communication skills will be enhanced through field trips, discussion, projects, and a journal to be maintained by each student. (Advisor approval needed for virtual sections only) (Gordon Rule)</t>
  </si>
  <si>
    <t>Column1</t>
  </si>
  <si>
    <t>Design of asphalt concrete and portland concrete cement mixtures. Analysis, evaluation, and hands on laboratory testing of commonly used civil engineering materials, including asphalt binder, hot-mix-asphalt, aggregates, portland concrete cement, wood, composites. Pavement construction and quality control, quality assurance methods of asphalt mixtures.</t>
  </si>
  <si>
    <t>Introduction to techniques for planning activities, operations, finance, budget, workforce, quality, safety, and other issues related to civil and environmental engineering planning. This includes the process of locating, discovering, and studying local, state, and federal regulations/codes. Topic examples include the societal context of engineering, regulatory enforcement agencies, engineering ethics, standards and liability, as well as components of critical thinking, communications, and lifelong learning.</t>
  </si>
  <si>
    <t>This course studies both hydrology, which is the study of occurrence, movement and distribution of rainfall, and hydraulic design, which is the application of fluid mechanics and other science and engineering disciplines in the design of structures and development of water resources. Hydrologic principles are applied to model and analyze the distribution and movement of rainfall in a watershed. Hydraulic principles are applied to analyze and design flow through systems of reservoirs and channels . The course makes use of computer simulation models used in engineering practice.</t>
  </si>
  <si>
    <t>Application of fluid mechanics, hydraulics and hydrology in water, wastewater, systems design and watershed management. and stormwater and water quality management, including plant hydraulics, retention pond and reservoir design, management practices. Water supply, flood routing, Distribution and collection networks, treatment outlet and control structures, and stormwater best urban watersheds. Groundwater transport. Several design projects using local and state regulations.</t>
  </si>
  <si>
    <t>The course will cover basic chemical principles from general, physical, equilibrium, organic, biochemistry, colloid, and nuclear chemistry, focusing on the aspects of chemistry that are particularly valuable for solving environmental problems, thermodynamics, fugacity, charge-transfer, and properties of mixing; chemistry of aliphatic and aromatic compounds; organic functional groups and toxic organic chemicals; laboratory safety. This course is inquiry based and fully integrated with a laboratory that emphasized active learning strategies.</t>
  </si>
  <si>
    <t>Sustainable practices are defined and green engineering principles are directed towards engineering design. Life cycle analyses are used to assess environmental, economic, and societal impacts to evaluate material choices, construction practices, water and waste treatment practices, transportation infrastructure, policy and planning, agricultural practices, and energy generation and consumption.</t>
  </si>
  <si>
    <t>Introduction to Hazardous Waste management and remediation: RCRA and CERCLA concepts and definitions; pollution prevention; site investigations; site specific remedial technologies; hazard and risk communication.</t>
  </si>
  <si>
    <t>The theory and design of unit operations normally used in the practice of Environmental Engineering for the production of potable water and the physical and chemical treatment of waterborne contaminants.</t>
  </si>
  <si>
    <t>Generation, collection, storage, transfer, treatment and disposal of solid waste. Resource Recovery, including re-use, recycling, composting, methane generation and waste-to-energy incineration. Landfill design. Sizing and specification of equipment and costs.</t>
  </si>
  <si>
    <t>Source, effects, and regulations of air pollutants. Meteorology and dispersion of air pollution. Sampling and analysis of gaseous and particulate air pollutants. Photochemical air pollution and mobile sources.</t>
  </si>
  <si>
    <t>Environmental engineering dimensions and units. Material and energy balances, kinetics, stoichiometry, and reactors. Ecosystems. Water Quality, Water Supply, Water Treatment. Wastewater Collection, Wastewater Treatment, Wastewater Re-use. Solid Wastes, Hazardous Wastes. Air Quality, Atmospheric Pollution Control, Climate Change. Risk. Laboratory Safety.</t>
  </si>
  <si>
    <t>The design of operations, processes and systems used in Environmental Engineering for protection and remediation of water, air and soil ecosystems. Consideration of ethical , professional licensing, economic and sustainability issues. Rational comparison of alternatives.</t>
  </si>
  <si>
    <t>Survey of acid-free printmaking processes including relief, monoprint, and collagraph. Students will create a portfolio of work displaying technical skill and personal conceptual development.</t>
  </si>
  <si>
    <t>Ceramics I</t>
  </si>
  <si>
    <t>An in-depth exploration of traditional ceramic technologies, including processing of local clays, outdoor firings, vessels construction, and non-glaze surface applications.</t>
  </si>
  <si>
    <t>Examines the development and implementation of international environmental policies. Theoretical perspectives on problems of the international environment are applied to several major policy controversies.</t>
  </si>
  <si>
    <t>An examination of environmental governance and policy, with an emphasis on the reciprocal influene of politics and science, the role of interests and interest groups, environmental governance institutions, and policy development and implementation.</t>
  </si>
  <si>
    <t>Examines the major structures and key actors within the contemporary global economy. Topics include international monetary order, regional and multilateral trade regimes, international financial flows, the roles of multinational corporations, economic development strategies, and world cities. These topics will be investigated from a variety of theoretical perspectives (e.g., liberal, mercantilist, structuralist).</t>
  </si>
  <si>
    <t>Examines the interrelationship between markets, market failure, and political intervention in markets.</t>
  </si>
  <si>
    <t>Intensive studies in contemporary sculptural issues and methods; projects vary depending on skill levels and conceptual interests. Exhibition and installation practices covered, and research in sculpture history included. May be repeated for a maximum of 9 credit hours.</t>
  </si>
  <si>
    <t>Intensive studies in contemporary ceramic issues and methods. Both technical proficiency and conceptual integrity will be stressed, with emphasis on the development of a personal aesthetic.</t>
  </si>
  <si>
    <t>Understanding of ecological and environmental aspects of microorganisms including recently amended global estimation of microbial contribution in our planet and technology developments.</t>
  </si>
  <si>
    <t>Explores the influences of environment on behavior. Topics considered include crowding, privacy, territorial behavior, environmental design, and pollution effects.</t>
  </si>
  <si>
    <t>4714C</t>
  </si>
  <si>
    <t>In Neuroscience we will investigate the workings of human nervous systems. We will cover anatomy and physiology, neuropharmacology, and neurological correlates of behaviors such as sleep, emotions, hunger, and sex.</t>
  </si>
  <si>
    <t>This course provides an introduction to and experience with nationally developed curricula in Environmental Education, such as Project WET, Project WILD or Project Learning Tree. Each section will focus on a specific curriculum.</t>
  </si>
  <si>
    <t>This interdisciplinary course surveys the history and current conditions of environmental policy development and decision-making in the U.S., introducing: the process of environmental policy making; the context in which environmental policy is made; and the conceptual structure, practical implementation, and underlying rationale of environmental policies and regulations.</t>
  </si>
  <si>
    <t>This course will explore central concepts of environment, community, and sustainability, through the lens of the humanities disciplines including literature, the arts, communication, religion and philosophy. Students will engage in a service project through the "Wings of Hope" Program.</t>
  </si>
  <si>
    <t>Examines selected contemporary science/technology issues and problems and their intellectual histories through a variety of interdisciplinary perspectives and methods. Stresses critical, creative, and collaborative thinking and application of communication, information, and technological skills.</t>
  </si>
  <si>
    <t>Study of the legal, political, and social institutions which affect managers. Emphasis on public laws and regulations.</t>
  </si>
  <si>
    <t>A study of the economics of natural resources, energy, their uses and their impact upon the environment; utilization of external cost and benefit analysis to study the relationship between natural resource availability and growth; and an examination of alternative strategies and policies in solving the problems of environment quality and resource scarcity.</t>
  </si>
  <si>
    <t>An introduction to management and leadership theories, practices, and principles as applied in the hospitality industry.</t>
  </si>
  <si>
    <t>This course provdes an understanding of resort and lodging management. The focus will be on the operations of the rooms division, including revenue management, security, engineering and maintenance and the financial aspects of operations. ~ Course previously listed as HFT 4253.</t>
  </si>
  <si>
    <t>An introduction to basic financial accounting concepts and practices applicable to resort and hospitality organizations using the industry’s uniform system of accounting.</t>
  </si>
  <si>
    <t>Managerial accounting techniques applicable to management decision making and the control of resort and hospitality establishments.</t>
  </si>
  <si>
    <t>This course introduces students to facilities management, design and programing. Included are characteristics of major building systems, the responsibilities of engineering-maintenance and renovations needs. Also covered are the methods of recreation and leisure activity programming.</t>
  </si>
  <si>
    <t>Comprehensive introduction to fundamental concepts of modern turfgrass science. Emphasis is placed on introducing, identifying, and discussing concepts and principles of basic turfgrass taxonomy, individual turfgrass species, major components of the turfgrass environment, and theoretical interactions between turfgrasses and elements of the turf environment.</t>
  </si>
  <si>
    <t>Students explore in detail concepts related to the psychological aspects surrounding sport and human performance. This course explores psychological concepts and principles from an applied perspective to human performance and sport. Additional Information: Students will have the opportunity to practice skills related to psychological constructs of physical fitness program design and human performance.</t>
  </si>
  <si>
    <t>Examination of aging across the life span. Effects of societal norms and social institutions on the aging experience of individuals and the population will be explored.</t>
  </si>
  <si>
    <t>The study of aging from an interdisciplinary perspective useful to the beginning health and social service practitioner or individuals interested in learning more about gerontology.</t>
  </si>
  <si>
    <t>Information on the physical, sensory, and cognitive changes in aging; effects of stress, medication, and nutrition on older adults; and improving the health and independence of older adults through exercise and an active lifestyle.</t>
  </si>
  <si>
    <t>Factors that impact the health of the global and local community using World Health Organization concepts and Healthy People 2010 health indicators. Roles of community services that promote healthy lifestyles and environments are pursued.</t>
  </si>
  <si>
    <t>This course will provide exposure to global health inequalities, the significance of socioeconomic contexts, health concerns of special populations, the globalization of emerging infectious diseases, and global health priorities.</t>
  </si>
  <si>
    <t>Holistic approach to various health perspectives, assessment principles and methods.</t>
  </si>
  <si>
    <t>Methods for training and educating health care professionals and clients. Emphasis on a working relationship with the community and health care service organizations to develop educational programs related to health, wellness, disease, disease prevention, and quality of life as defined by organization of community needs, culture, and strategic planning.</t>
  </si>
  <si>
    <t>Utilizing community partnerships, students develop skills for conducting needs assessment, planning health and wellness programs, and selecting outcome measures to determine their effectiveness.</t>
  </si>
  <si>
    <t>This course is designed around topics that are reflective of current health care needs related to occupational therapy practice. Topics are developed around instructor expertise with student input considered.</t>
  </si>
  <si>
    <t>Application of instructional design principles for training and educating clients in the health care setting.</t>
  </si>
  <si>
    <t>Overview of health care policy and policymaking in the US, including the historical perspectives, the policy formulation process, role of government, Medicaid, Medicare, policy reform, politics and consumer protection.</t>
  </si>
  <si>
    <t>Focuses on the principles of health economics essential to understanding current trends in the health care field and the development and implememtation of health policy. Principles of microeconomic theory, including supply and demand for health care and how it applies to health service delivery are addressed. The relationship between economics and health policy formulation, implementation, and modificiation and its relationship to payment plans including health insurance are explored. Emphasis throughout the course is on applying economics to understand the current health care system and the development and impact of health policy in the United States. Case studies and group projects are integrated to reinforce the concepts and theories presented. Special Conditions: Admission into the College of Health Professions MS in Health Science program and completion of prerequisite courses; or consent of the Department Chair.</t>
  </si>
  <si>
    <t>Use epidemiological tools to inform management decisions in health services organizations.</t>
  </si>
  <si>
    <t>Investigation of the interdisciplinary concepts of health and dynamics of healthcare delivery systems. Ethical, legal and social considerations for the 21st century healthcare practitioner are examined.</t>
  </si>
  <si>
    <t>Course synthesizing career and life experiences across disciplines, via exploration of interdisciplanary issues and civic projects.</t>
  </si>
  <si>
    <t>Introduces students to the principles and practices of Clinical Laboratory Science. Topics include safety, phlebotomy, automation, laboratory mathematics, laboratory information systems, quality assurance, management, education, ethics, professional roles, accreditation and regulation.</t>
  </si>
  <si>
    <t>Lecture course introduces students to the theory and practices underlying the laboratory analysis of various biological fluids. Students study microscopic and physiochemical testing and correlate laboratory and clinical data to health and disease.</t>
  </si>
  <si>
    <t>Focus on diagnosis through cytogenetic and nucleic acid molecular technology through study of basic and clinical techniques of DNA - based diagnostic methods.</t>
  </si>
  <si>
    <t>Study of human blood ontogeny, kinetics, and pathophysiology. Lecture study of theory and application of analytical techniques used to diagnose and monitor hematological disease and disorders of hemostasis.</t>
  </si>
  <si>
    <t>Advanced comprehensive study of microorganisms that influence human health and disease. Emphasis on identification/diagnosis, microbial attributes, mechanisms that facilitate infectious disease, and treatment.</t>
  </si>
  <si>
    <t>Study of viruses, fungi and parasites that influence human health and disease. Emphasis on identification/diagnosis, microbial attributes, mechanisms that facilitate infectious disease, and treatment.</t>
  </si>
  <si>
    <t>Course integrates basic and clinical immunology featuring clinical presentation, immunopathological features, diagnosis and treatment of immunologically related diseases. Lectures include discussion of diagnostic techniques and procedures utilized in a clinical immunology laboratory.</t>
  </si>
  <si>
    <t>Lecture course integrates theoretical concepts and applications related to blood donation process, transfusion therapy and blood group system biochemistry, genetics and serology.</t>
  </si>
  <si>
    <t>Relationship and application of biochemistry to the diagnosis, prognosis, and treatment of human disease. Theoretical prinicples and study of techniques for proteins, enzymes, carbohydrates, lipids, electrolytes, nitrogen metabolites, inborn errors of metabolism, TDM and toxicology.</t>
  </si>
  <si>
    <t>Advanced practical experience and didactic information in a clinical biochemistry laboratory emphasize chemistry instrumentation, immunochemical analysis, electrophoresis, blood gases, TDM, and toxicology. Departmental permission, acceptance into the Department of EHMCS, and senior standing.</t>
  </si>
  <si>
    <t>Advanced practical experience and didactic information in a clinical microbiology laboratory utilizing diagnostic techniques in the identification of pathogenic bacteria, viruses, parasites, and fungi. Department permission, acceptance into the Department of Clinical Laboratory Science and senior standing.</t>
  </si>
  <si>
    <t>Advanced practical experience in a clinical hematology/ hemostasis laboratory includes performance of diagnostic procedures and application of knowledge with emphasis on clinical correlation. Departmental permission, acceptance into the CLS program, and senior standing required.</t>
  </si>
  <si>
    <t>Advanced practical experience in a clinical immunohemtaology laboratory and perfusion service including compatibility testing, blood transfusion procedures and antibody detection and identification. Clinical experience includes operation and management of a transfusion service and donor center. Departmental permission, acceptance into the Department of Clinical Laboratory Science and senior standing.</t>
  </si>
  <si>
    <t>Advanced practical experience in a clinical immunology laboratory including diagnostic techniques with emphasis on clinical correlation.</t>
  </si>
  <si>
    <t>To provide students with an overview of the roles, responsibilities, functions, and characteristics of the school counselor within a comprehensive developmental guidance and counseling program.</t>
  </si>
  <si>
    <t>An introductory course for counselors working in non-school settings. Focus on foundational knowledge, social and cultural foundations, history of the profession, and basic listening skills.</t>
  </si>
  <si>
    <t>Introduction to career development theory and practices including methods of identifying and delivering career information, counseling, and assessment for career development and decision- making, career programs and services in schools and community organizations, and technology as part of career development methods.</t>
  </si>
  <si>
    <t>Introduction to various counseling theories and techniques as applied to children in the school setting. Further, this course will allow students the opportunity to practice specific techniques in a controlled environment.</t>
  </si>
  <si>
    <t>Students will advance their knowledge and skills to create, coordinate, maintain, and evaluate a balanced, comprehensive developmental school counseling program. Also, this course focuses on the phylogeny and future trends of school counseling as impacted by all stake holders.</t>
  </si>
  <si>
    <t>The study and practice of major theoretical positions in counseling and psychotherapy; implications for research and practice in contemporary social contexts.</t>
  </si>
  <si>
    <t>An advanced study of counseling approaches, current research, and empirically supported treatment.</t>
  </si>
  <si>
    <t>Application of counseling theory to work with clients from special population groups, e.g., students who are , exceptional, ethnic minorities, and at-risk. Each student will select a specific population group for supervised research.</t>
  </si>
  <si>
    <t>The focus of this course is to help students gain awareness of the ways in which an individuals sense of self, identity, the ways in which they understand others, as well as their conceptions of mental health and well-being are derived from their world-view and prevailing philosophy of life which is shaped by psycho-social and cultural norms and values.</t>
  </si>
  <si>
    <t>The basis of addictive and abusive behavior in our society from biological, social, cultural, and psychological perspectives for counselors to successfully intervene in the lives of clients impacted by addiction and abuse. Issues pertainings to substances, domestic violence and sexuality will be explored.</t>
  </si>
  <si>
    <t>An examination of theories of human development from conception to the end of life, applying theoretical paradigms to actual children and families through observations, interviews and case studies, and exploring the issues of typical/atypical development, parenthood, and adaptive family life-styles within varying ecological contexts.</t>
  </si>
  <si>
    <t>Part 1 of a 2-course sequence. Focus on development in infancy and childhood related to physical growth, intellectual and linguistic growth, healthy sexuality, and social/emotional growth. Admission to the Counselor Education program or permission of instructor required.</t>
  </si>
  <si>
    <t>An experential study of group structure, group dynamics, methodology, and leadership models applicable to working with groups in mental health settings. Includes skill building through supervised practice.</t>
  </si>
  <si>
    <t>An experimental study of group structure, group dynamics, methodology, and leadership models applicable to working with groups in school settings. Includes skill building through supervised practice.</t>
  </si>
  <si>
    <t>Consultation theory, models, and practice with an emphasis on collaborative problem solving particularly with educators, other professionals, families, community agency personnel, individually and in groups.</t>
  </si>
  <si>
    <t>A study of organization behavior and administrative models as applied to community settings addressing mental health and human development in their social and cultural contexts. The course will also review models of clinical supervision and teach requisite skills.</t>
  </si>
  <si>
    <t>A study of legal, ethical and related professional issues affecting the role and responsibilities of counselors in schools, community agencies, and mental health facilities in social and cultural contexts.</t>
  </si>
  <si>
    <t>Reviews basic measurement concepts, construction of standardized testing materials, and fundamental descriptive statistics for applied research. A variety of research models will be presented, emphasizing action research and program evaluation in public school settings and community agencies.</t>
  </si>
  <si>
    <t>Supervised individual counseling for integration and application of knowledge and skills gained in didactic study. Application and permission of the program is required.</t>
  </si>
  <si>
    <t>Structured opportunities to observe and practice principles in the field as learned in primary classes.</t>
  </si>
  <si>
    <t>Advanced practice course in the application of specific counseling skills that require an integration of basic helping skills, counseling theory, and assessment of counselee needs.</t>
  </si>
  <si>
    <t xml:space="preserve">Structured opportunities to observe and practice principles in the field as learned in primary classes.
</t>
  </si>
  <si>
    <t>A structured opportunity to observe principles from primary classes in the field. In addition, opportunity to practice specific counseling skills and interventions will be provided.</t>
  </si>
  <si>
    <t>A critical thinking, systems approach to health assessment of diverse individuals across the lifespan.</t>
  </si>
  <si>
    <t>A systems approach to the major pharmacological classifications and alternative therapies.</t>
  </si>
  <si>
    <t>A systems approach to nursing care of diverse individuals with alterations in health.</t>
  </si>
  <si>
    <t>Clinical practice experiences offer students with opportunities to provide safe, appropriate nursing care for patients with acute, chronic, or life-threatening health problems.</t>
  </si>
  <si>
    <t>A systems approach to nursing care of aging individuals and their families.</t>
  </si>
  <si>
    <t>Clinical Practice experiences provide the student with the opportunity to apply principles of gerontological and end-of-life care.</t>
  </si>
  <si>
    <t>A systems approach to health promotion, health maintenance, and nursing care of families with infants and children.</t>
  </si>
  <si>
    <t>Students practice nursing care of families with ill infants and children and health promotion/maintenance for families with infants and children.</t>
  </si>
  <si>
    <t>Mental health nursing focuses on concepts related to care of individuals/families experiencing menatl health disorders.</t>
  </si>
  <si>
    <t>Clinical practice experiences provide students with the opportunity to provide care for patients and families experiencing mental health disorders.</t>
  </si>
  <si>
    <t>An introduction to the history and professional role development of nursing.</t>
  </si>
  <si>
    <t>A foundational course emphasizing professional role development and basic nursing care.</t>
  </si>
  <si>
    <t>An introduction to patient care management concepts in nursing essential to promote high quality and safe patient outcomes.</t>
  </si>
  <si>
    <t>Focus on improving patient outcomes through an evidence-based nursing practice approach in symptom assessment, intervention, and evaluation.</t>
  </si>
  <si>
    <t>A systems approach to nursing care of individuals with complex, multisystem alterations in health.</t>
  </si>
  <si>
    <t>Reproductive health nursing focuses on concepts related to health promotion and care of individuals and families.</t>
  </si>
  <si>
    <t>Clinical practice experiences provide the students with the opportunity to apply principles of family and reproductive health nursing.</t>
  </si>
  <si>
    <t>Culminating clinical practice experience with a clinical preceptor that provides students opportunities to plan, deliver, and evaluate safe, competent care for patients in varous health care settings. ~ All theoretical courses must be completed as required for Level II preceptored practice experiences.</t>
  </si>
  <si>
    <t>Application of beginning anesthesia nursing knowledge to the delivery of anesthesia in the clinical setting.</t>
  </si>
  <si>
    <t>Delivery of anesthesia at a novice level of competence for all types of procedures in a variety of clinical settings.</t>
  </si>
  <si>
    <t>Continued application of beginning anesthesia nursing knowledge to the delivery of anesthesia in the clinical setting.</t>
  </si>
  <si>
    <t>Delivery of anesthesia care at an advanced beginner level of competency to clients in a variety of settings. Student practice may include on call experiences and specialty rotations.</t>
  </si>
  <si>
    <t>Delivery of anesthesia at the competent level for all types of clients and procedures. Student practice may include on call experiences and specialty rotations.</t>
  </si>
  <si>
    <t>Delivery of advanced anesthesia care at the experienced competence level to clients in a variety of settings. Student practice may include on call experiences and specialty rotations.</t>
  </si>
  <si>
    <t>Collection and synthesis of client database and differential diagnosis of common client problems. Using critical thinking and a holistic lifespan approach, students interpret, analyze, and document alterations in health to serve as a basis for client management.</t>
  </si>
  <si>
    <t>6002C</t>
  </si>
  <si>
    <t>Practice section of NGR 6002C. Emphasis is placed skills needed to assess health status of individuals across the lifespan. Students interpret, analyze, and document alterations in health to serve as a basis for client management.</t>
  </si>
  <si>
    <t>Focus is on the knowledge and skills to assess, diagnose and pharmacologically manage common health problems in a safe, high quality, cost-effective manner. Emphasis is on Pharmacotherapeutics using an integrative approach to examine the use and efficacy of traditional and some complementary drug therapies used in advanced practice nursing.</t>
  </si>
  <si>
    <t>N/A</t>
  </si>
  <si>
    <t xml:space="preserve">Theoretical and practice bases for providing primary health care to adults in the community. Emphasis is on advanced practice nursing strategies for promotion and maintenance of health and management of adult health needs.
</t>
  </si>
  <si>
    <t>Practice course for NGR 6240. Focus is on the beginning application of nurse practitioner knowledge and skills in the assessment and management of adult clients.</t>
  </si>
  <si>
    <t xml:space="preserve">Practice course for NGR 6240. Focus is on the beginning application of nurse practitioner knowledge and skills in the assessment and management of adult clients.
</t>
  </si>
  <si>
    <t>Practice course for NGR 6252. Emphasis is on further refinement of advanced practice knowledge and competency with emphasis on the older adult incorporation and integration of all components of the primary health nurse care practitioner role developed in preceding courses.</t>
  </si>
  <si>
    <t>The course focuses on strategies for health promotion, maintenance and prevention of common health problems and management of alterations in children and families.</t>
  </si>
  <si>
    <t>Practice course for NGR 6305. Emphasis is on the continued application of knowledge and skills in the assessment and management of children and their families. The course focuses on common health problems and management of alterations in children and their families.</t>
  </si>
  <si>
    <t>Biochemical principles of mechanisms, actions, and theories as they apply to perioperative nursing practice.</t>
  </si>
  <si>
    <t>An in-depth study of perioperative management of patients experiencing cardiovascular, respiratory, endocrine, renal, hepatic, and neurological disease and traumatic injury.</t>
  </si>
  <si>
    <t>Theory and principles related to technological devices used in perioperative nursing. Emphasis on operation and use of monitoring devices such as transducers, oximeters, and capnographs.</t>
  </si>
  <si>
    <t>Broad field orientation to perioperative nursing practice.</t>
  </si>
  <si>
    <t>Perioperative management for childbearing women, children, and seniors.</t>
  </si>
  <si>
    <t>Study of the pharmacokinetic, pharmacodynamic, and clinical use of pharmacotherapeutic agents.</t>
  </si>
  <si>
    <t>Comprehensive examination and application of pharmacotherapeutics for acute and chronic health conditions throughout the life span.</t>
  </si>
  <si>
    <t>Focuses on theory and evidence-based health promotion practice for individuals, aggregates, communities, and vulnerable populations in a global, multicultural society.</t>
  </si>
  <si>
    <t>Examination of professional, organizational, legal, ethical, political, and economic influences on advanced nursing. Standards and scope of practice are explored.</t>
  </si>
  <si>
    <t>The course focus is on strategies for health maintenance and prevention of common health problems and management of health alterations in women and families.</t>
  </si>
  <si>
    <t>Practice course for NGR 6741. Focus is on the application of knowledge and skills in the assessment and management of women. The course focuses on common health problems and management of alterations in women and families.</t>
  </si>
  <si>
    <t>Comprehensive examination of global trends and issues with implications for shaping health care delivery and improving global health outcomes.</t>
  </si>
  <si>
    <t>Practicum for implementation of selected aspects of the nurse educator role including classroom, laboratory, clinical, and online teaching; participation in faculty governance; and enacting the role of a novice nurse educator using Boyer’s Model of Scholarship.</t>
  </si>
  <si>
    <t>Supervised clinical practice integrating advanced nursing knowledge related to nursing care of a specific patient population or role.</t>
  </si>
  <si>
    <t>Focus is on increasing critical thinking skills of students utilizing case-study methodology to develop patient specific anesthesia care plans.</t>
  </si>
  <si>
    <t>Focus is on application and analysis of complex advanced nursing practice issues related to pharmacotherapeutics, genetics, and genomics as an essential component of patient-centered care. Emphasis further directed to the examination and evaluation of nursing and healthcare information management systems to enhance and promote optimum patient outcomes in a cost effective, safe and ethical manner.</t>
  </si>
  <si>
    <t>Examination of major issues and challenges forming the foundation of advanced practice nursing. Focus is on historical evolution of the role, healthcare ethics, legal risk of practice, quality improvement indicators of practice, and culturally competent healthcare.</t>
  </si>
  <si>
    <t>Emphasis is on statistical analysis methods that are used in clinical and population health research. Focuses on epidemiological perspective on health by addressing general approaches for describing patterns of disease in populations.</t>
  </si>
  <si>
    <t>Analysis of processes involved in health policy development, dissemination, and implementation. Focus is directed at evaluation of issues impacting policy decision making.</t>
  </si>
  <si>
    <t>Focus is on developing abilities to conceptualize new care delivery models that are feasible within current organizational, political, cultural, and economic perspectives. Principles of practice management and strategies for balancing productivity with quality of care are emphasized.</t>
  </si>
  <si>
    <t>Occupational therapy interventions focusing on functional performance outcomes for clients with psychosocial problems; evidence-based and client-centered methods for use in community, hospital, or rehabilitation-based programs are emphasized.</t>
  </si>
  <si>
    <t>Explores the role of occupational therapy in community settings. Students develop proposals for occupation-based or occupational therapy services that support desired outcomes of service agencies the community. Field experience included.</t>
  </si>
  <si>
    <t>Investigates sociocultural influences on belief/behavior systems including culture and family issues through the lifespan.</t>
  </si>
  <si>
    <t>This course is a survey of major topical areas of environmental health. It examines sources, routes, media, and health outcomes associated with biological, chemical and physical agents in the environment. The course introduces students to economic and legal frameworks associated with environmental health issues and public health. In addition, the course covers applications of environmental health including water quality, air quality, food safety, solid and liquid wastes, and occupational health.</t>
  </si>
  <si>
    <t>Principles, methods, and techniques of epidemiological investigation focusing on both infectious and noninfectious diseases. Emphasis on outbreak investigations, field epidemiology, and epidemiology careers. This course is an epidemiological methods course which builds on epidemiology fundamentals.</t>
  </si>
  <si>
    <t>This course addresses important infectious diseases and the principles of detection, diagnosis, prevention and control as well as the impact on public health. Students will present information on emerging infectious disease trends in group projects.</t>
  </si>
  <si>
    <t>This course offers a biological perspective on public health issues related to chronic and infectious diseases. This course provides an overview of basic biological concepts, molecular biology, and infectious and chronic diseases of public health concern.</t>
  </si>
  <si>
    <t>This course examines the public health response to epidemics, natural disasters, environmental emergencies and perpetuated acts of terrorism. The course incorporates an assessment of such events through the lens of disaster and emergency epidemiology.</t>
  </si>
  <si>
    <t>Development of the role of a public health and human services provider in an agency setting.</t>
  </si>
  <si>
    <t>An Overview of the Profession of Social Work including the history, philosophy, ethics, values, interventions and fields of practice in generalist social work.</t>
  </si>
  <si>
    <t>Analysis of social welfare policy; application of policy research; advocacy for policy consistent with social work values; and understanding the financial, organizational, administrative, and planning processes required to deliver social services.</t>
  </si>
  <si>
    <t>Generalist social work practice knowledge and skills with individuals and families including theoretical perspectives, ethics and values, the social work relationship, interviewing, planned change process, and intervention skills.</t>
  </si>
  <si>
    <t>Generalist social work practice knowledge and skills with groups including theoretical perspectives, ethics and values, the social work relationship, group leadership and facilitation, planned change process, and intervention skills.</t>
  </si>
  <si>
    <t>Examines dynamics related to inter-relational violence and the dynamic constructs of violence, offender profiles and victim intervention strategies.</t>
  </si>
  <si>
    <t xml:space="preserve">Explores the social meanings and implications of different groups of people within an International enviornment with emphasis on local social service delivery systems. Students observe and compare and contrast traits in people from countries.
</t>
  </si>
  <si>
    <t>Social work research methods, including the use of statistical software; focus on critical thinking; use of research in practice.</t>
  </si>
  <si>
    <t>Integrates theory and practice and provides an interactive venue for field related issues. Students are expected to demonstrate skills and knowledge related to their internship experience.</t>
  </si>
  <si>
    <t>Variety of issues related to health and mental health from a social work perspective.</t>
  </si>
  <si>
    <t>Examines the changing protrait of older persons and how aging is shaped by race, class, culture, gender, sexual orientation, physical and social environments, cohort experiences, and ageism.</t>
  </si>
  <si>
    <t>This introduction to child maltreatment course provides definitions of various types of maltreatment, characteristics of perpetrators and maltreated children and indicators of chld abuse and neglect. Child protection investigations, treatment, and the professional's role in a multidisciplinary team approach are also included.</t>
  </si>
  <si>
    <t>Overview of loss and bereavement related to death, health, job or relationships. Examines the historical, cultural, social and legal aspects of death and bereavement.</t>
  </si>
  <si>
    <t>Examines issues and controversies surrounding social, psychological theories of chemical dependency and treatment. Provides the student with an understanding of substance abuse, prevention and interventions to promote healthy lifestyles.</t>
  </si>
  <si>
    <t>First of two required courses with content on the reciprocal relationships between human behavior, the impact upon one's health and social systems. Human developmental theories, i.e. psychological, social, biological, cultural and spiritual, across the life span are examined.</t>
  </si>
  <si>
    <t>Explores the differential diagnostic process using the DSM IV-TR for assessing symptoms of major mental disorders. Examines concerns about reimbursement, and diverse clients. Fulfills statutory educational requirement for clinical licensure in Florida.</t>
  </si>
  <si>
    <t>Introduces the legislative process of law making, lobbying, and advocacy on the local and state level for populations with diminished access or economic influence; includes policy practice skills regarding economic, political and organizational systems.</t>
  </si>
  <si>
    <t>Course is an introduction to foundation social work skills within the core values and ethics of the profession. Students acquire knowledge in communications skills, engagement strategies assessment, initial intervention strategies and termination skills.</t>
  </si>
  <si>
    <t>Identifies, analyzes, and implements empirically based interventions and practice theories designed to achieve client goals; evaluates program outcomes and practice effectiveness, and includes content on providing leadership for policies and services.</t>
  </si>
  <si>
    <t>Prepares students for advanced clinical social work practice in group treatment settings. Presents evidenced-based interventions and skills for therapeutic group interventions and with diverse clients experiencing complex dilemmas. Prepares students for group interventions with greater depth, breadth, and specificity.</t>
  </si>
  <si>
    <t>Students explore professional development needs, career opportunities, and specialized treatment techniques.</t>
  </si>
  <si>
    <t>Introduces qualitative and quantitative scientific inquiry approaches to knowledge building for practice including problem formulation, data collection, methodology, data analysis and presentation of findings. Ethical issues in research are also examined.</t>
  </si>
  <si>
    <t>Introduces advanced skills for program development and practice evaluation utilizing both qualitative and quantitative methods that are designed for evaluating their own practice, and improving policy and service delivery. Examines ethical issues related to conducting research with oppressed and vulnerable populations.</t>
  </si>
  <si>
    <t>Variety of issues related to Health and Mental Health from a social work perspective.</t>
  </si>
  <si>
    <t>Prepares students for advanced clinical social work practice with families and couples. Evidence-based treatment models, such as structural, strategic, solution-focused and cognitive behavioral, for working with diverse families and couples and populations-at-risk, are explored.</t>
  </si>
  <si>
    <t>Prepares students for advanced clinical social work practice with individuals by examining evidenced based theories clinical diagnostic impressions, treatment planning and outcome measures . Provides advanced skills for clinical intervention with diverse populations.</t>
  </si>
  <si>
    <t>Introduction to human diversity and oppression, including structural and critical analysis. Critical empowerment, strength perspective plus commitment to advocating with clients for social justice are also features of this course.</t>
  </si>
  <si>
    <t>This introduction to child maltreatment provides definitions of various types of maltreatment, characteristics of perpetrators and maltreated children and indicators of child abuse and neglect. Child protection investigations, treatment, and the professional's role in a multidisciplinary team approach are also included.</t>
  </si>
  <si>
    <t>Overview of loss and bereavement related to death, health, job, or relationships. Examine the historical, cultural, socia and legal aspects of death and bereavement.</t>
  </si>
  <si>
    <t>Current issues about children and families in Southwest Florida, including historical perspectives, policy, practice, service delivery, and community needs for services in daycare, public welfare, child abuse and neglect services, juvenile courts, and ethics.</t>
  </si>
  <si>
    <t>Field experience involving full time participation in all school counseling and guidance related activities in an elementary or secondary school; classroom guidance, individual and group counseling, assessment/evaluation, staffing, record keeping, etc.</t>
  </si>
  <si>
    <t>Analysis of major issues and directions for advanced practice nursing. Emphasis is on reimbursement, quality indicators of patient safety and satisfaction, relevance of theory-based practice in the management of care, and public policy and the political process of change.</t>
  </si>
  <si>
    <t>Individual Study by students under the direction of a faculty member. Topics vary and are usually selected on an individual basis.</t>
  </si>
  <si>
    <t>Critical issues in the field of special education, nationally and internationally; a seminar format with an in-depth assignment that requires extensive school/agency based experiences.</t>
  </si>
  <si>
    <t>Field experiences in school systems for identifying and analyzing educational problems and their solutions. Restricted to admitted students who have successfully completed at least 30 semester hours of their coursework. Permission of faculty in Educational Leadership required.</t>
  </si>
  <si>
    <t>Second of two field experiences in school systems for identifying and analyzing educational problems and their solutions. Restricted to admitted students who have successfully completed at least 30 semester hours of their coursework and EDA 6945.</t>
  </si>
  <si>
    <t>Cognitive, social, and emotional growth and development in adolescence and their relevance to secondary educators.</t>
  </si>
  <si>
    <t>Understanding of child growth and development, including atypical development and knowledge of contemporary theories and theorists.</t>
  </si>
  <si>
    <t>Comprehensive overview of the field of early childhood special education (ECSE), and in depth information on state of the art practices which facilitates both teacher and child competencies. Focus on "application," with an emphasis on "hands on" experience.</t>
  </si>
  <si>
    <t>Theoretical aspects of cognitive development for children ages zero to eight with emphasis on planning developmentally and culturally appropriate teaching-learning experiences and curriculum content in language arts, science, mathematics, and social studies.</t>
  </si>
  <si>
    <t>Students gain expertise in knowledge of principles of music, visual art, and movement and learn how to apply this knowledge of the design of developmentally and culturally appropriate activities. A key focus is infusing the creative arts and movement into the curriculum.</t>
  </si>
  <si>
    <t>Column2</t>
  </si>
  <si>
    <t>Second course in a two semester capstone design sequence for bioengineers. Includes capstone project design and assembly drawings, engineering analysis, prototyping, testing, and documentation. Also realistic constraints including health and safety, human factors, economics, sustainability, and manufacturing.</t>
  </si>
  <si>
    <t>Civil engineering capstone design is a cornerstone in engineering education. During this course the students will assimilate the engineering concepts acquired in previous courses into the design of a major civil engineering project, including where appropriate developing alternative solutions, plans and specifications and an oral and written presentation of their final design to their clients. Previously CGN 4802C ended 201408.</t>
  </si>
  <si>
    <t>ARH3880</t>
  </si>
  <si>
    <t>This course will provide an overview of key themes and survey the major forms of artistic expression that engage ecological issues. Final projects will be presented in a public exhibition to encourage dialogue about the issues addressed.</t>
  </si>
  <si>
    <t xml:space="preserve">No description exists in course catalog per search http://icarus.fgcu.edu:8080/CourseDescriptions/ </t>
  </si>
  <si>
    <t>General concepts in microbiology with major emphasis on the role of microorganisms in polluted environments. Focuses on the biota (microorganisms, algae, zooplankton, fish, and plants) found in natural (lakes and wetlands) and engineered systems, ecological engineering approach to management of surface waters and ecological modeling.</t>
  </si>
  <si>
    <t>Fundamental concepts of basic thermodynamics including first and second law topics, equations of state and general thermodynamic relationships. Work, heat and energy transformations. Relation of properties. Laws, concepts and modes of analysis common to all aplications of thermodynamics in engineering.</t>
  </si>
  <si>
    <t>ntroduces the concept of solar energy and its utilization on Earth for heat, electricity and hot water. Covers fundamental concepts, applications and know-how with special attention to the design, manufacturing and installation of solar modules.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</si>
</sst>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0"/>
      <color theme="1"/>
      <name val="Tahoma"/>
      <family val="2"/>
    </font>
    <font>
      <b/>
      <u/>
      <sz val="14"/>
      <color theme="1"/>
      <name val="Tahoma"/>
      <family val="2"/>
    </font>
    <font>
      <sz val="8"/>
      <color theme="1"/>
      <name val="Tahoma"/>
      <family val="2"/>
    </font>
    <font>
      <sz val="10"/>
      <name val="Tahoma"/>
      <family val="2"/>
    </font>
    <font>
      <b/>
      <sz val="10"/>
      <name val="Tahoma"/>
      <family val="2"/>
    </font>
    <font>
      <b/>
      <sz val="10"/>
      <color theme="1"/>
      <name val="Tahoma"/>
      <family val="2"/>
    </font>
    <font>
      <sz val="8"/>
      <name val="Tahoma"/>
      <family val="2"/>
    </font>
    <font>
      <sz val="11"/>
      <name val="Times New Roman"/>
      <family val="1"/>
    </font>
    <font>
      <strike/>
      <sz val="10"/>
      <color rgb="FFFF0000"/>
      <name val="Tahoma"/>
      <family val="2"/>
    </font>
    <font>
      <sz val="9"/>
      <color theme="1"/>
      <name val="Calibri"/>
      <family val="2"/>
      <scheme val="minor"/>
    </font>
    <font>
      <sz val="9"/>
      <color rgb="FF000000"/>
      <name val="Arial"/>
      <family val="2"/>
    </font>
    <font>
      <sz val="9"/>
      <color theme="1"/>
      <name val="Tahoma"/>
      <family val="2"/>
    </font>
    <font>
      <sz val="9"/>
      <color rgb="FF000000"/>
      <name val="Tahoma"/>
      <family val="2"/>
    </font>
    <font>
      <sz val="11"/>
      <color rgb="FF9C0006"/>
      <name val="Calibri"/>
      <family val="2"/>
      <scheme val="minor"/>
    </font>
    <font>
      <sz val="8"/>
      <color theme="1"/>
      <name val="Arial"/>
      <family val="2"/>
    </font>
    <font>
      <sz val="8"/>
      <color rgb="FF000000"/>
      <name val="Arial"/>
      <family val="2"/>
    </font>
    <font>
      <strike/>
      <sz val="8"/>
      <color rgb="FFFF0000"/>
      <name val="Arial"/>
      <family val="2"/>
    </font>
    <font>
      <b/>
      <u/>
      <sz val="8"/>
      <color theme="1"/>
      <name val="Arial"/>
      <family val="2"/>
    </font>
    <font>
      <sz val="8"/>
      <name val="Arial"/>
      <family val="2"/>
    </font>
    <font>
      <strike/>
      <sz val="8"/>
      <name val="Arial"/>
      <family val="2"/>
    </font>
  </fonts>
  <fills count="12">
    <fill>
      <patternFill patternType="none"/>
    </fill>
    <fill>
      <patternFill patternType="gray125"/>
    </fill>
    <fill>
      <patternFill patternType="solid">
        <fgColor rgb="FFBFD2E2"/>
      </patternFill>
    </fill>
    <fill>
      <patternFill patternType="solid">
        <fgColor rgb="FFFFFF0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2"/>
        <bgColor indexed="64"/>
      </patternFill>
    </fill>
    <fill>
      <patternFill patternType="solid">
        <fgColor theme="0"/>
        <bgColor indexed="64"/>
      </patternFill>
    </fill>
    <fill>
      <patternFill patternType="solid">
        <fgColor rgb="FFFFC7CE"/>
      </patternFill>
    </fill>
    <fill>
      <patternFill patternType="solid">
        <fgColor rgb="FFBFD2E2"/>
        <bgColor indexed="64"/>
      </patternFill>
    </fill>
  </fills>
  <borders count="17">
    <border>
      <left/>
      <right/>
      <top/>
      <bottom/>
      <diagonal/>
    </border>
    <border>
      <left style="medium">
        <color rgb="FF608BB4"/>
      </left>
      <right style="medium">
        <color rgb="FF608BB4"/>
      </right>
      <top style="medium">
        <color rgb="FF608BB4"/>
      </top>
      <bottom style="medium">
        <color rgb="FF608BB4"/>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608BB4"/>
      </left>
      <right style="medium">
        <color rgb="FF608BB4"/>
      </right>
      <top/>
      <bottom style="medium">
        <color rgb="FF608BB4"/>
      </bottom>
      <diagonal/>
    </border>
    <border>
      <left style="medium">
        <color rgb="FF608BB4"/>
      </left>
      <right style="medium">
        <color rgb="FF608BB4"/>
      </right>
      <top/>
      <bottom/>
      <diagonal/>
    </border>
  </borders>
  <cellStyleXfs count="2">
    <xf numFmtId="0" fontId="0" fillId="0" borderId="0"/>
    <xf numFmtId="0" fontId="13" fillId="10" borderId="0" applyNumberFormat="0" applyBorder="0" applyAlignment="0" applyProtection="0"/>
  </cellStyleXfs>
  <cellXfs count="138">
    <xf numFmtId="0" fontId="0" fillId="0" borderId="0" xfId="0"/>
    <xf numFmtId="0" fontId="2" fillId="2" borderId="1" xfId="0" applyFont="1" applyFill="1" applyBorder="1" applyAlignment="1">
      <alignment horizontal="center" vertical="top"/>
    </xf>
    <xf numFmtId="0" fontId="0" fillId="0" borderId="2" xfId="0" applyBorder="1"/>
    <xf numFmtId="0" fontId="2" fillId="0" borderId="2" xfId="0" applyFont="1" applyBorder="1" applyAlignment="1">
      <alignment vertical="top"/>
    </xf>
    <xf numFmtId="0" fontId="2" fillId="0" borderId="3" xfId="0" applyFont="1" applyFill="1" applyBorder="1" applyAlignment="1">
      <alignment vertical="top"/>
    </xf>
    <xf numFmtId="0" fontId="0" fillId="3" borderId="0" xfId="0" applyFill="1"/>
    <xf numFmtId="0" fontId="5" fillId="0" borderId="4" xfId="0" applyFont="1" applyBorder="1"/>
    <xf numFmtId="1" fontId="0" fillId="0" borderId="4" xfId="0" applyNumberFormat="1" applyBorder="1" applyAlignment="1">
      <alignment horizontal="right"/>
    </xf>
    <xf numFmtId="0" fontId="6" fillId="0" borderId="2" xfId="0" applyFont="1" applyBorder="1" applyAlignment="1">
      <alignment vertical="top" wrapText="1"/>
    </xf>
    <xf numFmtId="0" fontId="6" fillId="3" borderId="2" xfId="0" applyFont="1" applyFill="1" applyBorder="1" applyAlignment="1">
      <alignment vertical="top" wrapText="1"/>
    </xf>
    <xf numFmtId="0" fontId="6" fillId="0" borderId="2" xfId="0" applyFont="1" applyBorder="1" applyAlignment="1">
      <alignment horizontal="right" vertical="top" wrapText="1"/>
    </xf>
    <xf numFmtId="0" fontId="2" fillId="3" borderId="3" xfId="0" applyFont="1" applyFill="1" applyBorder="1" applyAlignment="1">
      <alignment vertical="top"/>
    </xf>
    <xf numFmtId="0" fontId="3" fillId="0" borderId="2" xfId="0" applyFont="1" applyBorder="1" applyAlignment="1">
      <alignment vertical="top" wrapText="1"/>
    </xf>
    <xf numFmtId="0" fontId="3" fillId="0" borderId="2" xfId="0" applyFont="1" applyBorder="1" applyAlignment="1">
      <alignment horizontal="right" vertical="top" wrapText="1"/>
    </xf>
    <xf numFmtId="0" fontId="2" fillId="3" borderId="2" xfId="0" applyFont="1" applyFill="1" applyBorder="1" applyAlignment="1">
      <alignment vertical="top"/>
    </xf>
    <xf numFmtId="0" fontId="2" fillId="4" borderId="2" xfId="0" applyFont="1" applyFill="1" applyBorder="1" applyAlignment="1">
      <alignment vertical="top"/>
    </xf>
    <xf numFmtId="0" fontId="2" fillId="0" borderId="2" xfId="0" applyFont="1" applyBorder="1" applyAlignment="1">
      <alignment vertical="top" wrapText="1"/>
    </xf>
    <xf numFmtId="0" fontId="3" fillId="0" borderId="0" xfId="0" applyFont="1" applyBorder="1" applyAlignment="1">
      <alignment vertical="top" wrapText="1"/>
    </xf>
    <xf numFmtId="0" fontId="3" fillId="0" borderId="0" xfId="0" applyFont="1" applyBorder="1" applyAlignment="1">
      <alignment horizontal="right" vertical="top" wrapText="1"/>
    </xf>
    <xf numFmtId="0" fontId="6" fillId="0" borderId="3" xfId="0" applyFont="1" applyFill="1" applyBorder="1" applyAlignment="1">
      <alignment vertical="top"/>
    </xf>
    <xf numFmtId="0" fontId="6" fillId="0" borderId="2" xfId="0" applyFont="1" applyBorder="1" applyAlignment="1">
      <alignment vertical="top"/>
    </xf>
    <xf numFmtId="0" fontId="6" fillId="3" borderId="3" xfId="0" applyFont="1" applyFill="1" applyBorder="1" applyAlignment="1">
      <alignment vertical="top"/>
    </xf>
    <xf numFmtId="0" fontId="7" fillId="0" borderId="0" xfId="0" applyFont="1"/>
    <xf numFmtId="0" fontId="6" fillId="3" borderId="3" xfId="0" applyFont="1" applyFill="1" applyBorder="1" applyAlignment="1">
      <alignment horizontal="right" vertical="top"/>
    </xf>
    <xf numFmtId="0" fontId="0" fillId="6" borderId="0" xfId="0" applyFill="1"/>
    <xf numFmtId="0" fontId="2" fillId="6" borderId="2" xfId="0" applyFont="1" applyFill="1" applyBorder="1" applyAlignment="1">
      <alignment vertical="top"/>
    </xf>
    <xf numFmtId="0" fontId="2" fillId="0" borderId="2" xfId="0" applyFont="1" applyFill="1" applyBorder="1" applyAlignment="1">
      <alignment vertical="top"/>
    </xf>
    <xf numFmtId="1" fontId="0" fillId="0" borderId="0" xfId="0" applyNumberFormat="1"/>
    <xf numFmtId="0" fontId="2" fillId="0" borderId="0" xfId="0" applyFont="1" applyFill="1" applyBorder="1" applyAlignment="1">
      <alignment vertical="top"/>
    </xf>
    <xf numFmtId="0" fontId="0" fillId="5" borderId="0" xfId="0" applyFill="1"/>
    <xf numFmtId="1" fontId="0" fillId="0" borderId="0" xfId="0" applyNumberFormat="1" applyFill="1" applyBorder="1" applyAlignment="1">
      <alignment horizontal="right"/>
    </xf>
    <xf numFmtId="0" fontId="0" fillId="0" borderId="3" xfId="0" applyBorder="1"/>
    <xf numFmtId="0" fontId="3" fillId="0" borderId="0" xfId="0" applyFont="1" applyFill="1" applyAlignment="1">
      <alignment vertical="top" wrapText="1"/>
    </xf>
    <xf numFmtId="0" fontId="2" fillId="5" borderId="3" xfId="0" applyFont="1" applyFill="1" applyBorder="1" applyAlignment="1">
      <alignment vertical="top"/>
    </xf>
    <xf numFmtId="0" fontId="6" fillId="0" borderId="2" xfId="0" applyFont="1" applyFill="1" applyBorder="1" applyAlignment="1">
      <alignment vertical="top" wrapText="1"/>
    </xf>
    <xf numFmtId="0" fontId="3" fillId="0" borderId="2" xfId="0" applyFont="1" applyFill="1" applyBorder="1" applyAlignment="1">
      <alignment wrapText="1"/>
    </xf>
    <xf numFmtId="1" fontId="3" fillId="0" borderId="2" xfId="0" applyNumberFormat="1" applyFont="1" applyFill="1" applyBorder="1" applyAlignment="1">
      <alignment horizontal="right" wrapText="1"/>
    </xf>
    <xf numFmtId="0" fontId="3" fillId="0" borderId="2" xfId="0" applyFont="1" applyFill="1" applyBorder="1"/>
    <xf numFmtId="1" fontId="0" fillId="0" borderId="6" xfId="0" applyNumberFormat="1" applyBorder="1" applyAlignment="1">
      <alignment horizontal="right"/>
    </xf>
    <xf numFmtId="0" fontId="5" fillId="7" borderId="4" xfId="0" applyFont="1" applyFill="1" applyBorder="1"/>
    <xf numFmtId="1" fontId="0" fillId="7" borderId="4" xfId="0" applyNumberFormat="1" applyFill="1" applyBorder="1"/>
    <xf numFmtId="0" fontId="4" fillId="7" borderId="5" xfId="0" applyFont="1" applyFill="1" applyBorder="1" applyAlignment="1">
      <alignment horizontal="center" wrapText="1"/>
    </xf>
    <xf numFmtId="0" fontId="6" fillId="0" borderId="3" xfId="0" applyFont="1" applyFill="1" applyBorder="1" applyAlignment="1">
      <alignment horizontal="left" vertical="top"/>
    </xf>
    <xf numFmtId="0" fontId="0" fillId="0" borderId="0" xfId="0"/>
    <xf numFmtId="0" fontId="0" fillId="0" borderId="0" xfId="0" applyFill="1"/>
    <xf numFmtId="0" fontId="8" fillId="0" borderId="0" xfId="0" applyFont="1"/>
    <xf numFmtId="0" fontId="0" fillId="0" borderId="7" xfId="0" applyBorder="1" applyAlignment="1">
      <alignment vertical="top" wrapText="1"/>
    </xf>
    <xf numFmtId="1" fontId="0" fillId="0" borderId="0" xfId="0" applyNumberFormat="1" applyBorder="1" applyAlignment="1">
      <alignment vertical="top" wrapText="1"/>
    </xf>
    <xf numFmtId="0" fontId="0" fillId="0" borderId="0" xfId="0" applyBorder="1" applyAlignment="1">
      <alignment vertical="top" wrapText="1"/>
    </xf>
    <xf numFmtId="164" fontId="0" fillId="0" borderId="8" xfId="0" applyNumberFormat="1" applyBorder="1"/>
    <xf numFmtId="0" fontId="0" fillId="8" borderId="4" xfId="0" applyFill="1" applyBorder="1" applyAlignment="1">
      <alignment vertical="top" wrapText="1"/>
    </xf>
    <xf numFmtId="0" fontId="4" fillId="8" borderId="4" xfId="0" applyFont="1" applyFill="1"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164" fontId="0" fillId="0" borderId="11" xfId="0" applyNumberFormat="1" applyBorder="1"/>
    <xf numFmtId="0" fontId="0" fillId="0" borderId="0" xfId="0" applyBorder="1"/>
    <xf numFmtId="0" fontId="0" fillId="8" borderId="12" xfId="0" applyFill="1" applyBorder="1" applyAlignment="1">
      <alignment vertical="top" wrapText="1"/>
    </xf>
    <xf numFmtId="0" fontId="0" fillId="8" borderId="13" xfId="0" applyFill="1" applyBorder="1" applyAlignment="1">
      <alignment vertical="top" wrapText="1"/>
    </xf>
    <xf numFmtId="0" fontId="0" fillId="8" borderId="14" xfId="0" applyFill="1" applyBorder="1" applyAlignment="1">
      <alignment wrapText="1"/>
    </xf>
    <xf numFmtId="0" fontId="2" fillId="2" borderId="1" xfId="0" applyFont="1" applyFill="1" applyBorder="1" applyAlignment="1">
      <alignment horizontal="center" vertical="top" wrapText="1"/>
    </xf>
    <xf numFmtId="0" fontId="0" fillId="0" borderId="0" xfId="0" applyAlignment="1">
      <alignment vertical="top" wrapText="1"/>
    </xf>
    <xf numFmtId="0" fontId="0" fillId="0" borderId="0" xfId="0" applyFill="1" applyBorder="1" applyAlignment="1">
      <alignment vertical="top" wrapText="1"/>
    </xf>
    <xf numFmtId="0" fontId="2" fillId="0" borderId="2" xfId="0" applyFont="1" applyFill="1" applyBorder="1" applyAlignment="1">
      <alignment vertical="top" wrapText="1"/>
    </xf>
    <xf numFmtId="0" fontId="0" fillId="0" borderId="0" xfId="0" applyFill="1" applyAlignment="1">
      <alignment vertical="top" wrapText="1"/>
    </xf>
    <xf numFmtId="0" fontId="0" fillId="0" borderId="0" xfId="0" applyAlignment="1">
      <alignment vertical="top"/>
    </xf>
    <xf numFmtId="0" fontId="3" fillId="7" borderId="12" xfId="0" applyFont="1" applyFill="1" applyBorder="1" applyAlignment="1">
      <alignment wrapText="1"/>
    </xf>
    <xf numFmtId="1" fontId="3" fillId="7" borderId="13" xfId="0" applyNumberFormat="1" applyFont="1" applyFill="1" applyBorder="1" applyAlignment="1">
      <alignment wrapText="1"/>
    </xf>
    <xf numFmtId="0" fontId="3" fillId="7" borderId="13" xfId="0" applyFont="1" applyFill="1" applyBorder="1" applyAlignment="1">
      <alignment wrapText="1"/>
    </xf>
    <xf numFmtId="164" fontId="3" fillId="7" borderId="14" xfId="0" applyNumberFormat="1" applyFont="1" applyFill="1" applyBorder="1"/>
    <xf numFmtId="0" fontId="0" fillId="0" borderId="0" xfId="0"/>
    <xf numFmtId="0" fontId="0" fillId="0" borderId="0" xfId="0" applyAlignment="1">
      <alignment wrapText="1"/>
    </xf>
    <xf numFmtId="0" fontId="9" fillId="9" borderId="4" xfId="0" applyFont="1" applyFill="1" applyBorder="1" applyAlignment="1">
      <alignment vertical="top" wrapText="1"/>
    </xf>
    <xf numFmtId="0" fontId="0" fillId="0" borderId="0" xfId="0"/>
    <xf numFmtId="0" fontId="3" fillId="0" borderId="0" xfId="0" applyFont="1" applyFill="1" applyBorder="1"/>
    <xf numFmtId="0" fontId="9" fillId="0" borderId="4" xfId="0" applyFont="1" applyBorder="1" applyAlignment="1">
      <alignment vertical="top" wrapText="1"/>
    </xf>
    <xf numFmtId="0" fontId="0" fillId="0" borderId="0" xfId="0"/>
    <xf numFmtId="0" fontId="2" fillId="2" borderId="15" xfId="0" applyFont="1" applyFill="1" applyBorder="1" applyAlignment="1">
      <alignment horizontal="center" vertical="top"/>
    </xf>
    <xf numFmtId="0" fontId="10" fillId="0" borderId="0" xfId="0" applyFont="1" applyAlignment="1">
      <alignment wrapText="1"/>
    </xf>
    <xf numFmtId="0" fontId="11" fillId="0" borderId="4" xfId="0" applyFont="1" applyBorder="1" applyAlignment="1">
      <alignment horizontal="left" vertical="top" wrapText="1"/>
    </xf>
    <xf numFmtId="0" fontId="11" fillId="0" borderId="2" xfId="0" applyFont="1" applyBorder="1" applyAlignment="1">
      <alignment vertical="top" wrapText="1"/>
    </xf>
    <xf numFmtId="0" fontId="12" fillId="0" borderId="0" xfId="0" applyFont="1" applyAlignment="1">
      <alignment vertical="center" wrapText="1"/>
    </xf>
    <xf numFmtId="0" fontId="11" fillId="0" borderId="0" xfId="0" applyFont="1" applyAlignment="1">
      <alignment wrapText="1"/>
    </xf>
    <xf numFmtId="0" fontId="14" fillId="0" borderId="2" xfId="0" applyFont="1" applyBorder="1" applyAlignment="1">
      <alignment vertical="top" wrapText="1"/>
    </xf>
    <xf numFmtId="0" fontId="14" fillId="0" borderId="0" xfId="0" applyFont="1" applyAlignment="1">
      <alignment wrapText="1"/>
    </xf>
    <xf numFmtId="0" fontId="14" fillId="0" borderId="2" xfId="0" applyFont="1" applyFill="1" applyBorder="1" applyAlignment="1">
      <alignment vertical="top" wrapText="1"/>
    </xf>
    <xf numFmtId="0" fontId="16" fillId="0" borderId="0" xfId="0" applyFont="1" applyAlignment="1">
      <alignment wrapText="1"/>
    </xf>
    <xf numFmtId="0" fontId="14" fillId="0" borderId="0" xfId="0" applyFont="1" applyFill="1" applyAlignment="1">
      <alignment wrapText="1"/>
    </xf>
    <xf numFmtId="0" fontId="14" fillId="0" borderId="0" xfId="0" applyFont="1"/>
    <xf numFmtId="0" fontId="14" fillId="2" borderId="1" xfId="0" applyFont="1" applyFill="1" applyBorder="1" applyAlignment="1">
      <alignment horizontal="center" vertical="top" wrapText="1"/>
    </xf>
    <xf numFmtId="0" fontId="14" fillId="0" borderId="0" xfId="0" applyFont="1" applyFill="1" applyAlignment="1">
      <alignment horizontal="right" wrapText="1"/>
    </xf>
    <xf numFmtId="0" fontId="16" fillId="0" borderId="2" xfId="0" applyFont="1" applyBorder="1" applyAlignment="1">
      <alignment vertical="top" wrapText="1"/>
    </xf>
    <xf numFmtId="0" fontId="18" fillId="0" borderId="0" xfId="0" applyFont="1" applyAlignment="1">
      <alignment wrapText="1"/>
    </xf>
    <xf numFmtId="1" fontId="14" fillId="0" borderId="2" xfId="0" applyNumberFormat="1" applyFont="1" applyFill="1" applyBorder="1" applyAlignment="1">
      <alignment vertical="top" wrapText="1"/>
    </xf>
    <xf numFmtId="0" fontId="14" fillId="0" borderId="3" xfId="0" applyFont="1" applyFill="1" applyBorder="1" applyAlignment="1">
      <alignment vertical="top" wrapText="1"/>
    </xf>
    <xf numFmtId="0" fontId="14" fillId="0" borderId="0" xfId="0" applyFont="1" applyFill="1" applyBorder="1" applyAlignment="1">
      <alignment vertical="top" wrapText="1"/>
    </xf>
    <xf numFmtId="0" fontId="14" fillId="0" borderId="0" xfId="0" applyFont="1" applyFill="1"/>
    <xf numFmtId="0" fontId="16" fillId="0" borderId="0" xfId="0" applyFont="1" applyAlignment="1">
      <alignment vertical="top" wrapText="1"/>
    </xf>
    <xf numFmtId="0" fontId="14" fillId="0" borderId="0" xfId="0" applyFont="1" applyFill="1" applyAlignment="1">
      <alignment vertical="top" wrapText="1"/>
    </xf>
    <xf numFmtId="0" fontId="14" fillId="0" borderId="0" xfId="0" applyFont="1" applyFill="1" applyAlignment="1">
      <alignment horizontal="left" vertical="top" wrapText="1"/>
    </xf>
    <xf numFmtId="0" fontId="14" fillId="0" borderId="2" xfId="0" applyFont="1" applyFill="1" applyBorder="1" applyAlignment="1">
      <alignment vertical="top"/>
    </xf>
    <xf numFmtId="0" fontId="14" fillId="0" borderId="2" xfId="0" applyFont="1" applyBorder="1" applyAlignment="1">
      <alignment vertical="top"/>
    </xf>
    <xf numFmtId="0" fontId="14" fillId="0" borderId="0" xfId="0" applyFont="1" applyFill="1" applyBorder="1" applyAlignment="1">
      <alignment vertical="top"/>
    </xf>
    <xf numFmtId="0" fontId="14" fillId="0" borderId="4" xfId="0" applyFont="1" applyBorder="1" applyAlignment="1">
      <alignment horizontal="left" vertical="top" wrapText="1"/>
    </xf>
    <xf numFmtId="0" fontId="15" fillId="0" borderId="0" xfId="0" applyFont="1" applyAlignment="1">
      <alignment vertical="center" wrapText="1"/>
    </xf>
    <xf numFmtId="0" fontId="15" fillId="0" borderId="0" xfId="0" applyFont="1" applyAlignment="1">
      <alignment wrapText="1"/>
    </xf>
    <xf numFmtId="0" fontId="14" fillId="0" borderId="3" xfId="0" applyFont="1" applyFill="1" applyBorder="1" applyAlignment="1">
      <alignment vertical="top"/>
    </xf>
    <xf numFmtId="0" fontId="14" fillId="0" borderId="2" xfId="0" applyFont="1" applyBorder="1"/>
    <xf numFmtId="0" fontId="14" fillId="0" borderId="3" xfId="0" applyFont="1" applyBorder="1"/>
    <xf numFmtId="0" fontId="9" fillId="3" borderId="4" xfId="0" applyFont="1" applyFill="1" applyBorder="1" applyAlignment="1">
      <alignment horizontal="left" vertical="top" wrapText="1"/>
    </xf>
    <xf numFmtId="0" fontId="2" fillId="3" borderId="0" xfId="0" applyFont="1" applyFill="1" applyAlignment="1">
      <alignment vertical="top"/>
    </xf>
    <xf numFmtId="0" fontId="2" fillId="11" borderId="15" xfId="0" applyFont="1" applyFill="1" applyBorder="1" applyAlignment="1">
      <alignment horizontal="center" vertical="top"/>
    </xf>
    <xf numFmtId="0" fontId="14" fillId="0" borderId="4" xfId="0" applyFont="1" applyBorder="1" applyAlignment="1">
      <alignment vertical="top" wrapText="1"/>
    </xf>
    <xf numFmtId="0" fontId="14" fillId="3" borderId="2" xfId="0" applyFont="1" applyFill="1" applyBorder="1" applyAlignment="1">
      <alignment vertical="top" wrapText="1"/>
    </xf>
    <xf numFmtId="0" fontId="2" fillId="2" borderId="16" xfId="0" applyFont="1" applyFill="1" applyBorder="1" applyAlignment="1">
      <alignment horizontal="center" vertical="top"/>
    </xf>
    <xf numFmtId="0" fontId="18" fillId="0" borderId="2" xfId="0" applyFont="1" applyBorder="1" applyAlignment="1">
      <alignment horizontal="right" vertical="top" wrapText="1"/>
    </xf>
    <xf numFmtId="0" fontId="18" fillId="0" borderId="2" xfId="0" applyFont="1" applyBorder="1" applyAlignment="1">
      <alignment vertical="top" wrapText="1"/>
    </xf>
    <xf numFmtId="0" fontId="14" fillId="0" borderId="0" xfId="0" applyFont="1" applyBorder="1"/>
    <xf numFmtId="0" fontId="18" fillId="0" borderId="0" xfId="0" applyFont="1" applyBorder="1" applyAlignment="1">
      <alignment vertical="top" wrapText="1"/>
    </xf>
    <xf numFmtId="0" fontId="18" fillId="0" borderId="0" xfId="0" applyFont="1" applyBorder="1" applyAlignment="1">
      <alignment horizontal="right" vertical="top" wrapText="1"/>
    </xf>
    <xf numFmtId="0" fontId="1" fillId="0" borderId="0" xfId="0" applyFont="1" applyAlignment="1">
      <alignment horizontal="center" vertical="top"/>
    </xf>
    <xf numFmtId="0" fontId="0" fillId="0" borderId="0" xfId="0"/>
    <xf numFmtId="0" fontId="17" fillId="0" borderId="0" xfId="0" applyFont="1" applyAlignment="1">
      <alignment horizontal="center" vertical="top" wrapText="1"/>
    </xf>
    <xf numFmtId="0" fontId="14" fillId="0" borderId="0" xfId="0" applyFont="1" applyAlignment="1">
      <alignment wrapText="1"/>
    </xf>
    <xf numFmtId="0" fontId="18" fillId="0" borderId="2" xfId="0" applyFont="1" applyFill="1" applyBorder="1" applyAlignment="1">
      <alignment vertical="top" wrapText="1"/>
    </xf>
    <xf numFmtId="0" fontId="19" fillId="0" borderId="2" xfId="0" applyFont="1" applyFill="1" applyBorder="1" applyAlignment="1">
      <alignment vertical="top" wrapText="1"/>
    </xf>
    <xf numFmtId="0" fontId="14" fillId="0" borderId="4" xfId="0" applyFont="1" applyFill="1" applyBorder="1" applyAlignment="1">
      <alignment vertical="top" wrapText="1"/>
    </xf>
    <xf numFmtId="0" fontId="14" fillId="3" borderId="4" xfId="0" applyFont="1" applyFill="1" applyBorder="1" applyAlignment="1">
      <alignment vertical="top" wrapText="1"/>
    </xf>
    <xf numFmtId="0" fontId="14" fillId="3" borderId="4" xfId="0" applyFont="1" applyFill="1" applyBorder="1" applyAlignment="1">
      <alignment horizontal="left" vertical="top" wrapText="1"/>
    </xf>
    <xf numFmtId="0" fontId="15" fillId="0" borderId="0" xfId="0" applyFont="1" applyAlignment="1">
      <alignment vertical="top" wrapText="1"/>
    </xf>
    <xf numFmtId="0" fontId="14" fillId="0" borderId="0" xfId="0" applyFont="1" applyAlignment="1">
      <alignment vertical="top" wrapText="1"/>
    </xf>
    <xf numFmtId="0" fontId="14" fillId="0" borderId="2" xfId="0" applyFont="1" applyBorder="1" applyAlignment="1">
      <alignment horizontal="left" vertical="top" wrapText="1"/>
    </xf>
    <xf numFmtId="0" fontId="15" fillId="0" borderId="0" xfId="0" applyFont="1" applyAlignment="1">
      <alignment horizontal="left" vertical="top" wrapText="1"/>
    </xf>
    <xf numFmtId="0" fontId="14" fillId="0" borderId="0" xfId="0" applyFont="1" applyAlignment="1">
      <alignment horizontal="left" vertical="top" wrapText="1"/>
    </xf>
    <xf numFmtId="0" fontId="19" fillId="0" borderId="0" xfId="0" applyFont="1" applyFill="1" applyAlignment="1">
      <alignment horizontal="left" vertical="top" wrapText="1"/>
    </xf>
    <xf numFmtId="0" fontId="19" fillId="0" borderId="0" xfId="1" applyFont="1" applyFill="1" applyAlignment="1">
      <alignment horizontal="left" vertical="top" wrapText="1"/>
    </xf>
    <xf numFmtId="0" fontId="14" fillId="0" borderId="0" xfId="0" applyFont="1" applyAlignment="1">
      <alignment horizontal="left" vertical="top"/>
    </xf>
    <xf numFmtId="0" fontId="18" fillId="0" borderId="2" xfId="1" applyFont="1" applyFill="1" applyBorder="1" applyAlignment="1">
      <alignment horizontal="left" vertical="top" wrapText="1"/>
    </xf>
    <xf numFmtId="0" fontId="14" fillId="0" borderId="0" xfId="0" applyFont="1" applyAlignment="1">
      <alignment vertical="top"/>
    </xf>
  </cellXfs>
  <cellStyles count="2">
    <cellStyle name="Bad" xfId="1" builtinId="27"/>
    <cellStyle name="Normal" xfId="0" builtinId="0"/>
  </cellStyles>
  <dxfs count="6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8"/>
        <color theme="1"/>
        <name val="Tahoma"/>
        <scheme val="none"/>
      </font>
      <fill>
        <patternFill patternType="solid">
          <fgColor indexed="64"/>
          <bgColor rgb="FFFFFF00"/>
        </patternFill>
      </fill>
      <alignment horizontal="general" vertical="top" textRotation="0" wrapText="0" indent="0" justifyLastLine="0" shrinkToFit="0" readingOrder="0"/>
    </dxf>
    <dxf>
      <font>
        <b val="0"/>
        <i val="0"/>
        <strike val="0"/>
        <condense val="0"/>
        <extend val="0"/>
        <outline val="0"/>
        <shadow val="0"/>
        <u val="none"/>
        <vertAlign val="baseline"/>
        <sz val="8"/>
        <color theme="1"/>
        <name val="Tahoma"/>
        <scheme val="none"/>
      </font>
      <fill>
        <patternFill patternType="solid">
          <fgColor indexed="64"/>
          <bgColor rgb="FFFFFF00"/>
        </patternFill>
      </fill>
      <alignment horizontal="general" vertical="top" textRotation="0" wrapText="0" indent="0" justifyLastLine="0" shrinkToFit="0" readingOrder="0"/>
      <border diagonalUp="0" diagonalDown="0" outline="0">
        <left style="thin">
          <color indexed="64"/>
        </left>
        <right style="medium">
          <color rgb="FFCCCCCC"/>
        </right>
        <top style="medium">
          <color rgb="FFCCCCCC"/>
        </top>
        <bottom style="medium">
          <color rgb="FFCCCCCC"/>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scheme val="none"/>
      </font>
      <fill>
        <patternFill patternType="solid">
          <fgColor indexed="64"/>
          <bgColor rgb="FFFFFF00"/>
        </patternFill>
      </fill>
      <alignment horizontal="general" vertical="top" textRotation="0" wrapText="0" indent="0" justifyLastLine="0" shrinkToFit="0" readingOrder="0"/>
      <border diagonalUp="0" diagonalDown="0" outline="0">
        <left style="medium">
          <color rgb="FFCCCCCC"/>
        </left>
        <right style="thin">
          <color indexed="64"/>
        </right>
        <top style="medium">
          <color rgb="FFCCCCCC"/>
        </top>
        <bottom style="medium">
          <color rgb="FFCCCCCC"/>
        </bottom>
      </border>
    </dxf>
    <dxf>
      <font>
        <b val="0"/>
        <i val="0"/>
        <strike val="0"/>
        <condense val="0"/>
        <extend val="0"/>
        <outline val="0"/>
        <shadow val="0"/>
        <u val="none"/>
        <vertAlign val="baseline"/>
        <sz val="8"/>
        <color theme="1"/>
        <name val="Tahoma"/>
        <scheme val="none"/>
      </font>
      <fill>
        <patternFill patternType="solid">
          <fgColor indexed="64"/>
          <bgColor rgb="FFFFFF00"/>
        </patternFill>
      </fill>
      <alignment horizontal="general" vertical="top" textRotation="0" wrapText="0" indent="0" justifyLastLine="0" shrinkToFit="0" readingOrder="0"/>
      <border diagonalUp="0" diagonalDown="0">
        <left style="medium">
          <color rgb="FFCCCCCC"/>
        </left>
        <right style="medium">
          <color rgb="FFCCCCCC"/>
        </right>
        <top style="medium">
          <color rgb="FFCCCCCC"/>
        </top>
        <bottom style="medium">
          <color rgb="FFCCCCCC"/>
        </bottom>
        <vertical/>
        <horizontal/>
      </border>
    </dxf>
    <dxf>
      <font>
        <b val="0"/>
        <i val="0"/>
        <strike val="0"/>
        <condense val="0"/>
        <extend val="0"/>
        <outline val="0"/>
        <shadow val="0"/>
        <u val="none"/>
        <vertAlign val="baseline"/>
        <sz val="8"/>
        <color theme="1"/>
        <name val="Tahoma"/>
        <scheme val="none"/>
      </font>
      <fill>
        <patternFill patternType="solid">
          <fgColor indexed="64"/>
          <bgColor rgb="FFFFFF00"/>
        </patternFill>
      </fill>
      <alignment horizontal="general" vertical="top" textRotation="0" wrapText="0" indent="0" justifyLastLine="0" shrinkToFit="0" readingOrder="0"/>
      <border diagonalUp="0" diagonalDown="0">
        <left style="medium">
          <color rgb="FFCCCCCC"/>
        </left>
        <right style="medium">
          <color rgb="FFCCCCCC"/>
        </right>
        <top style="medium">
          <color rgb="FFCCCCCC"/>
        </top>
        <bottom style="medium">
          <color rgb="FFCCCCCC"/>
        </bottom>
        <vertical/>
        <horizontal/>
      </border>
    </dxf>
    <dxf>
      <font>
        <b val="0"/>
        <i val="0"/>
        <strike val="0"/>
        <condense val="0"/>
        <extend val="0"/>
        <outline val="0"/>
        <shadow val="0"/>
        <u val="none"/>
        <vertAlign val="baseline"/>
        <sz val="8"/>
        <color theme="1"/>
        <name val="Tahoma"/>
        <scheme val="none"/>
      </font>
      <fill>
        <patternFill patternType="solid">
          <fgColor indexed="64"/>
          <bgColor rgb="FFFFFF00"/>
        </patternFill>
      </fill>
      <alignment horizontal="general" vertical="top" textRotation="0" wrapText="0" indent="0" justifyLastLine="0" shrinkToFit="0" readingOrder="0"/>
      <border diagonalUp="0" diagonalDown="0">
        <left style="medium">
          <color rgb="FFCCCCCC"/>
        </left>
        <right style="medium">
          <color rgb="FFCCCCCC"/>
        </right>
        <top style="medium">
          <color rgb="FFCCCCCC"/>
        </top>
        <bottom style="medium">
          <color rgb="FFCCCCCC"/>
        </bottom>
        <vertical/>
        <horizontal/>
      </border>
    </dxf>
    <dxf>
      <font>
        <b val="0"/>
        <i val="0"/>
        <strike val="0"/>
        <condense val="0"/>
        <extend val="0"/>
        <outline val="0"/>
        <shadow val="0"/>
        <u val="none"/>
        <vertAlign val="baseline"/>
        <sz val="8"/>
        <color theme="1"/>
        <name val="Tahoma"/>
        <scheme val="none"/>
      </font>
      <fill>
        <patternFill patternType="solid">
          <fgColor indexed="64"/>
          <bgColor rgb="FFFFFF00"/>
        </patternFill>
      </fill>
      <alignment horizontal="general" vertical="top" textRotation="0" wrapText="0" indent="0" justifyLastLine="0" shrinkToFit="0" readingOrder="0"/>
      <border diagonalUp="0" diagonalDown="0">
        <left style="medium">
          <color rgb="FFCCCCCC"/>
        </left>
        <right style="medium">
          <color rgb="FFCCCCCC"/>
        </right>
        <top style="medium">
          <color rgb="FFCCCCCC"/>
        </top>
        <bottom style="medium">
          <color rgb="FFCCCCCC"/>
        </bottom>
        <vertical/>
        <horizontal/>
      </border>
    </dxf>
    <dxf>
      <font>
        <b val="0"/>
        <i val="0"/>
        <strike val="0"/>
        <condense val="0"/>
        <extend val="0"/>
        <outline val="0"/>
        <shadow val="0"/>
        <u val="none"/>
        <vertAlign val="baseline"/>
        <sz val="8"/>
        <color theme="1"/>
        <name val="Tahoma"/>
        <scheme val="none"/>
      </font>
      <fill>
        <patternFill patternType="solid">
          <fgColor indexed="64"/>
          <bgColor rgb="FFFFFF00"/>
        </patternFill>
      </fill>
      <alignment horizontal="general" vertical="top" textRotation="0" wrapText="0" indent="0" justifyLastLine="0" shrinkToFit="0" readingOrder="0"/>
      <border diagonalUp="0" diagonalDown="0">
        <left style="medium">
          <color rgb="FFCCCCCC"/>
        </left>
        <right style="medium">
          <color rgb="FFCCCCCC"/>
        </right>
        <top style="medium">
          <color rgb="FFCCCCCC"/>
        </top>
        <bottom style="medium">
          <color rgb="FFCCCCCC"/>
        </bottom>
        <vertical/>
        <horizontal/>
      </border>
    </dxf>
    <dxf>
      <font>
        <b val="0"/>
        <i val="0"/>
        <strike val="0"/>
        <condense val="0"/>
        <extend val="0"/>
        <outline val="0"/>
        <shadow val="0"/>
        <u val="none"/>
        <vertAlign val="baseline"/>
        <sz val="8"/>
        <color theme="1"/>
        <name val="Tahoma"/>
        <scheme val="none"/>
      </font>
      <fill>
        <patternFill patternType="solid">
          <fgColor indexed="64"/>
          <bgColor rgb="FFFFFF00"/>
        </patternFill>
      </fill>
      <alignment horizontal="general" vertical="top" textRotation="0" wrapText="0" indent="0" justifyLastLine="0" shrinkToFit="0" readingOrder="0"/>
      <border diagonalUp="0" diagonalDown="0">
        <left style="medium">
          <color rgb="FFCCCCCC"/>
        </left>
        <right style="medium">
          <color rgb="FFCCCCCC"/>
        </right>
        <top style="medium">
          <color rgb="FFCCCCCC"/>
        </top>
        <bottom style="medium">
          <color rgb="FFCCCCCC"/>
        </bottom>
        <vertical/>
        <horizontal/>
      </border>
    </dxf>
    <dxf>
      <font>
        <b val="0"/>
        <i val="0"/>
        <strike val="0"/>
        <condense val="0"/>
        <extend val="0"/>
        <outline val="0"/>
        <shadow val="0"/>
        <u val="none"/>
        <vertAlign val="baseline"/>
        <sz val="8"/>
        <color theme="1"/>
        <name val="Tahoma"/>
        <scheme val="none"/>
      </font>
      <fill>
        <patternFill patternType="solid">
          <fgColor indexed="64"/>
          <bgColor rgb="FFFFFF00"/>
        </patternFill>
      </fill>
      <alignment horizontal="general" vertical="top" textRotation="0" wrapText="0" indent="0" justifyLastLine="0" shrinkToFit="0" readingOrder="0"/>
      <border diagonalUp="0" diagonalDown="0">
        <left style="medium">
          <color rgb="FFCCCCCC"/>
        </left>
        <right style="medium">
          <color rgb="FFCCCCCC"/>
        </right>
        <top style="medium">
          <color rgb="FFCCCCCC"/>
        </top>
        <bottom style="medium">
          <color rgb="FFCCCCCC"/>
        </bottom>
        <vertical/>
        <horizontal/>
      </border>
    </dxf>
    <dxf>
      <border outline="0">
        <top style="medium">
          <color rgb="FF608BB4"/>
        </top>
      </border>
    </dxf>
    <dxf>
      <font>
        <b val="0"/>
        <i val="0"/>
        <strike val="0"/>
        <condense val="0"/>
        <extend val="0"/>
        <outline val="0"/>
        <shadow val="0"/>
        <u val="none"/>
        <vertAlign val="baseline"/>
        <sz val="8"/>
        <color theme="1"/>
        <name val="Tahoma"/>
        <scheme val="none"/>
      </font>
      <fill>
        <patternFill patternType="solid">
          <fgColor indexed="64"/>
          <bgColor rgb="FFFFFF00"/>
        </patternFill>
      </fill>
      <alignment horizontal="general" vertical="top" textRotation="0" wrapText="0" indent="0" justifyLastLine="0" shrinkToFit="0" readingOrder="0"/>
    </dxf>
    <dxf>
      <border outline="0">
        <bottom style="medium">
          <color rgb="FF608BB4"/>
        </bottom>
      </border>
    </dxf>
    <dxf>
      <font>
        <b val="0"/>
        <i val="0"/>
        <strike val="0"/>
        <condense val="0"/>
        <extend val="0"/>
        <outline val="0"/>
        <shadow val="0"/>
        <u val="none"/>
        <vertAlign val="baseline"/>
        <sz val="8"/>
        <color theme="1"/>
        <name val="Tahoma"/>
        <scheme val="none"/>
      </font>
      <fill>
        <patternFill patternType="solid">
          <fgColor indexed="64"/>
          <bgColor rgb="FFBFD2E2"/>
        </patternFill>
      </fill>
      <alignment horizontal="center" vertical="top" textRotation="0" wrapText="0" indent="0" justifyLastLine="0" shrinkToFit="0" readingOrder="0"/>
      <border diagonalUp="0" diagonalDown="0" outline="0">
        <left style="medium">
          <color rgb="FF608BB4"/>
        </left>
        <right style="medium">
          <color rgb="FF608BB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id="1" name="Table1" displayName="Table1" ref="A2:K3" totalsRowShown="0" headerRowDxfId="33" dataDxfId="31" headerRowBorderDxfId="32" tableBorderDxfId="30">
  <autoFilter ref="A2:K3"/>
  <tableColumns count="11">
    <tableColumn id="1" name="College" dataDxfId="29"/>
    <tableColumn id="2" name="Department" dataDxfId="28"/>
    <tableColumn id="3" name="Subject Description" dataDxfId="27"/>
    <tableColumn id="4" name="Degree Attribute" dataDxfId="26"/>
    <tableColumn id="5" name="Course" dataDxfId="25"/>
    <tableColumn id="6" name="Subject" dataDxfId="24"/>
    <tableColumn id="7" name="#" dataDxfId="23"/>
    <tableColumn id="8" name="TITLE_SHORT_DESC" dataDxfId="22"/>
    <tableColumn id="9" name="Course Description" dataDxfId="21"/>
    <tableColumn id="10" name="Column1" dataDxfId="20">
      <calculatedColumnFormula>CONCATENATE(F3, " ", G3)</calculatedColumnFormula>
    </tableColumn>
    <tableColumn id="11" name="Column2" dataDxfId="19"/>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tabSelected="1" workbookViewId="0">
      <selection activeCell="B7" sqref="B7"/>
    </sheetView>
  </sheetViews>
  <sheetFormatPr defaultRowHeight="12.75" x14ac:dyDescent="0.2"/>
  <cols>
    <col min="2" max="5" width="13.28515625" customWidth="1"/>
  </cols>
  <sheetData>
    <row r="1" spans="1:10" ht="38.25" x14ac:dyDescent="0.2">
      <c r="A1" s="50"/>
      <c r="B1" s="51" t="s">
        <v>1231</v>
      </c>
      <c r="C1" s="51" t="s">
        <v>1232</v>
      </c>
      <c r="D1" s="51" t="s">
        <v>1233</v>
      </c>
      <c r="E1" s="51" t="s">
        <v>1234</v>
      </c>
      <c r="F1" s="41" t="s">
        <v>1452</v>
      </c>
    </row>
    <row r="2" spans="1:10" x14ac:dyDescent="0.2">
      <c r="A2" s="6" t="s">
        <v>1235</v>
      </c>
      <c r="B2" s="7">
        <v>125</v>
      </c>
      <c r="C2" s="7">
        <v>0</v>
      </c>
      <c r="D2" s="7">
        <v>0</v>
      </c>
      <c r="E2" s="38">
        <v>0</v>
      </c>
      <c r="F2" s="40">
        <f>SUM(B2:E2)</f>
        <v>125</v>
      </c>
    </row>
    <row r="3" spans="1:10" x14ac:dyDescent="0.2">
      <c r="A3" s="6" t="s">
        <v>1236</v>
      </c>
      <c r="B3" s="7">
        <v>11</v>
      </c>
      <c r="C3" s="7">
        <v>2</v>
      </c>
      <c r="D3" s="7">
        <v>1</v>
      </c>
      <c r="E3" s="38">
        <v>0</v>
      </c>
      <c r="F3" s="40">
        <f t="shared" ref="F3:F7" si="0">SUM(B3:E3)</f>
        <v>14</v>
      </c>
    </row>
    <row r="4" spans="1:10" x14ac:dyDescent="0.2">
      <c r="A4" s="6" t="s">
        <v>1237</v>
      </c>
      <c r="B4" s="7">
        <v>6</v>
      </c>
      <c r="C4" s="7">
        <v>5</v>
      </c>
      <c r="D4" s="7">
        <v>0</v>
      </c>
      <c r="E4" s="38">
        <v>0</v>
      </c>
      <c r="F4" s="40">
        <f t="shared" si="0"/>
        <v>11</v>
      </c>
    </row>
    <row r="5" spans="1:10" x14ac:dyDescent="0.2">
      <c r="A5" s="6" t="s">
        <v>1238</v>
      </c>
      <c r="B5" s="7">
        <v>76</v>
      </c>
      <c r="C5" s="7">
        <v>87</v>
      </c>
      <c r="D5" s="7">
        <v>0</v>
      </c>
      <c r="E5" s="38">
        <v>0</v>
      </c>
      <c r="F5" s="40">
        <f t="shared" si="0"/>
        <v>163</v>
      </c>
      <c r="G5" s="27"/>
      <c r="H5" s="30"/>
      <c r="I5" s="30"/>
      <c r="J5" s="27"/>
    </row>
    <row r="6" spans="1:10" x14ac:dyDescent="0.2">
      <c r="A6" s="6" t="s">
        <v>426</v>
      </c>
      <c r="B6" s="7">
        <v>0</v>
      </c>
      <c r="C6" s="7">
        <v>0</v>
      </c>
      <c r="D6" s="7">
        <v>1</v>
      </c>
      <c r="E6" s="38">
        <v>0</v>
      </c>
      <c r="F6" s="40">
        <f t="shared" si="0"/>
        <v>1</v>
      </c>
    </row>
    <row r="7" spans="1:10" x14ac:dyDescent="0.2">
      <c r="A7" s="6" t="s">
        <v>1239</v>
      </c>
      <c r="B7" s="7">
        <v>18</v>
      </c>
      <c r="C7" s="7">
        <v>0</v>
      </c>
      <c r="D7" s="7">
        <v>2</v>
      </c>
      <c r="E7" s="38">
        <v>0</v>
      </c>
      <c r="F7" s="40">
        <f t="shared" si="0"/>
        <v>20</v>
      </c>
    </row>
    <row r="8" spans="1:10" x14ac:dyDescent="0.2">
      <c r="A8" s="39" t="s">
        <v>1452</v>
      </c>
      <c r="B8" s="40">
        <f>SUM(B2:B7)</f>
        <v>236</v>
      </c>
      <c r="C8" s="40">
        <f t="shared" ref="C8:E8" si="1">SUM(C2:C7)</f>
        <v>94</v>
      </c>
      <c r="D8" s="40">
        <f t="shared" si="1"/>
        <v>4</v>
      </c>
      <c r="E8" s="40">
        <f t="shared" si="1"/>
        <v>0</v>
      </c>
      <c r="F8" s="40">
        <f>SUM(F2:F7)</f>
        <v>334</v>
      </c>
      <c r="G8" s="27">
        <f>SUM(B8:E8)</f>
        <v>334</v>
      </c>
    </row>
    <row r="9" spans="1:10" ht="13.5" thickBot="1" x14ac:dyDescent="0.25"/>
    <row r="10" spans="1:10" ht="51.75" thickBot="1" x14ac:dyDescent="0.25">
      <c r="A10" s="56"/>
      <c r="B10" s="57" t="s">
        <v>1501</v>
      </c>
      <c r="C10" s="57" t="s">
        <v>1506</v>
      </c>
      <c r="D10" s="58" t="s">
        <v>1510</v>
      </c>
      <c r="J10" s="27"/>
    </row>
    <row r="11" spans="1:10" x14ac:dyDescent="0.2">
      <c r="A11" s="46" t="s">
        <v>1508</v>
      </c>
      <c r="B11" s="47">
        <f>B8+D8</f>
        <v>240</v>
      </c>
      <c r="C11" s="48">
        <v>912</v>
      </c>
      <c r="D11" s="49">
        <f>$B11/$C11</f>
        <v>0.26315789473684209</v>
      </c>
    </row>
    <row r="12" spans="1:10" ht="13.5" thickBot="1" x14ac:dyDescent="0.25">
      <c r="A12" s="52" t="s">
        <v>1509</v>
      </c>
      <c r="B12" s="53">
        <v>94</v>
      </c>
      <c r="C12" s="53">
        <v>107</v>
      </c>
      <c r="D12" s="54">
        <f>$B12/$C12</f>
        <v>0.87850467289719625</v>
      </c>
    </row>
    <row r="13" spans="1:10" ht="13.5" thickBot="1" x14ac:dyDescent="0.25">
      <c r="A13" s="65" t="s">
        <v>1452</v>
      </c>
      <c r="B13" s="66">
        <f>SUM(B11:B12)</f>
        <v>334</v>
      </c>
      <c r="C13" s="67">
        <f>SUM(C11:C12)</f>
        <v>1019</v>
      </c>
      <c r="D13" s="68">
        <f>$B13/$C13</f>
        <v>0.32777232580961729</v>
      </c>
      <c r="E13" s="55"/>
    </row>
    <row r="14" spans="1:10" x14ac:dyDescent="0.2">
      <c r="A14" s="55"/>
      <c r="B14" s="55"/>
      <c r="C14" s="55"/>
      <c r="D14" s="55"/>
      <c r="E14" s="55"/>
    </row>
    <row r="15" spans="1:10" x14ac:dyDescent="0.2">
      <c r="A15" s="55"/>
      <c r="B15" s="55"/>
      <c r="C15" s="55"/>
      <c r="D15" s="55"/>
      <c r="E15" s="55"/>
    </row>
    <row r="16" spans="1:10" x14ac:dyDescent="0.2">
      <c r="A16" s="55"/>
      <c r="B16" s="55"/>
      <c r="C16" s="55"/>
      <c r="D16" s="55"/>
      <c r="E16" s="5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workbookViewId="0">
      <selection activeCell="D32" sqref="D32"/>
    </sheetView>
  </sheetViews>
  <sheetFormatPr defaultRowHeight="12.75" x14ac:dyDescent="0.2"/>
  <cols>
    <col min="1" max="1" width="14.7109375" style="60" customWidth="1"/>
    <col min="2" max="2" width="20.140625" style="60" customWidth="1"/>
    <col min="3" max="3" width="13" style="60" customWidth="1"/>
    <col min="4" max="4" width="22.28515625" style="64" customWidth="1"/>
    <col min="5" max="16384" width="9.140625" style="64"/>
  </cols>
  <sheetData>
    <row r="1" spans="1:4" ht="13.5" thickBot="1" x14ac:dyDescent="0.25">
      <c r="A1" s="59" t="s">
        <v>1533</v>
      </c>
      <c r="B1" s="59" t="s">
        <v>1532</v>
      </c>
      <c r="C1" s="59" t="s">
        <v>1</v>
      </c>
      <c r="D1" s="59" t="s">
        <v>1546</v>
      </c>
    </row>
    <row r="2" spans="1:4" ht="26.25" thickBot="1" x14ac:dyDescent="0.25">
      <c r="A2" s="16" t="s">
        <v>1531</v>
      </c>
      <c r="B2" s="60" t="s">
        <v>1523</v>
      </c>
      <c r="C2" s="61" t="s">
        <v>1237</v>
      </c>
      <c r="D2" s="64" t="s">
        <v>1548</v>
      </c>
    </row>
    <row r="3" spans="1:4" ht="13.5" thickBot="1" x14ac:dyDescent="0.25">
      <c r="A3" s="16" t="s">
        <v>1529</v>
      </c>
      <c r="B3" s="60" t="s">
        <v>1525</v>
      </c>
      <c r="C3" s="60" t="s">
        <v>1236</v>
      </c>
      <c r="D3" s="64" t="s">
        <v>1548</v>
      </c>
    </row>
    <row r="4" spans="1:4" ht="13.5" thickBot="1" x14ac:dyDescent="0.25">
      <c r="A4" s="16" t="s">
        <v>1530</v>
      </c>
      <c r="B4" s="60" t="s">
        <v>1540</v>
      </c>
      <c r="C4" s="60" t="s">
        <v>426</v>
      </c>
      <c r="D4" s="64" t="s">
        <v>1548</v>
      </c>
    </row>
    <row r="5" spans="1:4" ht="13.5" thickBot="1" x14ac:dyDescent="0.25">
      <c r="A5" s="16" t="s">
        <v>23</v>
      </c>
      <c r="B5" s="60" t="s">
        <v>1511</v>
      </c>
      <c r="C5" s="60" t="s">
        <v>1235</v>
      </c>
      <c r="D5" s="64" t="s">
        <v>1547</v>
      </c>
    </row>
    <row r="6" spans="1:4" ht="13.5" thickBot="1" x14ac:dyDescent="0.25">
      <c r="A6" s="16" t="s">
        <v>146</v>
      </c>
      <c r="B6" s="60" t="s">
        <v>1513</v>
      </c>
      <c r="C6" s="61" t="s">
        <v>1235</v>
      </c>
      <c r="D6" s="64" t="s">
        <v>1547</v>
      </c>
    </row>
    <row r="7" spans="1:4" ht="26.25" thickBot="1" x14ac:dyDescent="0.25">
      <c r="A7" s="16" t="s">
        <v>174</v>
      </c>
      <c r="B7" s="60" t="s">
        <v>1538</v>
      </c>
      <c r="C7" s="61" t="s">
        <v>1235</v>
      </c>
      <c r="D7" s="64" t="s">
        <v>1547</v>
      </c>
    </row>
    <row r="8" spans="1:4" ht="26.25" thickBot="1" x14ac:dyDescent="0.25">
      <c r="A8" s="16" t="s">
        <v>182</v>
      </c>
      <c r="B8" s="60" t="s">
        <v>1514</v>
      </c>
      <c r="C8" s="60" t="s">
        <v>1235</v>
      </c>
      <c r="D8" s="64" t="s">
        <v>1547</v>
      </c>
    </row>
    <row r="9" spans="1:4" ht="13.5" thickBot="1" x14ac:dyDescent="0.25">
      <c r="A9" s="16" t="s">
        <v>188</v>
      </c>
      <c r="B9" s="60" t="s">
        <v>1536</v>
      </c>
      <c r="C9" s="61" t="s">
        <v>1235</v>
      </c>
      <c r="D9" s="64" t="s">
        <v>1547</v>
      </c>
    </row>
    <row r="10" spans="1:4" ht="26.25" thickBot="1" x14ac:dyDescent="0.25">
      <c r="A10" s="16" t="s">
        <v>10</v>
      </c>
      <c r="B10" s="60" t="s">
        <v>1515</v>
      </c>
      <c r="C10" s="60" t="s">
        <v>1235</v>
      </c>
      <c r="D10" s="64" t="s">
        <v>1547</v>
      </c>
    </row>
    <row r="11" spans="1:4" ht="13.5" thickBot="1" x14ac:dyDescent="0.25">
      <c r="A11" s="16" t="s">
        <v>445</v>
      </c>
      <c r="B11" s="60" t="s">
        <v>1541</v>
      </c>
      <c r="C11" s="60" t="s">
        <v>1235</v>
      </c>
      <c r="D11" s="64" t="s">
        <v>1547</v>
      </c>
    </row>
    <row r="12" spans="1:4" ht="13.5" thickBot="1" x14ac:dyDescent="0.25">
      <c r="A12" s="16" t="s">
        <v>621</v>
      </c>
      <c r="B12" s="60" t="s">
        <v>1512</v>
      </c>
      <c r="C12" s="60" t="s">
        <v>1235</v>
      </c>
      <c r="D12" s="64" t="s">
        <v>1547</v>
      </c>
    </row>
    <row r="13" spans="1:4" ht="13.5" thickBot="1" x14ac:dyDescent="0.25">
      <c r="A13" s="16" t="s">
        <v>918</v>
      </c>
      <c r="B13" s="60" t="s">
        <v>1516</v>
      </c>
      <c r="C13" s="60" t="s">
        <v>1235</v>
      </c>
      <c r="D13" s="64" t="s">
        <v>1547</v>
      </c>
    </row>
    <row r="14" spans="1:4" ht="13.5" thickBot="1" x14ac:dyDescent="0.25">
      <c r="A14" s="16" t="s">
        <v>1246</v>
      </c>
      <c r="B14" s="60" t="s">
        <v>1517</v>
      </c>
      <c r="C14" s="60" t="s">
        <v>1235</v>
      </c>
      <c r="D14" s="64" t="s">
        <v>1547</v>
      </c>
    </row>
    <row r="15" spans="1:4" ht="26.25" thickBot="1" x14ac:dyDescent="0.25">
      <c r="A15" s="62" t="s">
        <v>17</v>
      </c>
      <c r="B15" s="63" t="s">
        <v>1543</v>
      </c>
      <c r="C15" s="63" t="s">
        <v>1235</v>
      </c>
      <c r="D15" s="64" t="s">
        <v>1547</v>
      </c>
    </row>
    <row r="16" spans="1:4" ht="13.5" thickBot="1" x14ac:dyDescent="0.25">
      <c r="A16" s="16" t="s">
        <v>62</v>
      </c>
      <c r="B16" s="60" t="s">
        <v>1545</v>
      </c>
      <c r="C16" s="61" t="s">
        <v>1235</v>
      </c>
      <c r="D16" s="64" t="s">
        <v>1547</v>
      </c>
    </row>
    <row r="17" spans="1:4" ht="39" thickBot="1" x14ac:dyDescent="0.25">
      <c r="A17" s="16" t="s">
        <v>211</v>
      </c>
      <c r="B17" s="60" t="s">
        <v>1521</v>
      </c>
      <c r="C17" s="60" t="s">
        <v>1237</v>
      </c>
      <c r="D17" s="64" t="s">
        <v>1547</v>
      </c>
    </row>
    <row r="18" spans="1:4" ht="26.25" thickBot="1" x14ac:dyDescent="0.25">
      <c r="A18" s="16" t="s">
        <v>1550</v>
      </c>
      <c r="B18" s="60" t="s">
        <v>1522</v>
      </c>
      <c r="C18" s="60" t="s">
        <v>1237</v>
      </c>
      <c r="D18" s="64" t="s">
        <v>1547</v>
      </c>
    </row>
    <row r="19" spans="1:4" ht="13.5" thickBot="1" x14ac:dyDescent="0.25">
      <c r="A19" s="16" t="s">
        <v>134</v>
      </c>
      <c r="B19" s="60" t="s">
        <v>1534</v>
      </c>
      <c r="C19" s="60" t="s">
        <v>1236</v>
      </c>
      <c r="D19" s="64" t="s">
        <v>1547</v>
      </c>
    </row>
    <row r="20" spans="1:4" ht="26.25" thickBot="1" x14ac:dyDescent="0.25">
      <c r="A20" s="16" t="s">
        <v>1070</v>
      </c>
      <c r="B20" s="60" t="s">
        <v>1537</v>
      </c>
      <c r="C20" s="61" t="s">
        <v>1236</v>
      </c>
      <c r="D20" s="64" t="s">
        <v>1547</v>
      </c>
    </row>
    <row r="21" spans="1:4" ht="13.5" thickBot="1" x14ac:dyDescent="0.25">
      <c r="A21" s="16" t="s">
        <v>204</v>
      </c>
      <c r="B21" s="60" t="s">
        <v>1539</v>
      </c>
      <c r="C21" s="60" t="s">
        <v>1236</v>
      </c>
      <c r="D21" s="64" t="s">
        <v>1547</v>
      </c>
    </row>
    <row r="22" spans="1:4" ht="13.5" thickBot="1" x14ac:dyDescent="0.25">
      <c r="A22" s="16" t="s">
        <v>822</v>
      </c>
      <c r="B22" s="60" t="s">
        <v>1527</v>
      </c>
      <c r="C22" s="60" t="s">
        <v>1236</v>
      </c>
      <c r="D22" s="64" t="s">
        <v>1547</v>
      </c>
    </row>
    <row r="23" spans="1:4" ht="13.5" thickBot="1" x14ac:dyDescent="0.25">
      <c r="A23" s="16" t="s">
        <v>440</v>
      </c>
      <c r="B23" s="60" t="s">
        <v>1524</v>
      </c>
      <c r="C23" s="60" t="s">
        <v>1236</v>
      </c>
      <c r="D23" s="64" t="s">
        <v>1547</v>
      </c>
    </row>
    <row r="24" spans="1:4" ht="26.25" thickBot="1" x14ac:dyDescent="0.25">
      <c r="A24" s="16" t="s">
        <v>372</v>
      </c>
      <c r="B24" s="60" t="s">
        <v>1526</v>
      </c>
      <c r="C24" s="60" t="s">
        <v>1236</v>
      </c>
      <c r="D24" s="64" t="s">
        <v>1547</v>
      </c>
    </row>
    <row r="25" spans="1:4" ht="13.5" thickBot="1" x14ac:dyDescent="0.25">
      <c r="A25" s="16" t="s">
        <v>526</v>
      </c>
      <c r="B25" s="60" t="s">
        <v>1518</v>
      </c>
      <c r="C25" s="61" t="s">
        <v>1238</v>
      </c>
      <c r="D25" s="64" t="s">
        <v>1547</v>
      </c>
    </row>
    <row r="26" spans="1:4" ht="13.5" thickBot="1" x14ac:dyDescent="0.25">
      <c r="A26" s="16" t="s">
        <v>324</v>
      </c>
      <c r="B26" s="60" t="s">
        <v>1519</v>
      </c>
      <c r="C26" s="61" t="s">
        <v>1238</v>
      </c>
      <c r="D26" s="64" t="s">
        <v>1547</v>
      </c>
    </row>
    <row r="27" spans="1:4" ht="13.5" thickBot="1" x14ac:dyDescent="0.25">
      <c r="A27" s="16" t="s">
        <v>627</v>
      </c>
      <c r="B27" s="60" t="s">
        <v>1448</v>
      </c>
      <c r="C27" s="61" t="s">
        <v>1238</v>
      </c>
      <c r="D27" s="64" t="s">
        <v>1547</v>
      </c>
    </row>
    <row r="28" spans="1:4" ht="26.25" thickBot="1" x14ac:dyDescent="0.25">
      <c r="A28" s="34" t="s">
        <v>803</v>
      </c>
      <c r="B28" s="32" t="s">
        <v>1544</v>
      </c>
      <c r="C28" s="61" t="s">
        <v>1238</v>
      </c>
      <c r="D28" s="64" t="s">
        <v>1547</v>
      </c>
    </row>
    <row r="29" spans="1:4" ht="13.5" thickBot="1" x14ac:dyDescent="0.25">
      <c r="A29" s="34" t="s">
        <v>56</v>
      </c>
      <c r="B29" s="32" t="s">
        <v>1520</v>
      </c>
      <c r="C29" s="61" t="s">
        <v>1238</v>
      </c>
      <c r="D29" s="64" t="s">
        <v>1547</v>
      </c>
    </row>
    <row r="30" spans="1:4" ht="13.5" thickBot="1" x14ac:dyDescent="0.25">
      <c r="A30" s="62" t="s">
        <v>1549</v>
      </c>
      <c r="B30" s="63" t="s">
        <v>924</v>
      </c>
      <c r="C30" s="61" t="s">
        <v>1238</v>
      </c>
      <c r="D30" s="64" t="s">
        <v>1547</v>
      </c>
    </row>
    <row r="31" spans="1:4" ht="13.5" thickBot="1" x14ac:dyDescent="0.25">
      <c r="A31" s="16" t="s">
        <v>426</v>
      </c>
      <c r="B31" s="60" t="s">
        <v>1542</v>
      </c>
      <c r="C31" s="60" t="s">
        <v>426</v>
      </c>
      <c r="D31" s="64" t="s">
        <v>1547</v>
      </c>
    </row>
    <row r="32" spans="1:4" ht="39" thickBot="1" x14ac:dyDescent="0.25">
      <c r="A32" s="16" t="s">
        <v>113</v>
      </c>
      <c r="B32" s="60" t="s">
        <v>1535</v>
      </c>
      <c r="C32" s="61" t="s">
        <v>1239</v>
      </c>
      <c r="D32" s="64" t="s">
        <v>1547</v>
      </c>
    </row>
    <row r="33" spans="1:4" ht="26.25" thickBot="1" x14ac:dyDescent="0.25">
      <c r="A33" s="16" t="s">
        <v>152</v>
      </c>
      <c r="B33" s="60" t="s">
        <v>1528</v>
      </c>
      <c r="C33" s="60" t="s">
        <v>1239</v>
      </c>
      <c r="D33" s="64" t="s">
        <v>1547</v>
      </c>
    </row>
  </sheetData>
  <autoFilter ref="A1:D1">
    <sortState ref="A2:D33">
      <sortCondition ref="D1"/>
    </sortState>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L131"/>
  <sheetViews>
    <sheetView topLeftCell="D1" workbookViewId="0">
      <selection activeCell="I126" sqref="I126"/>
    </sheetView>
  </sheetViews>
  <sheetFormatPr defaultRowHeight="12.75" x14ac:dyDescent="0.2"/>
  <cols>
    <col min="1" max="1" width="10.5703125" bestFit="1" customWidth="1"/>
    <col min="2" max="2" width="13.7109375" bestFit="1" customWidth="1"/>
    <col min="3" max="3" width="20.140625" bestFit="1" customWidth="1"/>
    <col min="4" max="4" width="17.140625" bestFit="1" customWidth="1"/>
    <col min="5" max="5" width="10.42578125" bestFit="1" customWidth="1"/>
    <col min="6" max="6" width="10.7109375" bestFit="1" customWidth="1"/>
    <col min="7" max="7" width="6.7109375" bestFit="1" customWidth="1"/>
    <col min="8" max="8" width="28.42578125" bestFit="1" customWidth="1"/>
    <col min="9" max="9" width="28.42578125" style="70" customWidth="1"/>
    <col min="10" max="10" width="9" bestFit="1" customWidth="1"/>
    <col min="11" max="11" width="33.140625" bestFit="1" customWidth="1"/>
    <col min="12" max="12" width="12.5703125" bestFit="1" customWidth="1"/>
  </cols>
  <sheetData>
    <row r="1" spans="1:11" ht="18.75" thickBot="1" x14ac:dyDescent="0.25">
      <c r="A1" s="119" t="s">
        <v>0</v>
      </c>
      <c r="B1" s="120"/>
      <c r="C1" s="120"/>
      <c r="D1" s="120"/>
      <c r="E1" s="120"/>
      <c r="F1" s="120"/>
      <c r="G1" s="120"/>
      <c r="H1" s="120"/>
    </row>
    <row r="2" spans="1:11" ht="13.5" thickBot="1" x14ac:dyDescent="0.25">
      <c r="A2" s="1" t="s">
        <v>1</v>
      </c>
      <c r="B2" s="1" t="s">
        <v>2</v>
      </c>
      <c r="C2" s="1" t="s">
        <v>3</v>
      </c>
      <c r="D2" s="1" t="s">
        <v>4</v>
      </c>
      <c r="E2" s="1" t="s">
        <v>5</v>
      </c>
      <c r="F2" s="1" t="s">
        <v>6</v>
      </c>
      <c r="G2" s="1" t="s">
        <v>7</v>
      </c>
      <c r="H2" s="1" t="s">
        <v>8</v>
      </c>
      <c r="I2" s="59" t="s">
        <v>1583</v>
      </c>
      <c r="J2" s="1"/>
    </row>
    <row r="3" spans="1:11" ht="74.25" thickBot="1" x14ac:dyDescent="0.25">
      <c r="A3" s="3" t="s">
        <v>9</v>
      </c>
      <c r="B3" s="3" t="s">
        <v>10</v>
      </c>
      <c r="C3" s="3" t="s">
        <v>11</v>
      </c>
      <c r="D3" s="3" t="s">
        <v>12</v>
      </c>
      <c r="E3" s="3" t="s">
        <v>13</v>
      </c>
      <c r="F3" s="3" t="s">
        <v>14</v>
      </c>
      <c r="G3" s="3" t="s">
        <v>15</v>
      </c>
      <c r="H3" s="3" t="s">
        <v>16</v>
      </c>
      <c r="I3" s="16" t="s">
        <v>1552</v>
      </c>
      <c r="J3" s="3" t="s">
        <v>1132</v>
      </c>
      <c r="K3" s="69"/>
    </row>
    <row r="4" spans="1:11" ht="74.25" thickBot="1" x14ac:dyDescent="0.25">
      <c r="A4" s="3" t="s">
        <v>9</v>
      </c>
      <c r="B4" s="3" t="s">
        <v>17</v>
      </c>
      <c r="C4" s="3" t="s">
        <v>18</v>
      </c>
      <c r="D4" s="3" t="s">
        <v>12</v>
      </c>
      <c r="E4" s="3" t="s">
        <v>19</v>
      </c>
      <c r="F4" s="3" t="s">
        <v>20</v>
      </c>
      <c r="G4" s="3" t="s">
        <v>21</v>
      </c>
      <c r="H4" s="3" t="s">
        <v>22</v>
      </c>
      <c r="I4" s="16" t="s">
        <v>1553</v>
      </c>
      <c r="J4" s="3" t="s">
        <v>1137</v>
      </c>
      <c r="K4" s="45"/>
    </row>
    <row r="5" spans="1:11" ht="147.75" thickBot="1" x14ac:dyDescent="0.25">
      <c r="A5" s="3" t="s">
        <v>9</v>
      </c>
      <c r="B5" s="3" t="s">
        <v>23</v>
      </c>
      <c r="C5" s="3" t="s">
        <v>24</v>
      </c>
      <c r="D5" s="3" t="s">
        <v>12</v>
      </c>
      <c r="E5" s="3" t="s">
        <v>25</v>
      </c>
      <c r="F5" s="3" t="s">
        <v>26</v>
      </c>
      <c r="G5" s="3" t="s">
        <v>27</v>
      </c>
      <c r="H5" s="3" t="s">
        <v>28</v>
      </c>
      <c r="I5" s="16" t="s">
        <v>1554</v>
      </c>
      <c r="J5" s="3" t="s">
        <v>1138</v>
      </c>
      <c r="K5" s="69"/>
    </row>
    <row r="6" spans="1:11" ht="42.75" thickBot="1" x14ac:dyDescent="0.25">
      <c r="A6" s="3" t="s">
        <v>9</v>
      </c>
      <c r="B6" s="3" t="s">
        <v>17</v>
      </c>
      <c r="C6" s="3" t="s">
        <v>29</v>
      </c>
      <c r="D6" s="3" t="s">
        <v>12</v>
      </c>
      <c r="E6" s="3" t="s">
        <v>30</v>
      </c>
      <c r="F6" s="3" t="s">
        <v>31</v>
      </c>
      <c r="G6" s="3" t="s">
        <v>32</v>
      </c>
      <c r="H6" s="3" t="s">
        <v>33</v>
      </c>
      <c r="I6" s="16" t="s">
        <v>1555</v>
      </c>
      <c r="J6" s="3" t="s">
        <v>1109</v>
      </c>
      <c r="K6" s="69"/>
    </row>
    <row r="7" spans="1:11" ht="63.75" thickBot="1" x14ac:dyDescent="0.25">
      <c r="A7" s="3" t="s">
        <v>9</v>
      </c>
      <c r="B7" s="3" t="s">
        <v>17</v>
      </c>
      <c r="C7" s="3" t="s">
        <v>29</v>
      </c>
      <c r="D7" s="3" t="s">
        <v>12</v>
      </c>
      <c r="E7" s="3" t="s">
        <v>34</v>
      </c>
      <c r="F7" s="3" t="s">
        <v>31</v>
      </c>
      <c r="G7" s="3" t="s">
        <v>35</v>
      </c>
      <c r="H7" s="3" t="s">
        <v>36</v>
      </c>
      <c r="I7" s="16" t="s">
        <v>1556</v>
      </c>
      <c r="J7" s="3" t="s">
        <v>1110</v>
      </c>
      <c r="K7" s="69"/>
    </row>
    <row r="8" spans="1:11" ht="32.25" thickBot="1" x14ac:dyDescent="0.25">
      <c r="A8" s="3" t="s">
        <v>9</v>
      </c>
      <c r="B8" s="3" t="s">
        <v>17</v>
      </c>
      <c r="C8" s="3" t="s">
        <v>29</v>
      </c>
      <c r="D8" s="3" t="s">
        <v>12</v>
      </c>
      <c r="E8" s="3" t="s">
        <v>37</v>
      </c>
      <c r="F8" s="3" t="s">
        <v>31</v>
      </c>
      <c r="G8" s="3" t="s">
        <v>38</v>
      </c>
      <c r="H8" s="3" t="s">
        <v>39</v>
      </c>
      <c r="I8" s="16" t="s">
        <v>1557</v>
      </c>
      <c r="J8" s="3" t="s">
        <v>1115</v>
      </c>
      <c r="K8" s="69"/>
    </row>
    <row r="9" spans="1:11" ht="63.75" thickBot="1" x14ac:dyDescent="0.25">
      <c r="A9" s="3" t="s">
        <v>9</v>
      </c>
      <c r="B9" s="3" t="s">
        <v>17</v>
      </c>
      <c r="C9" s="3" t="s">
        <v>29</v>
      </c>
      <c r="D9" s="3" t="s">
        <v>12</v>
      </c>
      <c r="E9" s="3" t="s">
        <v>40</v>
      </c>
      <c r="F9" s="3" t="s">
        <v>31</v>
      </c>
      <c r="G9" s="3" t="s">
        <v>41</v>
      </c>
      <c r="H9" s="3" t="s">
        <v>42</v>
      </c>
      <c r="I9" s="16" t="s">
        <v>1558</v>
      </c>
      <c r="J9" s="3" t="s">
        <v>1181</v>
      </c>
      <c r="K9" s="69"/>
    </row>
    <row r="10" spans="1:11" ht="84.75" thickBot="1" x14ac:dyDescent="0.25">
      <c r="A10" s="3" t="s">
        <v>9</v>
      </c>
      <c r="B10" s="3" t="s">
        <v>17</v>
      </c>
      <c r="C10" s="3" t="s">
        <v>29</v>
      </c>
      <c r="D10" s="3" t="s">
        <v>12</v>
      </c>
      <c r="E10" s="3" t="s">
        <v>43</v>
      </c>
      <c r="F10" s="3" t="s">
        <v>31</v>
      </c>
      <c r="G10" s="3" t="s">
        <v>44</v>
      </c>
      <c r="H10" s="3" t="s">
        <v>45</v>
      </c>
      <c r="I10" s="16" t="s">
        <v>1560</v>
      </c>
      <c r="J10" s="3" t="s">
        <v>1130</v>
      </c>
      <c r="K10" s="69"/>
    </row>
    <row r="11" spans="1:11" ht="84.75" thickBot="1" x14ac:dyDescent="0.25">
      <c r="A11" s="3" t="s">
        <v>9</v>
      </c>
      <c r="B11" s="3" t="s">
        <v>17</v>
      </c>
      <c r="C11" s="3" t="s">
        <v>29</v>
      </c>
      <c r="D11" s="3" t="s">
        <v>12</v>
      </c>
      <c r="E11" s="3" t="s">
        <v>46</v>
      </c>
      <c r="F11" s="3" t="s">
        <v>31</v>
      </c>
      <c r="G11" s="3" t="s">
        <v>47</v>
      </c>
      <c r="H11" s="3" t="s">
        <v>48</v>
      </c>
      <c r="I11" s="16" t="s">
        <v>1559</v>
      </c>
      <c r="J11" s="3" t="s">
        <v>1139</v>
      </c>
      <c r="K11" s="69"/>
    </row>
    <row r="12" spans="1:11" ht="63.75" thickBot="1" x14ac:dyDescent="0.25">
      <c r="A12" s="3" t="s">
        <v>9</v>
      </c>
      <c r="B12" s="3" t="s">
        <v>17</v>
      </c>
      <c r="C12" s="3" t="s">
        <v>29</v>
      </c>
      <c r="D12" s="3" t="s">
        <v>12</v>
      </c>
      <c r="E12" s="3" t="s">
        <v>49</v>
      </c>
      <c r="F12" s="3" t="s">
        <v>31</v>
      </c>
      <c r="G12" s="3" t="s">
        <v>50</v>
      </c>
      <c r="H12" s="3" t="s">
        <v>51</v>
      </c>
      <c r="I12" s="16" t="s">
        <v>1561</v>
      </c>
      <c r="J12" s="3" t="s">
        <v>1192</v>
      </c>
    </row>
    <row r="13" spans="1:11" ht="158.25" thickBot="1" x14ac:dyDescent="0.25">
      <c r="A13" s="3" t="s">
        <v>9</v>
      </c>
      <c r="B13" s="3" t="s">
        <v>17</v>
      </c>
      <c r="C13" s="3" t="s">
        <v>29</v>
      </c>
      <c r="D13" s="3" t="s">
        <v>12</v>
      </c>
      <c r="E13" s="3" t="s">
        <v>52</v>
      </c>
      <c r="F13" s="3" t="s">
        <v>31</v>
      </c>
      <c r="G13" s="3" t="s">
        <v>53</v>
      </c>
      <c r="H13" s="3" t="s">
        <v>54</v>
      </c>
      <c r="I13" s="16" t="s">
        <v>1562</v>
      </c>
      <c r="J13" s="3" t="s">
        <v>1141</v>
      </c>
    </row>
    <row r="14" spans="1:11" ht="63.75" thickBot="1" x14ac:dyDescent="0.25">
      <c r="A14" s="3" t="s">
        <v>9</v>
      </c>
      <c r="B14" s="3" t="s">
        <v>62</v>
      </c>
      <c r="C14" s="3" t="s">
        <v>63</v>
      </c>
      <c r="D14" s="3" t="s">
        <v>12</v>
      </c>
      <c r="E14" s="3" t="s">
        <v>64</v>
      </c>
      <c r="F14" s="3" t="s">
        <v>65</v>
      </c>
      <c r="G14" s="3" t="s">
        <v>66</v>
      </c>
      <c r="H14" s="3" t="s">
        <v>67</v>
      </c>
      <c r="I14" s="16" t="s">
        <v>1563</v>
      </c>
      <c r="J14" s="3" t="s">
        <v>1117</v>
      </c>
    </row>
    <row r="15" spans="1:11" ht="74.25" thickBot="1" x14ac:dyDescent="0.25">
      <c r="A15" s="3" t="s">
        <v>9</v>
      </c>
      <c r="B15" s="3" t="s">
        <v>62</v>
      </c>
      <c r="C15" s="3" t="s">
        <v>63</v>
      </c>
      <c r="D15" s="3" t="s">
        <v>12</v>
      </c>
      <c r="E15" s="3" t="s">
        <v>68</v>
      </c>
      <c r="F15" s="3" t="s">
        <v>65</v>
      </c>
      <c r="G15" s="3" t="s">
        <v>69</v>
      </c>
      <c r="H15" s="3" t="s">
        <v>70</v>
      </c>
      <c r="I15" s="16" t="s">
        <v>1564</v>
      </c>
      <c r="J15" s="3" t="s">
        <v>1145</v>
      </c>
    </row>
    <row r="16" spans="1:11" ht="63.75" thickBot="1" x14ac:dyDescent="0.25">
      <c r="A16" s="3" t="s">
        <v>9</v>
      </c>
      <c r="B16" s="3" t="s">
        <v>62</v>
      </c>
      <c r="C16" s="3" t="s">
        <v>63</v>
      </c>
      <c r="D16" s="3" t="s">
        <v>12</v>
      </c>
      <c r="E16" s="3" t="s">
        <v>71</v>
      </c>
      <c r="F16" s="3" t="s">
        <v>65</v>
      </c>
      <c r="G16" s="3" t="s">
        <v>72</v>
      </c>
      <c r="H16" s="3" t="s">
        <v>73</v>
      </c>
      <c r="I16" s="16" t="s">
        <v>1565</v>
      </c>
      <c r="J16" s="3" t="s">
        <v>1146</v>
      </c>
    </row>
    <row r="17" spans="1:10" ht="48.75" thickBot="1" x14ac:dyDescent="0.25">
      <c r="A17" s="3" t="s">
        <v>9</v>
      </c>
      <c r="B17" s="3" t="s">
        <v>23</v>
      </c>
      <c r="C17" s="3" t="s">
        <v>74</v>
      </c>
      <c r="D17" s="3" t="s">
        <v>12</v>
      </c>
      <c r="E17" s="3" t="s">
        <v>75</v>
      </c>
      <c r="F17" s="3" t="s">
        <v>76</v>
      </c>
      <c r="G17" s="3" t="s">
        <v>77</v>
      </c>
      <c r="H17" s="3" t="s">
        <v>78</v>
      </c>
      <c r="I17" s="71" t="s">
        <v>1566</v>
      </c>
      <c r="J17" s="3" t="s">
        <v>1101</v>
      </c>
    </row>
    <row r="18" spans="1:10" ht="84.75" thickBot="1" x14ac:dyDescent="0.25">
      <c r="A18" s="3" t="s">
        <v>9</v>
      </c>
      <c r="B18" s="3" t="s">
        <v>23</v>
      </c>
      <c r="C18" s="3" t="s">
        <v>74</v>
      </c>
      <c r="D18" s="3" t="s">
        <v>12</v>
      </c>
      <c r="E18" s="3" t="s">
        <v>79</v>
      </c>
      <c r="F18" s="3" t="s">
        <v>76</v>
      </c>
      <c r="G18" s="3" t="s">
        <v>80</v>
      </c>
      <c r="H18" s="3" t="s">
        <v>81</v>
      </c>
      <c r="I18" s="71" t="s">
        <v>1567</v>
      </c>
      <c r="J18" s="3" t="s">
        <v>1174</v>
      </c>
    </row>
    <row r="19" spans="1:10" ht="156.75" thickBot="1" x14ac:dyDescent="0.25">
      <c r="A19" s="3" t="s">
        <v>9</v>
      </c>
      <c r="B19" s="3" t="s">
        <v>23</v>
      </c>
      <c r="C19" s="3" t="s">
        <v>74</v>
      </c>
      <c r="D19" s="3" t="s">
        <v>12</v>
      </c>
      <c r="E19" s="3" t="s">
        <v>82</v>
      </c>
      <c r="F19" s="3" t="s">
        <v>76</v>
      </c>
      <c r="G19" s="3" t="s">
        <v>83</v>
      </c>
      <c r="H19" s="3" t="s">
        <v>84</v>
      </c>
      <c r="I19" s="71" t="s">
        <v>1568</v>
      </c>
      <c r="J19" s="3" t="s">
        <v>1175</v>
      </c>
    </row>
    <row r="20" spans="1:10" ht="72.75" thickBot="1" x14ac:dyDescent="0.25">
      <c r="A20" s="3" t="s">
        <v>9</v>
      </c>
      <c r="B20" s="3" t="s">
        <v>23</v>
      </c>
      <c r="C20" s="3" t="s">
        <v>74</v>
      </c>
      <c r="D20" s="3" t="s">
        <v>12</v>
      </c>
      <c r="E20" s="3" t="s">
        <v>85</v>
      </c>
      <c r="F20" s="3" t="s">
        <v>76</v>
      </c>
      <c r="G20" s="3" t="s">
        <v>86</v>
      </c>
      <c r="H20" s="3" t="s">
        <v>87</v>
      </c>
      <c r="I20" s="71" t="s">
        <v>1569</v>
      </c>
      <c r="J20" s="3" t="s">
        <v>1102</v>
      </c>
    </row>
    <row r="21" spans="1:10" ht="96.75" thickBot="1" x14ac:dyDescent="0.25">
      <c r="A21" s="3" t="s">
        <v>9</v>
      </c>
      <c r="B21" s="3" t="s">
        <v>23</v>
      </c>
      <c r="C21" s="3" t="s">
        <v>74</v>
      </c>
      <c r="D21" s="3" t="s">
        <v>12</v>
      </c>
      <c r="E21" s="3" t="s">
        <v>88</v>
      </c>
      <c r="F21" s="3" t="s">
        <v>76</v>
      </c>
      <c r="G21" s="3" t="s">
        <v>89</v>
      </c>
      <c r="H21" s="3" t="s">
        <v>90</v>
      </c>
      <c r="I21" s="71" t="s">
        <v>1570</v>
      </c>
      <c r="J21" s="3" t="s">
        <v>1176</v>
      </c>
    </row>
    <row r="22" spans="1:10" ht="132.75" thickBot="1" x14ac:dyDescent="0.25">
      <c r="A22" s="3" t="s">
        <v>9</v>
      </c>
      <c r="B22" s="3" t="s">
        <v>23</v>
      </c>
      <c r="C22" s="3" t="s">
        <v>74</v>
      </c>
      <c r="D22" s="3" t="s">
        <v>12</v>
      </c>
      <c r="E22" s="3" t="s">
        <v>91</v>
      </c>
      <c r="F22" s="3" t="s">
        <v>76</v>
      </c>
      <c r="G22" s="3" t="s">
        <v>92</v>
      </c>
      <c r="H22" s="3" t="s">
        <v>93</v>
      </c>
      <c r="I22" s="71" t="s">
        <v>1571</v>
      </c>
      <c r="J22" s="3" t="s">
        <v>1177</v>
      </c>
    </row>
    <row r="23" spans="1:10" ht="48.75" thickBot="1" x14ac:dyDescent="0.25">
      <c r="A23" s="3" t="s">
        <v>9</v>
      </c>
      <c r="B23" s="3" t="s">
        <v>23</v>
      </c>
      <c r="C23" s="3" t="s">
        <v>74</v>
      </c>
      <c r="D23" s="3" t="s">
        <v>12</v>
      </c>
      <c r="E23" s="3" t="s">
        <v>94</v>
      </c>
      <c r="F23" s="3" t="s">
        <v>76</v>
      </c>
      <c r="G23" s="3" t="s">
        <v>95</v>
      </c>
      <c r="H23" s="3" t="s">
        <v>96</v>
      </c>
      <c r="I23" s="71" t="s">
        <v>1572</v>
      </c>
      <c r="J23" s="3" t="s">
        <v>1179</v>
      </c>
    </row>
    <row r="24" spans="1:10" ht="63.75" thickBot="1" x14ac:dyDescent="0.25">
      <c r="A24" s="3" t="s">
        <v>9</v>
      </c>
      <c r="B24" s="3" t="s">
        <v>23</v>
      </c>
      <c r="C24" s="3" t="s">
        <v>74</v>
      </c>
      <c r="D24" s="3" t="s">
        <v>12</v>
      </c>
      <c r="E24" s="3" t="s">
        <v>97</v>
      </c>
      <c r="F24" s="3" t="s">
        <v>76</v>
      </c>
      <c r="G24" s="3" t="s">
        <v>98</v>
      </c>
      <c r="H24" s="3" t="s">
        <v>99</v>
      </c>
      <c r="I24" s="16" t="s">
        <v>1573</v>
      </c>
      <c r="J24" s="3" t="s">
        <v>1107</v>
      </c>
    </row>
    <row r="25" spans="1:10" ht="74.25" thickBot="1" x14ac:dyDescent="0.25">
      <c r="A25" s="3" t="s">
        <v>9</v>
      </c>
      <c r="B25" s="3" t="s">
        <v>23</v>
      </c>
      <c r="C25" s="3" t="s">
        <v>74</v>
      </c>
      <c r="D25" s="3" t="s">
        <v>12</v>
      </c>
      <c r="E25" s="3" t="s">
        <v>100</v>
      </c>
      <c r="F25" s="3" t="s">
        <v>76</v>
      </c>
      <c r="G25" s="3" t="s">
        <v>101</v>
      </c>
      <c r="H25" s="3" t="s">
        <v>102</v>
      </c>
      <c r="I25" s="16" t="s">
        <v>1574</v>
      </c>
      <c r="J25" s="3" t="s">
        <v>1182</v>
      </c>
    </row>
    <row r="26" spans="1:10" ht="95.25" thickBot="1" x14ac:dyDescent="0.25">
      <c r="A26" s="3" t="s">
        <v>9</v>
      </c>
      <c r="B26" s="3" t="s">
        <v>23</v>
      </c>
      <c r="C26" s="3" t="s">
        <v>74</v>
      </c>
      <c r="D26" s="3" t="s">
        <v>12</v>
      </c>
      <c r="E26" s="3" t="s">
        <v>103</v>
      </c>
      <c r="F26" s="3" t="s">
        <v>76</v>
      </c>
      <c r="G26" s="3" t="s">
        <v>104</v>
      </c>
      <c r="H26" s="3" t="s">
        <v>105</v>
      </c>
      <c r="I26" s="16" t="s">
        <v>1575</v>
      </c>
      <c r="J26" s="3" t="s">
        <v>1198</v>
      </c>
    </row>
    <row r="27" spans="1:10" ht="105.75" thickBot="1" x14ac:dyDescent="0.25">
      <c r="A27" s="3" t="s">
        <v>9</v>
      </c>
      <c r="B27" s="3" t="s">
        <v>23</v>
      </c>
      <c r="C27" s="3" t="s">
        <v>74</v>
      </c>
      <c r="D27" s="3" t="s">
        <v>12</v>
      </c>
      <c r="E27" s="3" t="s">
        <v>106</v>
      </c>
      <c r="F27" s="3" t="s">
        <v>76</v>
      </c>
      <c r="G27" s="3" t="s">
        <v>107</v>
      </c>
      <c r="H27" s="3" t="s">
        <v>108</v>
      </c>
      <c r="I27" s="16" t="s">
        <v>1576</v>
      </c>
      <c r="J27" s="3" t="s">
        <v>1204</v>
      </c>
    </row>
    <row r="28" spans="1:10" ht="53.25" thickBot="1" x14ac:dyDescent="0.25">
      <c r="A28" s="20" t="s">
        <v>9</v>
      </c>
      <c r="B28" s="20" t="s">
        <v>23</v>
      </c>
      <c r="C28" s="20" t="s">
        <v>74</v>
      </c>
      <c r="D28" s="20" t="s">
        <v>12</v>
      </c>
      <c r="E28" s="20" t="s">
        <v>109</v>
      </c>
      <c r="F28" s="20" t="s">
        <v>76</v>
      </c>
      <c r="G28" s="20" t="s">
        <v>110</v>
      </c>
      <c r="H28" s="20" t="s">
        <v>111</v>
      </c>
      <c r="I28" s="8" t="s">
        <v>1577</v>
      </c>
      <c r="J28" s="20" t="s">
        <v>1173</v>
      </c>
    </row>
    <row r="29" spans="1:10" ht="63.75" thickBot="1" x14ac:dyDescent="0.25">
      <c r="A29" s="3" t="s">
        <v>9</v>
      </c>
      <c r="B29" s="3" t="s">
        <v>10</v>
      </c>
      <c r="C29" s="3" t="s">
        <v>119</v>
      </c>
      <c r="D29" s="3" t="s">
        <v>12</v>
      </c>
      <c r="E29" s="3" t="s">
        <v>120</v>
      </c>
      <c r="F29" s="3" t="s">
        <v>121</v>
      </c>
      <c r="G29" s="3" t="s">
        <v>122</v>
      </c>
      <c r="H29" s="3" t="s">
        <v>123</v>
      </c>
      <c r="I29" s="16" t="s">
        <v>1578</v>
      </c>
      <c r="J29" s="3" t="s">
        <v>1119</v>
      </c>
    </row>
    <row r="30" spans="1:10" ht="63.75" thickBot="1" x14ac:dyDescent="0.25">
      <c r="A30" s="3" t="s">
        <v>9</v>
      </c>
      <c r="B30" s="3" t="s">
        <v>23</v>
      </c>
      <c r="C30" s="3" t="s">
        <v>119</v>
      </c>
      <c r="D30" s="3" t="s">
        <v>12</v>
      </c>
      <c r="E30" s="3" t="s">
        <v>124</v>
      </c>
      <c r="F30" s="3" t="s">
        <v>121</v>
      </c>
      <c r="G30" s="3" t="s">
        <v>125</v>
      </c>
      <c r="H30" s="3" t="s">
        <v>126</v>
      </c>
      <c r="I30" s="16" t="s">
        <v>1579</v>
      </c>
      <c r="J30" s="3" t="s">
        <v>1184</v>
      </c>
    </row>
    <row r="31" spans="1:10" ht="84.75" thickBot="1" x14ac:dyDescent="0.25">
      <c r="A31" s="3" t="s">
        <v>9</v>
      </c>
      <c r="B31" s="3" t="s">
        <v>23</v>
      </c>
      <c r="C31" s="3" t="s">
        <v>119</v>
      </c>
      <c r="D31" s="3" t="s">
        <v>12</v>
      </c>
      <c r="E31" s="3" t="s">
        <v>127</v>
      </c>
      <c r="F31" s="3" t="s">
        <v>121</v>
      </c>
      <c r="G31" s="3" t="s">
        <v>128</v>
      </c>
      <c r="H31" s="3" t="s">
        <v>129</v>
      </c>
      <c r="I31" s="16" t="s">
        <v>1580</v>
      </c>
      <c r="J31" s="3" t="s">
        <v>1207</v>
      </c>
    </row>
    <row r="32" spans="1:10" ht="84.75" thickBot="1" x14ac:dyDescent="0.25">
      <c r="A32" s="3" t="s">
        <v>9</v>
      </c>
      <c r="B32" s="3" t="s">
        <v>23</v>
      </c>
      <c r="C32" s="3" t="s">
        <v>119</v>
      </c>
      <c r="D32" s="3" t="s">
        <v>12</v>
      </c>
      <c r="E32" s="3" t="s">
        <v>130</v>
      </c>
      <c r="F32" s="3" t="s">
        <v>121</v>
      </c>
      <c r="G32" s="3" t="s">
        <v>131</v>
      </c>
      <c r="H32" s="3" t="s">
        <v>132</v>
      </c>
      <c r="I32" s="16" t="s">
        <v>1581</v>
      </c>
      <c r="J32" s="3" t="s">
        <v>1210</v>
      </c>
    </row>
    <row r="33" spans="1:12" ht="84.75" thickBot="1" x14ac:dyDescent="0.25">
      <c r="A33" s="3" t="s">
        <v>9</v>
      </c>
      <c r="B33" s="3" t="s">
        <v>146</v>
      </c>
      <c r="C33" s="3" t="s">
        <v>147</v>
      </c>
      <c r="D33" s="3" t="s">
        <v>12</v>
      </c>
      <c r="E33" s="3" t="s">
        <v>148</v>
      </c>
      <c r="F33" s="3" t="s">
        <v>149</v>
      </c>
      <c r="G33" s="3" t="s">
        <v>150</v>
      </c>
      <c r="H33" s="3" t="s">
        <v>151</v>
      </c>
      <c r="I33" s="16" t="s">
        <v>1582</v>
      </c>
      <c r="J33" s="3" t="s">
        <v>1178</v>
      </c>
    </row>
    <row r="34" spans="1:12" ht="156.75" thickBot="1" x14ac:dyDescent="0.25">
      <c r="A34" s="3" t="s">
        <v>9</v>
      </c>
      <c r="B34" s="3" t="s">
        <v>174</v>
      </c>
      <c r="C34" s="3" t="s">
        <v>175</v>
      </c>
      <c r="D34" s="3" t="s">
        <v>12</v>
      </c>
      <c r="E34" s="3" t="s">
        <v>176</v>
      </c>
      <c r="F34" s="3" t="s">
        <v>174</v>
      </c>
      <c r="G34" s="3" t="s">
        <v>177</v>
      </c>
      <c r="H34" s="3" t="s">
        <v>178</v>
      </c>
      <c r="I34" s="74" t="s">
        <v>1585</v>
      </c>
      <c r="J34" s="3" t="s">
        <v>1121</v>
      </c>
      <c r="K34" s="69"/>
    </row>
    <row r="35" spans="1:12" ht="48.75" thickBot="1" x14ac:dyDescent="0.25">
      <c r="A35" s="3" t="s">
        <v>9</v>
      </c>
      <c r="B35" s="3" t="s">
        <v>174</v>
      </c>
      <c r="C35" s="3" t="s">
        <v>175</v>
      </c>
      <c r="D35" s="3" t="s">
        <v>12</v>
      </c>
      <c r="E35" s="3" t="s">
        <v>179</v>
      </c>
      <c r="F35" s="3" t="s">
        <v>174</v>
      </c>
      <c r="G35" s="3" t="s">
        <v>180</v>
      </c>
      <c r="H35" s="3" t="s">
        <v>181</v>
      </c>
      <c r="I35" s="74" t="s">
        <v>1586</v>
      </c>
      <c r="J35" s="3" t="s">
        <v>1136</v>
      </c>
    </row>
    <row r="36" spans="1:12" ht="204.75" thickBot="1" x14ac:dyDescent="0.25">
      <c r="A36" s="3" t="s">
        <v>9</v>
      </c>
      <c r="B36" s="3" t="s">
        <v>182</v>
      </c>
      <c r="C36" s="3" t="s">
        <v>183</v>
      </c>
      <c r="D36" s="3" t="s">
        <v>12</v>
      </c>
      <c r="E36" s="3" t="s">
        <v>184</v>
      </c>
      <c r="F36" s="3" t="s">
        <v>185</v>
      </c>
      <c r="G36" s="3" t="s">
        <v>186</v>
      </c>
      <c r="H36" s="3" t="s">
        <v>187</v>
      </c>
      <c r="I36" s="74" t="s">
        <v>1587</v>
      </c>
      <c r="J36" s="3" t="s">
        <v>1118</v>
      </c>
    </row>
    <row r="37" spans="1:12" ht="84.75" thickBot="1" x14ac:dyDescent="0.25">
      <c r="A37" s="3" t="s">
        <v>9</v>
      </c>
      <c r="B37" s="3" t="s">
        <v>188</v>
      </c>
      <c r="C37" s="3" t="s">
        <v>189</v>
      </c>
      <c r="D37" s="3" t="s">
        <v>12</v>
      </c>
      <c r="E37" s="3" t="s">
        <v>190</v>
      </c>
      <c r="F37" s="3" t="s">
        <v>191</v>
      </c>
      <c r="G37" s="3" t="s">
        <v>192</v>
      </c>
      <c r="H37" s="3" t="s">
        <v>193</v>
      </c>
      <c r="I37" s="71" t="s">
        <v>1588</v>
      </c>
      <c r="J37" s="3" t="s">
        <v>1157</v>
      </c>
    </row>
    <row r="38" spans="1:12" ht="120.75" thickBot="1" x14ac:dyDescent="0.25">
      <c r="A38" s="3" t="s">
        <v>9</v>
      </c>
      <c r="B38" s="3" t="s">
        <v>188</v>
      </c>
      <c r="C38" s="3" t="s">
        <v>194</v>
      </c>
      <c r="D38" s="3" t="s">
        <v>12</v>
      </c>
      <c r="E38" s="3" t="s">
        <v>195</v>
      </c>
      <c r="F38" s="3" t="s">
        <v>188</v>
      </c>
      <c r="G38" s="3" t="s">
        <v>196</v>
      </c>
      <c r="H38" s="3" t="s">
        <v>197</v>
      </c>
      <c r="I38" s="71" t="s">
        <v>1589</v>
      </c>
      <c r="J38" s="3" t="s">
        <v>1163</v>
      </c>
      <c r="K38" s="55"/>
    </row>
    <row r="39" spans="1:12" ht="120.75" thickBot="1" x14ac:dyDescent="0.25">
      <c r="A39" s="3" t="s">
        <v>9</v>
      </c>
      <c r="B39" s="3" t="s">
        <v>188</v>
      </c>
      <c r="C39" s="3" t="s">
        <v>194</v>
      </c>
      <c r="D39" s="3" t="s">
        <v>12</v>
      </c>
      <c r="E39" s="3" t="s">
        <v>198</v>
      </c>
      <c r="F39" s="3" t="s">
        <v>188</v>
      </c>
      <c r="G39" s="3" t="s">
        <v>199</v>
      </c>
      <c r="H39" s="3" t="s">
        <v>200</v>
      </c>
      <c r="I39" s="71" t="s">
        <v>1589</v>
      </c>
      <c r="J39" s="3" t="s">
        <v>1164</v>
      </c>
      <c r="K39" s="55"/>
    </row>
    <row r="40" spans="1:12" ht="72.75" thickBot="1" x14ac:dyDescent="0.25">
      <c r="A40" s="3" t="s">
        <v>9</v>
      </c>
      <c r="B40" s="3" t="s">
        <v>188</v>
      </c>
      <c r="C40" s="3" t="s">
        <v>194</v>
      </c>
      <c r="D40" s="3" t="s">
        <v>12</v>
      </c>
      <c r="E40" s="3" t="s">
        <v>201</v>
      </c>
      <c r="F40" s="3" t="s">
        <v>188</v>
      </c>
      <c r="G40" s="3" t="s">
        <v>202</v>
      </c>
      <c r="H40" s="3" t="s">
        <v>203</v>
      </c>
      <c r="I40" s="71" t="s">
        <v>1590</v>
      </c>
      <c r="J40" s="3" t="s">
        <v>1165</v>
      </c>
      <c r="K40" s="55"/>
    </row>
    <row r="41" spans="1:12" ht="116.25" thickBot="1" x14ac:dyDescent="0.25">
      <c r="A41" s="3" t="s">
        <v>9</v>
      </c>
      <c r="B41" s="3" t="s">
        <v>10</v>
      </c>
      <c r="C41" s="3" t="s">
        <v>281</v>
      </c>
      <c r="D41" s="3" t="s">
        <v>12</v>
      </c>
      <c r="E41" s="3" t="s">
        <v>282</v>
      </c>
      <c r="F41" s="3" t="s">
        <v>283</v>
      </c>
      <c r="G41" s="3" t="s">
        <v>284</v>
      </c>
      <c r="H41" s="3" t="s">
        <v>285</v>
      </c>
      <c r="I41" s="16" t="s">
        <v>1707</v>
      </c>
      <c r="J41" s="3" t="s">
        <v>1120</v>
      </c>
    </row>
    <row r="42" spans="1:12" ht="120.75" thickBot="1" x14ac:dyDescent="0.25">
      <c r="A42" s="3" t="s">
        <v>9</v>
      </c>
      <c r="B42" s="3" t="s">
        <v>10</v>
      </c>
      <c r="C42" s="3" t="s">
        <v>281</v>
      </c>
      <c r="D42" s="3" t="s">
        <v>12</v>
      </c>
      <c r="E42" s="3" t="s">
        <v>286</v>
      </c>
      <c r="F42" s="3" t="s">
        <v>283</v>
      </c>
      <c r="G42" s="3" t="s">
        <v>287</v>
      </c>
      <c r="H42" s="3" t="s">
        <v>288</v>
      </c>
      <c r="I42" s="74" t="s">
        <v>1591</v>
      </c>
      <c r="J42" s="3" t="s">
        <v>1122</v>
      </c>
    </row>
    <row r="43" spans="1:12" ht="180.75" thickBot="1" x14ac:dyDescent="0.25">
      <c r="A43" s="3" t="s">
        <v>9</v>
      </c>
      <c r="B43" s="3" t="s">
        <v>10</v>
      </c>
      <c r="C43" s="3" t="s">
        <v>281</v>
      </c>
      <c r="D43" s="3" t="s">
        <v>12</v>
      </c>
      <c r="E43" s="3" t="s">
        <v>289</v>
      </c>
      <c r="F43" s="3" t="s">
        <v>283</v>
      </c>
      <c r="G43" s="3" t="s">
        <v>290</v>
      </c>
      <c r="H43" s="3" t="s">
        <v>291</v>
      </c>
      <c r="I43" s="74" t="s">
        <v>1592</v>
      </c>
      <c r="J43" s="3" t="s">
        <v>1154</v>
      </c>
      <c r="K43" t="s">
        <v>1275</v>
      </c>
    </row>
    <row r="44" spans="1:12" ht="13.5" hidden="1" thickBot="1" x14ac:dyDescent="0.25">
      <c r="A44" s="3" t="s">
        <v>9</v>
      </c>
      <c r="B44" s="3" t="s">
        <v>10</v>
      </c>
      <c r="C44" s="3" t="s">
        <v>281</v>
      </c>
      <c r="D44" s="3" t="s">
        <v>12</v>
      </c>
      <c r="E44" s="3" t="s">
        <v>289</v>
      </c>
      <c r="F44" s="3" t="s">
        <v>283</v>
      </c>
      <c r="G44" s="3" t="s">
        <v>290</v>
      </c>
      <c r="H44" s="3" t="s">
        <v>292</v>
      </c>
      <c r="I44" s="3"/>
      <c r="J44" s="3" t="s">
        <v>1154</v>
      </c>
      <c r="K44" s="4" t="s">
        <v>1100</v>
      </c>
      <c r="L44" s="4" t="s">
        <v>1261</v>
      </c>
    </row>
    <row r="45" spans="1:12" ht="84.75" thickBot="1" x14ac:dyDescent="0.25">
      <c r="A45" s="3" t="s">
        <v>9</v>
      </c>
      <c r="B45" s="3" t="s">
        <v>10</v>
      </c>
      <c r="C45" s="3" t="s">
        <v>281</v>
      </c>
      <c r="D45" s="3" t="s">
        <v>12</v>
      </c>
      <c r="E45" s="3" t="s">
        <v>293</v>
      </c>
      <c r="F45" s="3" t="s">
        <v>283</v>
      </c>
      <c r="G45" s="3" t="s">
        <v>294</v>
      </c>
      <c r="H45" s="3" t="s">
        <v>295</v>
      </c>
      <c r="I45" s="74" t="s">
        <v>1593</v>
      </c>
      <c r="J45" s="3" t="s">
        <v>1158</v>
      </c>
    </row>
    <row r="46" spans="1:12" ht="74.25" thickBot="1" x14ac:dyDescent="0.25">
      <c r="A46" s="3" t="s">
        <v>9</v>
      </c>
      <c r="B46" s="3" t="s">
        <v>10</v>
      </c>
      <c r="C46" s="3" t="s">
        <v>281</v>
      </c>
      <c r="D46" s="3" t="s">
        <v>12</v>
      </c>
      <c r="E46" s="3" t="s">
        <v>296</v>
      </c>
      <c r="F46" s="3" t="s">
        <v>283</v>
      </c>
      <c r="G46" s="3" t="s">
        <v>297</v>
      </c>
      <c r="H46" s="3" t="s">
        <v>298</v>
      </c>
      <c r="I46" s="16" t="s">
        <v>1706</v>
      </c>
      <c r="J46" s="3" t="s">
        <v>1159</v>
      </c>
      <c r="K46" s="55"/>
    </row>
    <row r="47" spans="1:12" ht="84.75" thickBot="1" x14ac:dyDescent="0.25">
      <c r="A47" s="3" t="s">
        <v>9</v>
      </c>
      <c r="B47" s="3" t="s">
        <v>10</v>
      </c>
      <c r="C47" s="3" t="s">
        <v>281</v>
      </c>
      <c r="D47" s="3" t="s">
        <v>12</v>
      </c>
      <c r="E47" s="3" t="s">
        <v>299</v>
      </c>
      <c r="F47" s="3" t="s">
        <v>283</v>
      </c>
      <c r="G47" s="3" t="s">
        <v>300</v>
      </c>
      <c r="H47" s="3" t="s">
        <v>301</v>
      </c>
      <c r="I47" s="74" t="s">
        <v>1594</v>
      </c>
      <c r="J47" s="3" t="s">
        <v>1160</v>
      </c>
      <c r="K47" s="55"/>
    </row>
    <row r="48" spans="1:12" ht="120.75" thickBot="1" x14ac:dyDescent="0.25">
      <c r="A48" s="3" t="s">
        <v>9</v>
      </c>
      <c r="B48" s="3" t="s">
        <v>10</v>
      </c>
      <c r="C48" s="3" t="s">
        <v>281</v>
      </c>
      <c r="D48" s="3" t="s">
        <v>12</v>
      </c>
      <c r="E48" s="3" t="s">
        <v>302</v>
      </c>
      <c r="F48" s="3" t="s">
        <v>283</v>
      </c>
      <c r="G48" s="3" t="s">
        <v>303</v>
      </c>
      <c r="H48" s="3" t="s">
        <v>304</v>
      </c>
      <c r="I48" s="74" t="s">
        <v>1595</v>
      </c>
      <c r="J48" s="3" t="s">
        <v>1168</v>
      </c>
      <c r="K48" s="55"/>
    </row>
    <row r="49" spans="1:10" ht="144.75" thickBot="1" x14ac:dyDescent="0.25">
      <c r="A49" s="3" t="s">
        <v>9</v>
      </c>
      <c r="B49" s="3" t="s">
        <v>10</v>
      </c>
      <c r="C49" s="3" t="s">
        <v>281</v>
      </c>
      <c r="D49" s="3" t="s">
        <v>12</v>
      </c>
      <c r="E49" s="3" t="s">
        <v>305</v>
      </c>
      <c r="F49" s="3" t="s">
        <v>283</v>
      </c>
      <c r="G49" s="3" t="s">
        <v>306</v>
      </c>
      <c r="H49" s="3" t="s">
        <v>307</v>
      </c>
      <c r="I49" s="74" t="s">
        <v>1596</v>
      </c>
      <c r="J49" s="3" t="s">
        <v>1170</v>
      </c>
    </row>
    <row r="50" spans="1:10" ht="84.75" thickBot="1" x14ac:dyDescent="0.25">
      <c r="A50" s="3" t="s">
        <v>9</v>
      </c>
      <c r="B50" s="3" t="s">
        <v>10</v>
      </c>
      <c r="C50" s="3" t="s">
        <v>281</v>
      </c>
      <c r="D50" s="3" t="s">
        <v>12</v>
      </c>
      <c r="E50" s="3" t="s">
        <v>308</v>
      </c>
      <c r="F50" s="3" t="s">
        <v>283</v>
      </c>
      <c r="G50" s="3" t="s">
        <v>309</v>
      </c>
      <c r="H50" s="3" t="s">
        <v>310</v>
      </c>
      <c r="I50" s="74" t="s">
        <v>1597</v>
      </c>
      <c r="J50" s="3" t="s">
        <v>1171</v>
      </c>
    </row>
    <row r="51" spans="1:10" ht="36.75" thickBot="1" x14ac:dyDescent="0.25">
      <c r="A51" s="3" t="s">
        <v>9</v>
      </c>
      <c r="B51" s="3" t="s">
        <v>17</v>
      </c>
      <c r="C51" s="3" t="s">
        <v>311</v>
      </c>
      <c r="D51" s="3" t="s">
        <v>12</v>
      </c>
      <c r="E51" s="3" t="s">
        <v>312</v>
      </c>
      <c r="F51" s="3" t="s">
        <v>313</v>
      </c>
      <c r="G51" s="3" t="s">
        <v>314</v>
      </c>
      <c r="H51" s="3" t="s">
        <v>315</v>
      </c>
      <c r="I51" s="74" t="s">
        <v>1598</v>
      </c>
      <c r="J51" s="3" t="s">
        <v>1105</v>
      </c>
    </row>
    <row r="52" spans="1:10" ht="108.75" thickBot="1" x14ac:dyDescent="0.25">
      <c r="A52" s="3" t="s">
        <v>9</v>
      </c>
      <c r="B52" s="3" t="s">
        <v>10</v>
      </c>
      <c r="C52" s="3" t="s">
        <v>316</v>
      </c>
      <c r="D52" s="3" t="s">
        <v>12</v>
      </c>
      <c r="E52" s="3" t="s">
        <v>317</v>
      </c>
      <c r="F52" s="3" t="s">
        <v>318</v>
      </c>
      <c r="G52" s="3" t="s">
        <v>319</v>
      </c>
      <c r="H52" s="3" t="s">
        <v>320</v>
      </c>
      <c r="I52" s="74" t="s">
        <v>1599</v>
      </c>
      <c r="J52" s="3" t="s">
        <v>1200</v>
      </c>
    </row>
    <row r="53" spans="1:10" ht="132.75" thickBot="1" x14ac:dyDescent="0.25">
      <c r="A53" s="3" t="s">
        <v>9</v>
      </c>
      <c r="B53" s="3" t="s">
        <v>10</v>
      </c>
      <c r="C53" s="3" t="s">
        <v>316</v>
      </c>
      <c r="D53" s="3" t="s">
        <v>12</v>
      </c>
      <c r="E53" s="3" t="s">
        <v>321</v>
      </c>
      <c r="F53" s="3" t="s">
        <v>318</v>
      </c>
      <c r="G53" s="3" t="s">
        <v>322</v>
      </c>
      <c r="H53" s="3" t="s">
        <v>323</v>
      </c>
      <c r="I53" s="74" t="s">
        <v>1600</v>
      </c>
      <c r="J53" s="3" t="s">
        <v>1213</v>
      </c>
    </row>
    <row r="54" spans="1:10" ht="168.75" thickBot="1" x14ac:dyDescent="0.25">
      <c r="A54" s="3" t="s">
        <v>9</v>
      </c>
      <c r="B54" s="3" t="s">
        <v>174</v>
      </c>
      <c r="C54" s="3" t="s">
        <v>390</v>
      </c>
      <c r="D54" s="3" t="s">
        <v>12</v>
      </c>
      <c r="E54" s="3" t="s">
        <v>391</v>
      </c>
      <c r="F54" s="3" t="s">
        <v>392</v>
      </c>
      <c r="G54" s="3" t="s">
        <v>393</v>
      </c>
      <c r="H54" s="3" t="s">
        <v>394</v>
      </c>
      <c r="I54" s="74" t="s">
        <v>1601</v>
      </c>
      <c r="J54" s="3" t="s">
        <v>1103</v>
      </c>
    </row>
    <row r="55" spans="1:10" ht="84.75" thickBot="1" x14ac:dyDescent="0.25">
      <c r="A55" s="3" t="s">
        <v>9</v>
      </c>
      <c r="B55" s="3" t="s">
        <v>174</v>
      </c>
      <c r="C55" s="3" t="s">
        <v>390</v>
      </c>
      <c r="D55" s="3" t="s">
        <v>12</v>
      </c>
      <c r="E55" s="3" t="s">
        <v>395</v>
      </c>
      <c r="F55" s="3" t="s">
        <v>392</v>
      </c>
      <c r="G55" s="3" t="s">
        <v>396</v>
      </c>
      <c r="H55" s="3" t="s">
        <v>397</v>
      </c>
      <c r="I55" s="16" t="s">
        <v>1708</v>
      </c>
      <c r="J55" s="3" t="s">
        <v>1114</v>
      </c>
    </row>
    <row r="56" spans="1:10" ht="48.75" thickBot="1" x14ac:dyDescent="0.25">
      <c r="A56" s="20" t="s">
        <v>9</v>
      </c>
      <c r="B56" s="20" t="s">
        <v>10</v>
      </c>
      <c r="C56" s="20" t="s">
        <v>406</v>
      </c>
      <c r="D56" s="20" t="s">
        <v>12</v>
      </c>
      <c r="E56" s="20" t="s">
        <v>407</v>
      </c>
      <c r="F56" s="20" t="s">
        <v>408</v>
      </c>
      <c r="G56" s="20" t="s">
        <v>409</v>
      </c>
      <c r="H56" s="20" t="s">
        <v>410</v>
      </c>
      <c r="I56" s="74" t="s">
        <v>1602</v>
      </c>
      <c r="J56" s="20" t="s">
        <v>1172</v>
      </c>
    </row>
    <row r="57" spans="1:10" ht="95.25" thickBot="1" x14ac:dyDescent="0.25">
      <c r="A57" s="3" t="s">
        <v>9</v>
      </c>
      <c r="B57" s="3" t="s">
        <v>174</v>
      </c>
      <c r="C57" s="3" t="s">
        <v>411</v>
      </c>
      <c r="D57" s="3" t="s">
        <v>12</v>
      </c>
      <c r="E57" s="3" t="s">
        <v>412</v>
      </c>
      <c r="F57" s="3" t="s">
        <v>413</v>
      </c>
      <c r="G57" s="3" t="s">
        <v>414</v>
      </c>
      <c r="H57" s="3" t="s">
        <v>415</v>
      </c>
      <c r="I57" s="16" t="s">
        <v>1709</v>
      </c>
      <c r="J57" s="3" t="s">
        <v>1125</v>
      </c>
    </row>
    <row r="58" spans="1:10" ht="84.75" thickBot="1" x14ac:dyDescent="0.25">
      <c r="A58" s="3" t="s">
        <v>9</v>
      </c>
      <c r="B58" s="3" t="s">
        <v>174</v>
      </c>
      <c r="C58" s="3" t="s">
        <v>411</v>
      </c>
      <c r="D58" s="3" t="s">
        <v>12</v>
      </c>
      <c r="E58" s="3" t="s">
        <v>416</v>
      </c>
      <c r="F58" s="3" t="s">
        <v>413</v>
      </c>
      <c r="G58" s="3" t="s">
        <v>417</v>
      </c>
      <c r="H58" s="3" t="s">
        <v>418</v>
      </c>
      <c r="I58" s="74" t="s">
        <v>1603</v>
      </c>
      <c r="J58" s="3" t="s">
        <v>1133</v>
      </c>
    </row>
    <row r="59" spans="1:10" ht="132.75" thickBot="1" x14ac:dyDescent="0.25">
      <c r="A59" s="3" t="s">
        <v>9</v>
      </c>
      <c r="B59" s="3" t="s">
        <v>174</v>
      </c>
      <c r="C59" s="3" t="s">
        <v>411</v>
      </c>
      <c r="D59" s="3" t="s">
        <v>12</v>
      </c>
      <c r="E59" s="3" t="s">
        <v>419</v>
      </c>
      <c r="F59" s="3" t="s">
        <v>413</v>
      </c>
      <c r="G59" s="3" t="s">
        <v>420</v>
      </c>
      <c r="H59" s="3" t="s">
        <v>421</v>
      </c>
      <c r="I59" s="74" t="s">
        <v>1604</v>
      </c>
      <c r="J59" s="3" t="s">
        <v>1134</v>
      </c>
    </row>
    <row r="60" spans="1:10" ht="120.75" thickBot="1" x14ac:dyDescent="0.25">
      <c r="A60" s="3" t="s">
        <v>9</v>
      </c>
      <c r="B60" s="3" t="s">
        <v>174</v>
      </c>
      <c r="C60" s="3" t="s">
        <v>411</v>
      </c>
      <c r="D60" s="3" t="s">
        <v>12</v>
      </c>
      <c r="E60" s="3" t="s">
        <v>422</v>
      </c>
      <c r="F60" s="3" t="s">
        <v>413</v>
      </c>
      <c r="G60" s="3" t="s">
        <v>423</v>
      </c>
      <c r="H60" s="3" t="s">
        <v>424</v>
      </c>
      <c r="I60" s="74" t="s">
        <v>1605</v>
      </c>
      <c r="J60" s="3" t="s">
        <v>1135</v>
      </c>
    </row>
    <row r="61" spans="1:10" ht="204.75" thickBot="1" x14ac:dyDescent="0.25">
      <c r="A61" s="3" t="s">
        <v>9</v>
      </c>
      <c r="B61" s="3" t="s">
        <v>174</v>
      </c>
      <c r="C61" s="3" t="s">
        <v>411</v>
      </c>
      <c r="D61" s="3" t="s">
        <v>12</v>
      </c>
      <c r="E61" s="3" t="s">
        <v>433</v>
      </c>
      <c r="F61" s="3" t="s">
        <v>413</v>
      </c>
      <c r="G61" s="3" t="s">
        <v>356</v>
      </c>
      <c r="H61" s="3" t="s">
        <v>434</v>
      </c>
      <c r="I61" s="74" t="s">
        <v>1606</v>
      </c>
      <c r="J61" s="3" t="s">
        <v>1169</v>
      </c>
    </row>
    <row r="62" spans="1:10" ht="24.75" thickBot="1" x14ac:dyDescent="0.25">
      <c r="A62" s="3" t="s">
        <v>9</v>
      </c>
      <c r="B62" s="3" t="s">
        <v>188</v>
      </c>
      <c r="C62" s="3" t="s">
        <v>435</v>
      </c>
      <c r="D62" s="3" t="s">
        <v>12</v>
      </c>
      <c r="E62" s="3" t="s">
        <v>436</v>
      </c>
      <c r="F62" s="3" t="s">
        <v>437</v>
      </c>
      <c r="G62" s="3" t="s">
        <v>438</v>
      </c>
      <c r="H62" s="3" t="s">
        <v>439</v>
      </c>
      <c r="I62" s="71" t="s">
        <v>1607</v>
      </c>
      <c r="J62" s="3" t="s">
        <v>1161</v>
      </c>
    </row>
    <row r="63" spans="1:10" ht="216.75" thickBot="1" x14ac:dyDescent="0.25">
      <c r="A63" s="3" t="s">
        <v>9</v>
      </c>
      <c r="B63" s="3" t="s">
        <v>445</v>
      </c>
      <c r="C63" s="3" t="s">
        <v>446</v>
      </c>
      <c r="D63" s="3" t="s">
        <v>12</v>
      </c>
      <c r="E63" s="3" t="s">
        <v>447</v>
      </c>
      <c r="F63" s="3" t="s">
        <v>448</v>
      </c>
      <c r="G63" s="3" t="s">
        <v>449</v>
      </c>
      <c r="H63" s="3" t="s">
        <v>450</v>
      </c>
      <c r="I63" s="74" t="s">
        <v>1608</v>
      </c>
      <c r="J63" s="3" t="s">
        <v>1156</v>
      </c>
    </row>
    <row r="64" spans="1:10" ht="96.75" thickBot="1" x14ac:dyDescent="0.25">
      <c r="A64" s="3" t="s">
        <v>9</v>
      </c>
      <c r="B64" s="3" t="s">
        <v>445</v>
      </c>
      <c r="C64" s="3" t="s">
        <v>451</v>
      </c>
      <c r="D64" s="3" t="s">
        <v>12</v>
      </c>
      <c r="E64" s="3" t="s">
        <v>452</v>
      </c>
      <c r="F64" s="3" t="s">
        <v>453</v>
      </c>
      <c r="G64" s="3" t="s">
        <v>454</v>
      </c>
      <c r="H64" s="3" t="s">
        <v>455</v>
      </c>
      <c r="I64" s="74" t="s">
        <v>1609</v>
      </c>
      <c r="J64" s="3" t="s">
        <v>1126</v>
      </c>
    </row>
    <row r="65" spans="1:10" ht="180.75" thickBot="1" x14ac:dyDescent="0.25">
      <c r="A65" s="3" t="s">
        <v>9</v>
      </c>
      <c r="B65" s="3" t="s">
        <v>445</v>
      </c>
      <c r="C65" s="3" t="s">
        <v>451</v>
      </c>
      <c r="D65" s="3" t="s">
        <v>12</v>
      </c>
      <c r="E65" s="3" t="s">
        <v>456</v>
      </c>
      <c r="F65" s="3" t="s">
        <v>453</v>
      </c>
      <c r="G65" s="3" t="s">
        <v>457</v>
      </c>
      <c r="H65" s="3" t="s">
        <v>458</v>
      </c>
      <c r="I65" s="74" t="s">
        <v>1610</v>
      </c>
      <c r="J65" s="3" t="s">
        <v>1127</v>
      </c>
    </row>
    <row r="66" spans="1:10" ht="156.75" thickBot="1" x14ac:dyDescent="0.25">
      <c r="A66" s="3" t="s">
        <v>9</v>
      </c>
      <c r="B66" s="3" t="s">
        <v>445</v>
      </c>
      <c r="C66" s="3" t="s">
        <v>451</v>
      </c>
      <c r="D66" s="3" t="s">
        <v>12</v>
      </c>
      <c r="E66" s="3" t="s">
        <v>459</v>
      </c>
      <c r="F66" s="3" t="s">
        <v>453</v>
      </c>
      <c r="G66" s="3" t="s">
        <v>460</v>
      </c>
      <c r="H66" s="3" t="s">
        <v>461</v>
      </c>
      <c r="I66" s="74" t="s">
        <v>1611</v>
      </c>
      <c r="J66" s="3" t="s">
        <v>1128</v>
      </c>
    </row>
    <row r="67" spans="1:10" ht="108.75" thickBot="1" x14ac:dyDescent="0.25">
      <c r="A67" s="3" t="s">
        <v>9</v>
      </c>
      <c r="B67" s="3" t="s">
        <v>445</v>
      </c>
      <c r="C67" s="3" t="s">
        <v>451</v>
      </c>
      <c r="D67" s="3" t="s">
        <v>12</v>
      </c>
      <c r="E67" s="3" t="s">
        <v>462</v>
      </c>
      <c r="F67" s="3" t="s">
        <v>453</v>
      </c>
      <c r="G67" s="3" t="s">
        <v>347</v>
      </c>
      <c r="H67" s="3" t="s">
        <v>463</v>
      </c>
      <c r="I67" s="74" t="s">
        <v>1612</v>
      </c>
      <c r="J67" s="3" t="s">
        <v>1150</v>
      </c>
    </row>
    <row r="68" spans="1:10" ht="120.75" thickBot="1" x14ac:dyDescent="0.25">
      <c r="A68" s="3" t="s">
        <v>9</v>
      </c>
      <c r="B68" s="3" t="s">
        <v>445</v>
      </c>
      <c r="C68" s="3" t="s">
        <v>464</v>
      </c>
      <c r="D68" s="3" t="s">
        <v>12</v>
      </c>
      <c r="E68" s="3" t="s">
        <v>465</v>
      </c>
      <c r="F68" s="3" t="s">
        <v>466</v>
      </c>
      <c r="G68" s="3" t="s">
        <v>467</v>
      </c>
      <c r="H68" s="3" t="s">
        <v>468</v>
      </c>
      <c r="I68" s="74" t="s">
        <v>1613</v>
      </c>
      <c r="J68" s="3" t="s">
        <v>1152</v>
      </c>
    </row>
    <row r="69" spans="1:10" ht="132.75" thickBot="1" x14ac:dyDescent="0.25">
      <c r="A69" s="3" t="s">
        <v>9</v>
      </c>
      <c r="B69" s="3" t="s">
        <v>445</v>
      </c>
      <c r="C69" s="3" t="s">
        <v>464</v>
      </c>
      <c r="D69" s="3" t="s">
        <v>12</v>
      </c>
      <c r="E69" s="3" t="s">
        <v>469</v>
      </c>
      <c r="F69" s="3" t="s">
        <v>466</v>
      </c>
      <c r="G69" s="3" t="s">
        <v>470</v>
      </c>
      <c r="H69" s="3" t="s">
        <v>471</v>
      </c>
      <c r="I69" s="74" t="s">
        <v>1614</v>
      </c>
      <c r="J69" s="3" t="s">
        <v>1153</v>
      </c>
    </row>
    <row r="70" spans="1:10" ht="84.75" thickBot="1" x14ac:dyDescent="0.25">
      <c r="A70" s="3" t="s">
        <v>9</v>
      </c>
      <c r="B70" s="3" t="s">
        <v>445</v>
      </c>
      <c r="C70" s="3" t="s">
        <v>464</v>
      </c>
      <c r="D70" s="3" t="s">
        <v>12</v>
      </c>
      <c r="E70" s="3" t="s">
        <v>472</v>
      </c>
      <c r="F70" s="3" t="s">
        <v>466</v>
      </c>
      <c r="G70" s="3" t="s">
        <v>473</v>
      </c>
      <c r="H70" s="3" t="s">
        <v>474</v>
      </c>
      <c r="I70" s="74" t="s">
        <v>1615</v>
      </c>
      <c r="J70" s="3" t="s">
        <v>1166</v>
      </c>
    </row>
    <row r="71" spans="1:10" ht="96.75" thickBot="1" x14ac:dyDescent="0.25">
      <c r="A71" s="3" t="s">
        <v>9</v>
      </c>
      <c r="B71" s="3" t="s">
        <v>445</v>
      </c>
      <c r="C71" s="3" t="s">
        <v>475</v>
      </c>
      <c r="D71" s="3" t="s">
        <v>12</v>
      </c>
      <c r="E71" s="3" t="s">
        <v>476</v>
      </c>
      <c r="F71" s="3" t="s">
        <v>477</v>
      </c>
      <c r="G71" s="3" t="s">
        <v>478</v>
      </c>
      <c r="H71" s="3" t="s">
        <v>479</v>
      </c>
      <c r="I71" s="74" t="s">
        <v>1616</v>
      </c>
      <c r="J71" s="3" t="s">
        <v>1149</v>
      </c>
    </row>
    <row r="72" spans="1:10" ht="144.75" thickBot="1" x14ac:dyDescent="0.25">
      <c r="A72" s="3" t="s">
        <v>9</v>
      </c>
      <c r="B72" s="3" t="s">
        <v>445</v>
      </c>
      <c r="C72" s="3" t="s">
        <v>475</v>
      </c>
      <c r="D72" s="3" t="s">
        <v>12</v>
      </c>
      <c r="E72" s="3" t="s">
        <v>480</v>
      </c>
      <c r="F72" s="3" t="s">
        <v>477</v>
      </c>
      <c r="G72" s="3" t="s">
        <v>481</v>
      </c>
      <c r="H72" s="3" t="s">
        <v>482</v>
      </c>
      <c r="I72" s="74" t="s">
        <v>1617</v>
      </c>
      <c r="J72" s="3" t="s">
        <v>1155</v>
      </c>
    </row>
    <row r="73" spans="1:10" ht="72.75" thickBot="1" x14ac:dyDescent="0.25">
      <c r="A73" s="3" t="s">
        <v>9</v>
      </c>
      <c r="B73" s="3" t="s">
        <v>23</v>
      </c>
      <c r="C73" s="3" t="s">
        <v>610</v>
      </c>
      <c r="D73" s="3" t="s">
        <v>12</v>
      </c>
      <c r="E73" s="3" t="s">
        <v>611</v>
      </c>
      <c r="F73" s="3" t="s">
        <v>612</v>
      </c>
      <c r="G73" s="3" t="s">
        <v>613</v>
      </c>
      <c r="H73" s="3" t="s">
        <v>614</v>
      </c>
      <c r="I73" s="71" t="s">
        <v>1618</v>
      </c>
      <c r="J73" s="3" t="s">
        <v>1180</v>
      </c>
    </row>
    <row r="74" spans="1:10" ht="120.75" thickBot="1" x14ac:dyDescent="0.25">
      <c r="A74" s="3" t="s">
        <v>9</v>
      </c>
      <c r="B74" s="3" t="s">
        <v>23</v>
      </c>
      <c r="C74" s="3" t="s">
        <v>610</v>
      </c>
      <c r="D74" s="3" t="s">
        <v>12</v>
      </c>
      <c r="E74" s="3" t="s">
        <v>615</v>
      </c>
      <c r="F74" s="3" t="s">
        <v>612</v>
      </c>
      <c r="G74" s="3" t="s">
        <v>616</v>
      </c>
      <c r="H74" s="3" t="s">
        <v>617</v>
      </c>
      <c r="I74" s="71" t="s">
        <v>1619</v>
      </c>
      <c r="J74" s="3" t="s">
        <v>1185</v>
      </c>
    </row>
    <row r="75" spans="1:10" ht="96.75" thickBot="1" x14ac:dyDescent="0.25">
      <c r="A75" s="3" t="s">
        <v>9</v>
      </c>
      <c r="B75" s="3" t="s">
        <v>23</v>
      </c>
      <c r="C75" s="3" t="s">
        <v>610</v>
      </c>
      <c r="D75" s="3" t="s">
        <v>12</v>
      </c>
      <c r="E75" s="3" t="s">
        <v>618</v>
      </c>
      <c r="F75" s="3" t="s">
        <v>612</v>
      </c>
      <c r="G75" s="3" t="s">
        <v>619</v>
      </c>
      <c r="H75" s="3" t="s">
        <v>620</v>
      </c>
      <c r="I75" s="71" t="s">
        <v>1620</v>
      </c>
      <c r="J75" s="3" t="s">
        <v>1193</v>
      </c>
    </row>
    <row r="76" spans="1:10" ht="108.75" thickBot="1" x14ac:dyDescent="0.25">
      <c r="A76" s="3" t="s">
        <v>9</v>
      </c>
      <c r="B76" s="3" t="s">
        <v>621</v>
      </c>
      <c r="C76" s="3" t="s">
        <v>622</v>
      </c>
      <c r="D76" s="3" t="s">
        <v>12</v>
      </c>
      <c r="E76" s="3" t="s">
        <v>623</v>
      </c>
      <c r="F76" s="3" t="s">
        <v>624</v>
      </c>
      <c r="G76" s="3" t="s">
        <v>625</v>
      </c>
      <c r="H76" s="3" t="s">
        <v>626</v>
      </c>
      <c r="I76" s="74" t="s">
        <v>1621</v>
      </c>
      <c r="J76" s="3" t="s">
        <v>1108</v>
      </c>
    </row>
    <row r="77" spans="1:10" ht="96.75" thickBot="1" x14ac:dyDescent="0.25">
      <c r="A77" s="3" t="s">
        <v>9</v>
      </c>
      <c r="B77" s="3" t="s">
        <v>10</v>
      </c>
      <c r="C77" s="3" t="s">
        <v>812</v>
      </c>
      <c r="D77" s="3" t="s">
        <v>12</v>
      </c>
      <c r="E77" s="3" t="s">
        <v>813</v>
      </c>
      <c r="F77" s="3" t="s">
        <v>814</v>
      </c>
      <c r="G77" s="3" t="s">
        <v>815</v>
      </c>
      <c r="H77" s="3" t="s">
        <v>816</v>
      </c>
      <c r="I77" s="74" t="s">
        <v>1622</v>
      </c>
      <c r="J77" s="3" t="s">
        <v>1211</v>
      </c>
    </row>
    <row r="78" spans="1:10" ht="108.75" thickBot="1" x14ac:dyDescent="0.25">
      <c r="A78" s="3" t="s">
        <v>9</v>
      </c>
      <c r="B78" s="3" t="s">
        <v>10</v>
      </c>
      <c r="C78" s="3" t="s">
        <v>817</v>
      </c>
      <c r="D78" s="3" t="s">
        <v>12</v>
      </c>
      <c r="E78" s="3" t="s">
        <v>818</v>
      </c>
      <c r="F78" s="3" t="s">
        <v>819</v>
      </c>
      <c r="G78" s="3" t="s">
        <v>820</v>
      </c>
      <c r="H78" s="3" t="s">
        <v>821</v>
      </c>
      <c r="I78" s="74" t="s">
        <v>1623</v>
      </c>
      <c r="J78" s="3" t="s">
        <v>1183</v>
      </c>
    </row>
    <row r="79" spans="1:10" ht="108.75" thickBot="1" x14ac:dyDescent="0.25">
      <c r="A79" s="3" t="s">
        <v>9</v>
      </c>
      <c r="B79" s="3" t="s">
        <v>188</v>
      </c>
      <c r="C79" s="3" t="s">
        <v>828</v>
      </c>
      <c r="D79" s="3" t="s">
        <v>12</v>
      </c>
      <c r="E79" s="3" t="s">
        <v>829</v>
      </c>
      <c r="F79" s="3" t="s">
        <v>830</v>
      </c>
      <c r="G79" s="3" t="s">
        <v>831</v>
      </c>
      <c r="H79" s="3" t="s">
        <v>1625</v>
      </c>
      <c r="I79" s="71" t="s">
        <v>1624</v>
      </c>
      <c r="J79" s="3" t="s">
        <v>1162</v>
      </c>
    </row>
    <row r="80" spans="1:10" ht="48.75" thickBot="1" x14ac:dyDescent="0.25">
      <c r="A80" s="3" t="s">
        <v>9</v>
      </c>
      <c r="B80" s="3" t="s">
        <v>174</v>
      </c>
      <c r="C80" s="3" t="s">
        <v>833</v>
      </c>
      <c r="D80" s="3" t="s">
        <v>12</v>
      </c>
      <c r="E80" s="3" t="s">
        <v>834</v>
      </c>
      <c r="F80" s="3" t="s">
        <v>835</v>
      </c>
      <c r="G80" s="3" t="s">
        <v>138</v>
      </c>
      <c r="H80" s="3" t="s">
        <v>836</v>
      </c>
      <c r="I80" s="74" t="s">
        <v>1626</v>
      </c>
      <c r="J80" s="3" t="s">
        <v>1124</v>
      </c>
    </row>
    <row r="81" spans="1:10" ht="60.75" thickBot="1" x14ac:dyDescent="0.25">
      <c r="A81" s="3" t="s">
        <v>9</v>
      </c>
      <c r="B81" s="3" t="s">
        <v>23</v>
      </c>
      <c r="C81" s="3" t="s">
        <v>842</v>
      </c>
      <c r="D81" s="3" t="s">
        <v>12</v>
      </c>
      <c r="E81" s="3" t="s">
        <v>843</v>
      </c>
      <c r="F81" s="3" t="s">
        <v>844</v>
      </c>
      <c r="G81" s="3" t="s">
        <v>845</v>
      </c>
      <c r="H81" s="3" t="s">
        <v>846</v>
      </c>
      <c r="I81" s="71" t="s">
        <v>1627</v>
      </c>
      <c r="J81" s="3" t="s">
        <v>1113</v>
      </c>
    </row>
    <row r="82" spans="1:10" ht="144.75" thickBot="1" x14ac:dyDescent="0.25">
      <c r="A82" s="3" t="s">
        <v>9</v>
      </c>
      <c r="B82" s="3" t="s">
        <v>23</v>
      </c>
      <c r="C82" s="3" t="s">
        <v>842</v>
      </c>
      <c r="D82" s="3" t="s">
        <v>12</v>
      </c>
      <c r="E82" s="3" t="s">
        <v>847</v>
      </c>
      <c r="F82" s="3" t="s">
        <v>844</v>
      </c>
      <c r="G82" s="3" t="s">
        <v>848</v>
      </c>
      <c r="H82" s="3" t="s">
        <v>849</v>
      </c>
      <c r="I82" s="71" t="s">
        <v>1628</v>
      </c>
      <c r="J82" s="3" t="s">
        <v>1186</v>
      </c>
    </row>
    <row r="83" spans="1:10" ht="72.75" thickBot="1" x14ac:dyDescent="0.25">
      <c r="A83" s="3" t="s">
        <v>9</v>
      </c>
      <c r="B83" s="3" t="s">
        <v>10</v>
      </c>
      <c r="C83" s="3" t="s">
        <v>842</v>
      </c>
      <c r="D83" s="3" t="s">
        <v>12</v>
      </c>
      <c r="E83" s="3" t="s">
        <v>850</v>
      </c>
      <c r="F83" s="3" t="s">
        <v>844</v>
      </c>
      <c r="G83" s="3" t="s">
        <v>851</v>
      </c>
      <c r="H83" s="3" t="s">
        <v>852</v>
      </c>
      <c r="I83" s="74" t="s">
        <v>1629</v>
      </c>
      <c r="J83" s="3" t="s">
        <v>1187</v>
      </c>
    </row>
    <row r="84" spans="1:10" ht="72.75" thickBot="1" x14ac:dyDescent="0.25">
      <c r="A84" s="3" t="s">
        <v>9</v>
      </c>
      <c r="B84" s="3" t="s">
        <v>23</v>
      </c>
      <c r="C84" s="3" t="s">
        <v>842</v>
      </c>
      <c r="D84" s="3" t="s">
        <v>12</v>
      </c>
      <c r="E84" s="3" t="s">
        <v>853</v>
      </c>
      <c r="F84" s="3" t="s">
        <v>844</v>
      </c>
      <c r="G84" s="3" t="s">
        <v>854</v>
      </c>
      <c r="H84" s="3" t="s">
        <v>855</v>
      </c>
      <c r="I84" s="74" t="s">
        <v>1629</v>
      </c>
      <c r="J84" s="3" t="s">
        <v>1188</v>
      </c>
    </row>
    <row r="85" spans="1:10" ht="144.75" thickBot="1" x14ac:dyDescent="0.25">
      <c r="A85" s="3" t="s">
        <v>9</v>
      </c>
      <c r="B85" s="3" t="s">
        <v>23</v>
      </c>
      <c r="C85" s="3" t="s">
        <v>842</v>
      </c>
      <c r="D85" s="3" t="s">
        <v>12</v>
      </c>
      <c r="E85" s="3" t="s">
        <v>856</v>
      </c>
      <c r="F85" s="3" t="s">
        <v>844</v>
      </c>
      <c r="G85" s="3" t="s">
        <v>857</v>
      </c>
      <c r="H85" s="3" t="s">
        <v>858</v>
      </c>
      <c r="I85" s="74" t="s">
        <v>1630</v>
      </c>
      <c r="J85" s="3" t="s">
        <v>1190</v>
      </c>
    </row>
    <row r="86" spans="1:10" ht="192.75" thickBot="1" x14ac:dyDescent="0.25">
      <c r="A86" s="3" t="s">
        <v>9</v>
      </c>
      <c r="B86" s="3" t="s">
        <v>10</v>
      </c>
      <c r="C86" s="3" t="s">
        <v>842</v>
      </c>
      <c r="D86" s="3" t="s">
        <v>12</v>
      </c>
      <c r="E86" s="3" t="s">
        <v>859</v>
      </c>
      <c r="F86" s="3" t="s">
        <v>844</v>
      </c>
      <c r="G86" s="3" t="s">
        <v>860</v>
      </c>
      <c r="H86" s="3" t="s">
        <v>861</v>
      </c>
      <c r="I86" s="74" t="s">
        <v>1631</v>
      </c>
      <c r="J86" s="3" t="s">
        <v>1191</v>
      </c>
    </row>
    <row r="87" spans="1:10" ht="156.75" thickBot="1" x14ac:dyDescent="0.25">
      <c r="A87" s="3" t="s">
        <v>9</v>
      </c>
      <c r="B87" s="3" t="s">
        <v>23</v>
      </c>
      <c r="C87" s="3" t="s">
        <v>842</v>
      </c>
      <c r="D87" s="3" t="s">
        <v>12</v>
      </c>
      <c r="E87" s="3" t="s">
        <v>862</v>
      </c>
      <c r="F87" s="3" t="s">
        <v>844</v>
      </c>
      <c r="G87" s="3" t="s">
        <v>863</v>
      </c>
      <c r="H87" s="3" t="s">
        <v>864</v>
      </c>
      <c r="I87" s="71" t="s">
        <v>1632</v>
      </c>
      <c r="J87" s="3" t="s">
        <v>1142</v>
      </c>
    </row>
    <row r="88" spans="1:10" ht="144.75" thickBot="1" x14ac:dyDescent="0.25">
      <c r="A88" s="3" t="s">
        <v>9</v>
      </c>
      <c r="B88" s="3" t="s">
        <v>23</v>
      </c>
      <c r="C88" s="3" t="s">
        <v>842</v>
      </c>
      <c r="D88" s="3" t="s">
        <v>12</v>
      </c>
      <c r="E88" s="3" t="s">
        <v>865</v>
      </c>
      <c r="F88" s="3" t="s">
        <v>844</v>
      </c>
      <c r="G88" s="3" t="s">
        <v>866</v>
      </c>
      <c r="H88" s="3" t="s">
        <v>867</v>
      </c>
      <c r="I88" s="71" t="s">
        <v>1633</v>
      </c>
      <c r="J88" s="3" t="s">
        <v>1194</v>
      </c>
    </row>
    <row r="89" spans="1:10" ht="60.75" thickBot="1" x14ac:dyDescent="0.25">
      <c r="A89" s="3" t="s">
        <v>9</v>
      </c>
      <c r="B89" s="3" t="s">
        <v>23</v>
      </c>
      <c r="C89" s="3" t="s">
        <v>842</v>
      </c>
      <c r="D89" s="3" t="s">
        <v>12</v>
      </c>
      <c r="E89" s="3" t="s">
        <v>868</v>
      </c>
      <c r="F89" s="3" t="s">
        <v>844</v>
      </c>
      <c r="G89" s="3" t="s">
        <v>869</v>
      </c>
      <c r="H89" s="3" t="s">
        <v>870</v>
      </c>
      <c r="I89" s="71" t="s">
        <v>1634</v>
      </c>
      <c r="J89" s="3" t="s">
        <v>1196</v>
      </c>
    </row>
    <row r="90" spans="1:10" ht="192.75" thickBot="1" x14ac:dyDescent="0.25">
      <c r="A90" s="3" t="s">
        <v>9</v>
      </c>
      <c r="B90" s="3" t="s">
        <v>10</v>
      </c>
      <c r="C90" s="3" t="s">
        <v>842</v>
      </c>
      <c r="D90" s="3" t="s">
        <v>12</v>
      </c>
      <c r="E90" s="3" t="s">
        <v>871</v>
      </c>
      <c r="F90" s="3" t="s">
        <v>844</v>
      </c>
      <c r="G90" s="3" t="s">
        <v>872</v>
      </c>
      <c r="H90" s="3" t="s">
        <v>873</v>
      </c>
      <c r="I90" s="74" t="s">
        <v>1631</v>
      </c>
      <c r="J90" s="3" t="s">
        <v>1199</v>
      </c>
    </row>
    <row r="91" spans="1:10" ht="84.75" thickBot="1" x14ac:dyDescent="0.25">
      <c r="A91" s="3" t="s">
        <v>9</v>
      </c>
      <c r="B91" s="3" t="s">
        <v>23</v>
      </c>
      <c r="C91" s="3" t="s">
        <v>842</v>
      </c>
      <c r="D91" s="3" t="s">
        <v>12</v>
      </c>
      <c r="E91" s="3" t="s">
        <v>874</v>
      </c>
      <c r="F91" s="3" t="s">
        <v>844</v>
      </c>
      <c r="G91" s="3" t="s">
        <v>875</v>
      </c>
      <c r="H91" s="3" t="s">
        <v>876</v>
      </c>
      <c r="I91" s="71" t="s">
        <v>1635</v>
      </c>
      <c r="J91" s="3" t="s">
        <v>1201</v>
      </c>
    </row>
    <row r="92" spans="1:10" ht="120.75" thickBot="1" x14ac:dyDescent="0.25">
      <c r="A92" s="3" t="s">
        <v>9</v>
      </c>
      <c r="B92" s="3" t="s">
        <v>23</v>
      </c>
      <c r="C92" s="3" t="s">
        <v>842</v>
      </c>
      <c r="D92" s="3" t="s">
        <v>12</v>
      </c>
      <c r="E92" s="3" t="s">
        <v>877</v>
      </c>
      <c r="F92" s="3" t="s">
        <v>844</v>
      </c>
      <c r="G92" s="3" t="s">
        <v>878</v>
      </c>
      <c r="H92" s="3" t="s">
        <v>879</v>
      </c>
      <c r="I92" s="71" t="s">
        <v>1636</v>
      </c>
      <c r="J92" s="3" t="s">
        <v>1202</v>
      </c>
    </row>
    <row r="93" spans="1:10" ht="144.75" thickBot="1" x14ac:dyDescent="0.25">
      <c r="A93" s="3" t="s">
        <v>9</v>
      </c>
      <c r="B93" s="3" t="s">
        <v>10</v>
      </c>
      <c r="C93" s="3" t="s">
        <v>842</v>
      </c>
      <c r="D93" s="3" t="s">
        <v>12</v>
      </c>
      <c r="E93" s="3" t="s">
        <v>880</v>
      </c>
      <c r="F93" s="3" t="s">
        <v>844</v>
      </c>
      <c r="G93" s="3" t="s">
        <v>881</v>
      </c>
      <c r="H93" s="3" t="s">
        <v>882</v>
      </c>
      <c r="I93" s="71" t="s">
        <v>1637</v>
      </c>
      <c r="J93" s="3" t="s">
        <v>1203</v>
      </c>
    </row>
    <row r="94" spans="1:10" ht="108.75" thickBot="1" x14ac:dyDescent="0.25">
      <c r="A94" s="3" t="s">
        <v>9</v>
      </c>
      <c r="B94" s="3" t="s">
        <v>10</v>
      </c>
      <c r="C94" s="3" t="s">
        <v>842</v>
      </c>
      <c r="D94" s="3" t="s">
        <v>12</v>
      </c>
      <c r="E94" s="3" t="s">
        <v>883</v>
      </c>
      <c r="F94" s="3" t="s">
        <v>844</v>
      </c>
      <c r="G94" s="3" t="s">
        <v>884</v>
      </c>
      <c r="H94" s="3" t="s">
        <v>885</v>
      </c>
      <c r="I94" s="74" t="s">
        <v>1638</v>
      </c>
      <c r="J94" s="3" t="s">
        <v>1206</v>
      </c>
    </row>
    <row r="95" spans="1:10" ht="120.75" thickBot="1" x14ac:dyDescent="0.25">
      <c r="A95" s="3" t="s">
        <v>9</v>
      </c>
      <c r="B95" s="3" t="s">
        <v>23</v>
      </c>
      <c r="C95" s="3" t="s">
        <v>842</v>
      </c>
      <c r="D95" s="3" t="s">
        <v>12</v>
      </c>
      <c r="E95" s="3" t="s">
        <v>886</v>
      </c>
      <c r="F95" s="3" t="s">
        <v>844</v>
      </c>
      <c r="G95" s="3" t="s">
        <v>887</v>
      </c>
      <c r="H95" s="3" t="s">
        <v>888</v>
      </c>
      <c r="I95" s="71" t="s">
        <v>1639</v>
      </c>
      <c r="J95" s="3" t="s">
        <v>1209</v>
      </c>
    </row>
    <row r="96" spans="1:10" ht="312.75" thickBot="1" x14ac:dyDescent="0.25">
      <c r="A96" s="3" t="s">
        <v>9</v>
      </c>
      <c r="B96" s="3" t="s">
        <v>23</v>
      </c>
      <c r="C96" s="3" t="s">
        <v>842</v>
      </c>
      <c r="D96" s="3" t="s">
        <v>12</v>
      </c>
      <c r="E96" s="3" t="s">
        <v>889</v>
      </c>
      <c r="F96" s="3" t="s">
        <v>844</v>
      </c>
      <c r="G96" s="3" t="s">
        <v>890</v>
      </c>
      <c r="H96" s="3" t="s">
        <v>891</v>
      </c>
      <c r="I96" s="71" t="s">
        <v>1640</v>
      </c>
      <c r="J96" s="3" t="s">
        <v>1212</v>
      </c>
    </row>
    <row r="97" spans="1:11" ht="108.75" thickBot="1" x14ac:dyDescent="0.25">
      <c r="A97" s="3" t="s">
        <v>9</v>
      </c>
      <c r="B97" s="3" t="s">
        <v>17</v>
      </c>
      <c r="C97" s="3" t="s">
        <v>910</v>
      </c>
      <c r="D97" s="3" t="s">
        <v>12</v>
      </c>
      <c r="E97" s="3" t="s">
        <v>911</v>
      </c>
      <c r="F97" s="3" t="s">
        <v>912</v>
      </c>
      <c r="G97" s="3" t="s">
        <v>913</v>
      </c>
      <c r="H97" s="3" t="s">
        <v>914</v>
      </c>
      <c r="I97" s="74" t="s">
        <v>1641</v>
      </c>
      <c r="J97" s="3" t="s">
        <v>1123</v>
      </c>
    </row>
    <row r="98" spans="1:11" ht="60.75" thickBot="1" x14ac:dyDescent="0.25">
      <c r="A98" s="3" t="s">
        <v>9</v>
      </c>
      <c r="B98" s="3" t="s">
        <v>17</v>
      </c>
      <c r="C98" s="3" t="s">
        <v>910</v>
      </c>
      <c r="D98" s="3" t="s">
        <v>12</v>
      </c>
      <c r="E98" s="3" t="s">
        <v>915</v>
      </c>
      <c r="F98" s="3" t="s">
        <v>912</v>
      </c>
      <c r="G98" s="3" t="s">
        <v>916</v>
      </c>
      <c r="H98" s="3" t="s">
        <v>917</v>
      </c>
      <c r="I98" s="74" t="s">
        <v>1642</v>
      </c>
      <c r="J98" s="3" t="s">
        <v>1131</v>
      </c>
    </row>
    <row r="99" spans="1:11" ht="96.75" thickBot="1" x14ac:dyDescent="0.25">
      <c r="A99" s="3" t="s">
        <v>9</v>
      </c>
      <c r="B99" s="3" t="s">
        <v>918</v>
      </c>
      <c r="C99" s="3" t="s">
        <v>919</v>
      </c>
      <c r="D99" s="3" t="s">
        <v>12</v>
      </c>
      <c r="E99" s="3" t="s">
        <v>920</v>
      </c>
      <c r="F99" s="3" t="s">
        <v>921</v>
      </c>
      <c r="G99" s="3" t="s">
        <v>922</v>
      </c>
      <c r="H99" s="3" t="s">
        <v>919</v>
      </c>
      <c r="I99" s="74" t="s">
        <v>1643</v>
      </c>
      <c r="J99" s="3" t="s">
        <v>1148</v>
      </c>
    </row>
    <row r="100" spans="1:11" ht="180.75" thickBot="1" x14ac:dyDescent="0.25">
      <c r="A100" s="3" t="s">
        <v>9</v>
      </c>
      <c r="B100" s="3" t="s">
        <v>17</v>
      </c>
      <c r="C100" s="3" t="s">
        <v>1026</v>
      </c>
      <c r="D100" s="3" t="s">
        <v>12</v>
      </c>
      <c r="E100" s="3" t="s">
        <v>1027</v>
      </c>
      <c r="F100" s="3" t="s">
        <v>1028</v>
      </c>
      <c r="G100" s="3" t="s">
        <v>1029</v>
      </c>
      <c r="H100" s="3" t="s">
        <v>1030</v>
      </c>
      <c r="I100" s="74" t="s">
        <v>1644</v>
      </c>
      <c r="J100" s="3" t="s">
        <v>1144</v>
      </c>
    </row>
    <row r="101" spans="1:11" ht="120.75" thickBot="1" x14ac:dyDescent="0.25">
      <c r="A101" s="3" t="s">
        <v>9</v>
      </c>
      <c r="B101" s="3" t="s">
        <v>17</v>
      </c>
      <c r="C101" s="3" t="s">
        <v>1031</v>
      </c>
      <c r="D101" s="3" t="s">
        <v>12</v>
      </c>
      <c r="E101" s="3" t="s">
        <v>1032</v>
      </c>
      <c r="F101" s="3" t="s">
        <v>1033</v>
      </c>
      <c r="G101" s="3" t="s">
        <v>1034</v>
      </c>
      <c r="H101" s="3" t="s">
        <v>1035</v>
      </c>
      <c r="I101" s="74" t="s">
        <v>1645</v>
      </c>
      <c r="J101" s="3" t="s">
        <v>1104</v>
      </c>
      <c r="K101" s="69"/>
    </row>
    <row r="102" spans="1:11" ht="48.75" thickBot="1" x14ac:dyDescent="0.25">
      <c r="A102" s="3" t="s">
        <v>9</v>
      </c>
      <c r="B102" s="3" t="s">
        <v>17</v>
      </c>
      <c r="C102" s="3" t="s">
        <v>1031</v>
      </c>
      <c r="D102" s="3" t="s">
        <v>12</v>
      </c>
      <c r="E102" s="3" t="s">
        <v>1036</v>
      </c>
      <c r="F102" s="3" t="s">
        <v>1033</v>
      </c>
      <c r="G102" s="3" t="s">
        <v>314</v>
      </c>
      <c r="H102" s="3" t="s">
        <v>1037</v>
      </c>
      <c r="I102" s="74" t="s">
        <v>1646</v>
      </c>
      <c r="J102" s="3" t="s">
        <v>1106</v>
      </c>
    </row>
    <row r="103" spans="1:11" ht="132.75" thickBot="1" x14ac:dyDescent="0.25">
      <c r="A103" s="3" t="s">
        <v>9</v>
      </c>
      <c r="B103" s="3" t="s">
        <v>17</v>
      </c>
      <c r="C103" s="3" t="s">
        <v>1031</v>
      </c>
      <c r="D103" s="3" t="s">
        <v>12</v>
      </c>
      <c r="E103" s="3" t="s">
        <v>1038</v>
      </c>
      <c r="F103" s="3" t="s">
        <v>1033</v>
      </c>
      <c r="G103" s="3" t="s">
        <v>1039</v>
      </c>
      <c r="H103" s="3" t="s">
        <v>1040</v>
      </c>
      <c r="I103" s="74" t="s">
        <v>1647</v>
      </c>
      <c r="J103" s="3" t="s">
        <v>1111</v>
      </c>
      <c r="K103" s="3"/>
    </row>
    <row r="104" spans="1:11" ht="156.75" thickBot="1" x14ac:dyDescent="0.25">
      <c r="A104" s="3" t="s">
        <v>9</v>
      </c>
      <c r="B104" s="3" t="s">
        <v>17</v>
      </c>
      <c r="C104" s="3" t="s">
        <v>1031</v>
      </c>
      <c r="D104" s="3" t="s">
        <v>12</v>
      </c>
      <c r="E104" s="3" t="s">
        <v>1041</v>
      </c>
      <c r="F104" s="3" t="s">
        <v>1033</v>
      </c>
      <c r="G104" s="3" t="s">
        <v>1042</v>
      </c>
      <c r="H104" s="3" t="s">
        <v>1043</v>
      </c>
      <c r="I104" s="74" t="s">
        <v>1648</v>
      </c>
      <c r="J104" s="3" t="s">
        <v>1112</v>
      </c>
      <c r="K104" s="3"/>
    </row>
    <row r="105" spans="1:11" ht="48.75" thickBot="1" x14ac:dyDescent="0.25">
      <c r="A105" s="3" t="s">
        <v>9</v>
      </c>
      <c r="B105" s="3" t="s">
        <v>17</v>
      </c>
      <c r="C105" s="3" t="s">
        <v>1031</v>
      </c>
      <c r="D105" s="3" t="s">
        <v>12</v>
      </c>
      <c r="E105" s="3" t="s">
        <v>1044</v>
      </c>
      <c r="F105" s="3" t="s">
        <v>1033</v>
      </c>
      <c r="G105" s="3" t="s">
        <v>1045</v>
      </c>
      <c r="H105" s="3" t="s">
        <v>1046</v>
      </c>
      <c r="I105" s="74" t="s">
        <v>1649</v>
      </c>
      <c r="J105" s="3" t="s">
        <v>1116</v>
      </c>
      <c r="K105" s="3"/>
    </row>
    <row r="106" spans="1:11" ht="108.75" thickBot="1" x14ac:dyDescent="0.25">
      <c r="A106" s="3" t="s">
        <v>9</v>
      </c>
      <c r="B106" s="3" t="s">
        <v>174</v>
      </c>
      <c r="C106" s="3" t="s">
        <v>1047</v>
      </c>
      <c r="D106" s="3" t="s">
        <v>12</v>
      </c>
      <c r="E106" s="3" t="s">
        <v>1048</v>
      </c>
      <c r="F106" s="3" t="s">
        <v>1049</v>
      </c>
      <c r="G106" s="3" t="s">
        <v>1050</v>
      </c>
      <c r="H106" s="3" t="s">
        <v>1051</v>
      </c>
      <c r="I106" s="74" t="s">
        <v>1650</v>
      </c>
      <c r="J106" s="3" t="s">
        <v>1140</v>
      </c>
      <c r="K106" s="3"/>
    </row>
    <row r="107" spans="1:11" ht="72.75" thickBot="1" x14ac:dyDescent="0.25">
      <c r="A107" s="3" t="s">
        <v>9</v>
      </c>
      <c r="B107" s="3" t="s">
        <v>174</v>
      </c>
      <c r="C107" s="3" t="s">
        <v>1047</v>
      </c>
      <c r="D107" s="3" t="s">
        <v>12</v>
      </c>
      <c r="E107" s="3" t="s">
        <v>1052</v>
      </c>
      <c r="F107" s="3" t="s">
        <v>1049</v>
      </c>
      <c r="G107" s="3" t="s">
        <v>1053</v>
      </c>
      <c r="H107" s="3" t="s">
        <v>1054</v>
      </c>
      <c r="I107" s="74" t="s">
        <v>1651</v>
      </c>
      <c r="J107" s="3" t="s">
        <v>1143</v>
      </c>
      <c r="K107" s="3"/>
    </row>
    <row r="108" spans="1:11" ht="156.75" thickBot="1" x14ac:dyDescent="0.25">
      <c r="A108" s="3" t="s">
        <v>9</v>
      </c>
      <c r="B108" s="3" t="s">
        <v>445</v>
      </c>
      <c r="C108" s="3" t="s">
        <v>1055</v>
      </c>
      <c r="D108" s="3" t="s">
        <v>12</v>
      </c>
      <c r="E108" s="3" t="s">
        <v>1056</v>
      </c>
      <c r="F108" s="3" t="s">
        <v>1057</v>
      </c>
      <c r="G108" s="3" t="s">
        <v>460</v>
      </c>
      <c r="H108" s="3" t="s">
        <v>1058</v>
      </c>
      <c r="I108" s="74" t="s">
        <v>1652</v>
      </c>
      <c r="J108" s="3" t="s">
        <v>1129</v>
      </c>
      <c r="K108" s="3"/>
    </row>
    <row r="109" spans="1:11" ht="96.75" thickBot="1" x14ac:dyDescent="0.25">
      <c r="A109" s="3" t="s">
        <v>9</v>
      </c>
      <c r="B109" s="3" t="s">
        <v>445</v>
      </c>
      <c r="C109" s="3" t="s">
        <v>1055</v>
      </c>
      <c r="D109" s="3" t="s">
        <v>12</v>
      </c>
      <c r="E109" s="3" t="s">
        <v>1059</v>
      </c>
      <c r="F109" s="3" t="s">
        <v>1057</v>
      </c>
      <c r="G109" s="3" t="s">
        <v>1060</v>
      </c>
      <c r="H109" s="3" t="s">
        <v>1061</v>
      </c>
      <c r="I109" s="74" t="s">
        <v>1653</v>
      </c>
      <c r="J109" s="3" t="s">
        <v>1151</v>
      </c>
      <c r="K109" s="3"/>
    </row>
    <row r="110" spans="1:11" ht="180.75" thickBot="1" x14ac:dyDescent="0.25">
      <c r="A110" s="3" t="s">
        <v>9</v>
      </c>
      <c r="B110" s="3" t="s">
        <v>445</v>
      </c>
      <c r="C110" s="3" t="s">
        <v>1055</v>
      </c>
      <c r="D110" s="3" t="s">
        <v>12</v>
      </c>
      <c r="E110" s="3" t="s">
        <v>1062</v>
      </c>
      <c r="F110" s="3" t="s">
        <v>1057</v>
      </c>
      <c r="G110" s="3" t="s">
        <v>1063</v>
      </c>
      <c r="H110" s="3" t="s">
        <v>1064</v>
      </c>
      <c r="I110" s="74" t="s">
        <v>1654</v>
      </c>
      <c r="J110" s="3" t="s">
        <v>1167</v>
      </c>
      <c r="K110" s="3"/>
    </row>
    <row r="111" spans="1:11" ht="108.75" thickBot="1" x14ac:dyDescent="0.25">
      <c r="A111" s="3" t="s">
        <v>9</v>
      </c>
      <c r="B111" s="3" t="s">
        <v>10</v>
      </c>
      <c r="C111" s="3" t="s">
        <v>1078</v>
      </c>
      <c r="D111" s="3" t="s">
        <v>12</v>
      </c>
      <c r="E111" s="3" t="s">
        <v>1079</v>
      </c>
      <c r="F111" s="3" t="s">
        <v>1080</v>
      </c>
      <c r="G111" s="3" t="s">
        <v>1081</v>
      </c>
      <c r="H111" s="3" t="s">
        <v>1082</v>
      </c>
      <c r="I111" s="74" t="s">
        <v>1658</v>
      </c>
      <c r="J111" s="3" t="s">
        <v>1189</v>
      </c>
      <c r="K111" s="3"/>
    </row>
    <row r="112" spans="1:11" ht="120.75" thickBot="1" x14ac:dyDescent="0.25">
      <c r="A112" s="3" t="s">
        <v>9</v>
      </c>
      <c r="B112" s="3" t="s">
        <v>23</v>
      </c>
      <c r="C112" s="3" t="s">
        <v>1078</v>
      </c>
      <c r="D112" s="3" t="s">
        <v>12</v>
      </c>
      <c r="E112" s="3" t="s">
        <v>1083</v>
      </c>
      <c r="F112" s="3" t="s">
        <v>1080</v>
      </c>
      <c r="G112" s="3" t="s">
        <v>1084</v>
      </c>
      <c r="H112" s="3" t="s">
        <v>1085</v>
      </c>
      <c r="I112" s="71" t="s">
        <v>1657</v>
      </c>
      <c r="J112" s="3" t="s">
        <v>1195</v>
      </c>
      <c r="K112" s="3"/>
    </row>
    <row r="113" spans="1:12" ht="108.75" thickBot="1" x14ac:dyDescent="0.25">
      <c r="A113" s="3" t="s">
        <v>9</v>
      </c>
      <c r="B113" s="3" t="s">
        <v>23</v>
      </c>
      <c r="C113" s="3" t="s">
        <v>1078</v>
      </c>
      <c r="D113" s="3" t="s">
        <v>12</v>
      </c>
      <c r="E113" s="3" t="s">
        <v>1086</v>
      </c>
      <c r="F113" s="3" t="s">
        <v>1080</v>
      </c>
      <c r="G113" s="3" t="s">
        <v>1087</v>
      </c>
      <c r="H113" s="3" t="s">
        <v>1088</v>
      </c>
      <c r="I113" s="71" t="s">
        <v>1656</v>
      </c>
      <c r="J113" s="3" t="s">
        <v>1197</v>
      </c>
      <c r="K113" s="3"/>
    </row>
    <row r="114" spans="1:12" ht="96.75" thickBot="1" x14ac:dyDescent="0.25">
      <c r="A114" s="3" t="s">
        <v>9</v>
      </c>
      <c r="B114" s="3" t="s">
        <v>23</v>
      </c>
      <c r="C114" s="3" t="s">
        <v>1078</v>
      </c>
      <c r="D114" s="3" t="s">
        <v>12</v>
      </c>
      <c r="E114" s="3" t="s">
        <v>1089</v>
      </c>
      <c r="F114" s="3" t="s">
        <v>1080</v>
      </c>
      <c r="G114" s="3" t="s">
        <v>107</v>
      </c>
      <c r="H114" s="3" t="s">
        <v>1090</v>
      </c>
      <c r="I114" s="71" t="s">
        <v>1655</v>
      </c>
      <c r="J114" s="3" t="s">
        <v>1205</v>
      </c>
      <c r="K114" s="3"/>
    </row>
    <row r="115" spans="1:12" ht="60.75" thickBot="1" x14ac:dyDescent="0.25">
      <c r="A115" s="3" t="s">
        <v>9</v>
      </c>
      <c r="B115" s="3" t="s">
        <v>23</v>
      </c>
      <c r="C115" s="3" t="s">
        <v>1078</v>
      </c>
      <c r="D115" s="3" t="s">
        <v>12</v>
      </c>
      <c r="E115" s="3" t="s">
        <v>1091</v>
      </c>
      <c r="F115" s="3" t="s">
        <v>1080</v>
      </c>
      <c r="G115" s="3" t="s">
        <v>1092</v>
      </c>
      <c r="H115" s="3" t="s">
        <v>1093</v>
      </c>
      <c r="I115" s="71" t="s">
        <v>1659</v>
      </c>
      <c r="J115" s="3" t="s">
        <v>1208</v>
      </c>
      <c r="K115" s="3"/>
    </row>
    <row r="116" spans="1:12" ht="96.75" thickBot="1" x14ac:dyDescent="0.25">
      <c r="A116" s="3" t="s">
        <v>9</v>
      </c>
      <c r="B116" s="3" t="s">
        <v>23</v>
      </c>
      <c r="C116" s="3" t="s">
        <v>1078</v>
      </c>
      <c r="D116" s="3" t="s">
        <v>12</v>
      </c>
      <c r="E116" s="3" t="s">
        <v>1094</v>
      </c>
      <c r="F116" s="3" t="s">
        <v>1080</v>
      </c>
      <c r="G116" s="3" t="s">
        <v>1095</v>
      </c>
      <c r="H116" s="3" t="s">
        <v>1096</v>
      </c>
      <c r="I116" s="77" t="s">
        <v>1705</v>
      </c>
      <c r="J116" s="3" t="s">
        <v>1215</v>
      </c>
      <c r="K116" s="3"/>
    </row>
    <row r="117" spans="1:12" ht="180.75" thickBot="1" x14ac:dyDescent="0.25">
      <c r="A117" s="3" t="s">
        <v>9</v>
      </c>
      <c r="B117" s="3" t="s">
        <v>10</v>
      </c>
      <c r="C117" s="3" t="s">
        <v>1078</v>
      </c>
      <c r="D117" s="3" t="s">
        <v>12</v>
      </c>
      <c r="E117" s="3" t="s">
        <v>1097</v>
      </c>
      <c r="F117" s="3" t="s">
        <v>1080</v>
      </c>
      <c r="G117" s="3" t="s">
        <v>1098</v>
      </c>
      <c r="H117" s="3" t="s">
        <v>1099</v>
      </c>
      <c r="I117" s="74" t="s">
        <v>1660</v>
      </c>
      <c r="J117" s="3" t="s">
        <v>1216</v>
      </c>
      <c r="K117" s="3"/>
    </row>
    <row r="118" spans="1:12" ht="53.25" thickBot="1" x14ac:dyDescent="0.25">
      <c r="A118" s="3" t="s">
        <v>9</v>
      </c>
      <c r="B118" s="3" t="s">
        <v>62</v>
      </c>
      <c r="C118" s="3" t="s">
        <v>63</v>
      </c>
      <c r="D118" s="3" t="s">
        <v>12</v>
      </c>
      <c r="E118" s="55" t="s">
        <v>1240</v>
      </c>
      <c r="F118" s="8" t="s">
        <v>65</v>
      </c>
      <c r="G118" s="10">
        <v>2750</v>
      </c>
      <c r="H118" s="3" t="s">
        <v>1694</v>
      </c>
      <c r="I118" s="16" t="s">
        <v>1695</v>
      </c>
      <c r="J118" s="3" t="s">
        <v>1217</v>
      </c>
      <c r="K118" s="3"/>
    </row>
    <row r="119" spans="1:12" ht="63.75" thickBot="1" x14ac:dyDescent="0.25">
      <c r="A119" s="3" t="s">
        <v>9</v>
      </c>
      <c r="B119" s="3" t="s">
        <v>62</v>
      </c>
      <c r="C119" s="3" t="s">
        <v>63</v>
      </c>
      <c r="D119" s="3" t="s">
        <v>12</v>
      </c>
      <c r="E119" s="55" t="s">
        <v>1244</v>
      </c>
      <c r="F119" s="8" t="s">
        <v>65</v>
      </c>
      <c r="G119" s="10">
        <v>3463</v>
      </c>
      <c r="H119" s="8" t="s">
        <v>1243</v>
      </c>
      <c r="I119" s="8" t="s">
        <v>1693</v>
      </c>
      <c r="J119" s="3" t="s">
        <v>1218</v>
      </c>
      <c r="K119" s="69"/>
    </row>
    <row r="120" spans="1:12" ht="79.5" thickBot="1" x14ac:dyDescent="0.25">
      <c r="A120" s="100" t="s">
        <v>9</v>
      </c>
      <c r="B120" s="100" t="s">
        <v>62</v>
      </c>
      <c r="C120" s="100" t="s">
        <v>63</v>
      </c>
      <c r="D120" s="100" t="s">
        <v>12</v>
      </c>
      <c r="E120" s="105" t="s">
        <v>1878</v>
      </c>
      <c r="F120" s="123" t="s">
        <v>65</v>
      </c>
      <c r="G120" s="114">
        <v>3880</v>
      </c>
      <c r="H120" s="115" t="s">
        <v>1242</v>
      </c>
      <c r="I120" s="104" t="s">
        <v>1879</v>
      </c>
      <c r="J120" s="99" t="s">
        <v>1147</v>
      </c>
      <c r="K120" s="100"/>
    </row>
    <row r="121" spans="1:12" ht="68.25" thickBot="1" x14ac:dyDescent="0.25">
      <c r="A121" s="100" t="s">
        <v>9</v>
      </c>
      <c r="B121" s="100" t="s">
        <v>1246</v>
      </c>
      <c r="C121" s="100"/>
      <c r="D121" s="100" t="s">
        <v>12</v>
      </c>
      <c r="E121" s="100"/>
      <c r="F121" s="100" t="s">
        <v>1247</v>
      </c>
      <c r="G121" s="100">
        <v>4206</v>
      </c>
      <c r="H121" s="100" t="s">
        <v>1248</v>
      </c>
      <c r="I121" s="103" t="s">
        <v>1696</v>
      </c>
      <c r="J121" s="100" t="s">
        <v>1219</v>
      </c>
      <c r="K121" s="100"/>
    </row>
    <row r="122" spans="1:12" ht="13.5" hidden="1" thickBot="1" x14ac:dyDescent="0.25">
      <c r="A122" s="3" t="s">
        <v>9</v>
      </c>
      <c r="B122" s="3" t="s">
        <v>1246</v>
      </c>
      <c r="C122" s="3"/>
      <c r="D122" s="3" t="s">
        <v>12</v>
      </c>
      <c r="E122" s="3"/>
      <c r="F122" s="3" t="s">
        <v>1249</v>
      </c>
      <c r="G122" s="3">
        <v>4333</v>
      </c>
      <c r="H122" s="3" t="s">
        <v>1250</v>
      </c>
      <c r="I122" s="3"/>
      <c r="J122" s="3" t="s">
        <v>1220</v>
      </c>
      <c r="K122" s="15" t="s">
        <v>1251</v>
      </c>
      <c r="L122" s="4" t="s">
        <v>1261</v>
      </c>
    </row>
    <row r="123" spans="1:12" ht="90.75" thickBot="1" x14ac:dyDescent="0.25">
      <c r="A123" s="100" t="s">
        <v>9</v>
      </c>
      <c r="B123" s="115" t="s">
        <v>1246</v>
      </c>
      <c r="C123" s="115"/>
      <c r="D123" s="100" t="s">
        <v>12</v>
      </c>
      <c r="E123" s="116"/>
      <c r="F123" s="115" t="s">
        <v>1246</v>
      </c>
      <c r="G123" s="114">
        <v>4351</v>
      </c>
      <c r="H123" s="115" t="s">
        <v>1253</v>
      </c>
      <c r="I123" s="115" t="s">
        <v>1697</v>
      </c>
      <c r="J123" s="100" t="s">
        <v>1221</v>
      </c>
      <c r="K123" s="100"/>
    </row>
    <row r="124" spans="1:12" ht="135.75" thickBot="1" x14ac:dyDescent="0.25">
      <c r="A124" s="100" t="s">
        <v>9</v>
      </c>
      <c r="B124" s="115" t="s">
        <v>1246</v>
      </c>
      <c r="C124" s="115"/>
      <c r="D124" s="100" t="s">
        <v>12</v>
      </c>
      <c r="E124" s="116"/>
      <c r="F124" s="115" t="s">
        <v>1249</v>
      </c>
      <c r="G124" s="114">
        <v>4703</v>
      </c>
      <c r="H124" s="115" t="s">
        <v>1254</v>
      </c>
      <c r="I124" s="103" t="s">
        <v>1698</v>
      </c>
      <c r="J124" s="100" t="s">
        <v>1222</v>
      </c>
      <c r="K124" s="100"/>
    </row>
    <row r="125" spans="1:12" ht="34.5" thickBot="1" x14ac:dyDescent="0.25">
      <c r="A125" s="100" t="s">
        <v>9</v>
      </c>
      <c r="B125" s="115" t="s">
        <v>1246</v>
      </c>
      <c r="C125" s="115"/>
      <c r="D125" s="100" t="s">
        <v>12</v>
      </c>
      <c r="E125" s="116"/>
      <c r="F125" s="115" t="s">
        <v>1247</v>
      </c>
      <c r="G125" s="114">
        <v>4712</v>
      </c>
      <c r="H125" s="115" t="s">
        <v>1255</v>
      </c>
      <c r="I125" s="103" t="s">
        <v>1699</v>
      </c>
      <c r="J125" s="100" t="s">
        <v>1223</v>
      </c>
      <c r="K125" s="100"/>
    </row>
    <row r="126" spans="1:12" ht="90.75" thickBot="1" x14ac:dyDescent="0.25">
      <c r="A126" s="100" t="s">
        <v>9</v>
      </c>
      <c r="B126" s="115" t="s">
        <v>62</v>
      </c>
      <c r="C126" s="115" t="s">
        <v>63</v>
      </c>
      <c r="D126" s="100" t="s">
        <v>12</v>
      </c>
      <c r="E126" s="116"/>
      <c r="F126" s="115" t="s">
        <v>65</v>
      </c>
      <c r="G126" s="114">
        <v>4922</v>
      </c>
      <c r="H126" s="115" t="s">
        <v>1256</v>
      </c>
      <c r="I126" s="103" t="s">
        <v>1700</v>
      </c>
      <c r="J126" s="100" t="s">
        <v>1224</v>
      </c>
      <c r="K126" s="100"/>
    </row>
    <row r="127" spans="1:12" ht="68.25" thickBot="1" x14ac:dyDescent="0.25">
      <c r="A127" s="100" t="s">
        <v>9</v>
      </c>
      <c r="B127" s="115" t="s">
        <v>62</v>
      </c>
      <c r="C127" s="115" t="s">
        <v>63</v>
      </c>
      <c r="D127" s="100" t="s">
        <v>12</v>
      </c>
      <c r="E127" s="116"/>
      <c r="F127" s="115" t="s">
        <v>65</v>
      </c>
      <c r="G127" s="114">
        <v>4928</v>
      </c>
      <c r="H127" s="115" t="s">
        <v>1257</v>
      </c>
      <c r="I127" s="103" t="s">
        <v>1701</v>
      </c>
      <c r="J127" s="100" t="s">
        <v>1225</v>
      </c>
      <c r="K127" s="100"/>
    </row>
    <row r="128" spans="1:12" ht="13.5" hidden="1" customHeight="1" thickBot="1" x14ac:dyDescent="0.25">
      <c r="A128" s="3" t="s">
        <v>9</v>
      </c>
      <c r="B128" s="12" t="s">
        <v>10</v>
      </c>
      <c r="C128" s="12"/>
      <c r="D128" s="3" t="s">
        <v>12</v>
      </c>
      <c r="F128" s="12" t="s">
        <v>283</v>
      </c>
      <c r="G128" s="13">
        <v>6907</v>
      </c>
      <c r="H128" s="12" t="s">
        <v>885</v>
      </c>
      <c r="I128" s="75"/>
      <c r="J128" s="3" t="s">
        <v>1226</v>
      </c>
      <c r="K128" s="3" t="s">
        <v>1229</v>
      </c>
      <c r="L128" t="s">
        <v>1261</v>
      </c>
    </row>
    <row r="129" spans="1:12" ht="13.5" hidden="1" thickBot="1" x14ac:dyDescent="0.25">
      <c r="A129" s="3" t="s">
        <v>9</v>
      </c>
      <c r="B129" s="12" t="s">
        <v>10</v>
      </c>
      <c r="C129" s="12"/>
      <c r="D129" s="3" t="s">
        <v>12</v>
      </c>
      <c r="F129" s="12" t="s">
        <v>283</v>
      </c>
      <c r="G129" s="13">
        <v>6936</v>
      </c>
      <c r="H129" s="12" t="s">
        <v>885</v>
      </c>
      <c r="I129" s="12"/>
      <c r="J129" s="3" t="s">
        <v>1227</v>
      </c>
      <c r="K129" s="3" t="s">
        <v>1230</v>
      </c>
      <c r="L129" t="s">
        <v>1261</v>
      </c>
    </row>
    <row r="130" spans="1:12" ht="68.25" thickBot="1" x14ac:dyDescent="0.25">
      <c r="A130" s="100" t="s">
        <v>9</v>
      </c>
      <c r="B130" s="115" t="s">
        <v>10</v>
      </c>
      <c r="C130" s="115"/>
      <c r="D130" s="100" t="s">
        <v>12</v>
      </c>
      <c r="E130" s="116"/>
      <c r="F130" s="115" t="s">
        <v>283</v>
      </c>
      <c r="G130" s="114" t="s">
        <v>1241</v>
      </c>
      <c r="H130" s="115" t="s">
        <v>1258</v>
      </c>
      <c r="I130" s="115" t="s">
        <v>1702</v>
      </c>
      <c r="J130" s="100" t="s">
        <v>1228</v>
      </c>
      <c r="K130" s="100"/>
    </row>
    <row r="131" spans="1:12" ht="57" thickBot="1" x14ac:dyDescent="0.25">
      <c r="A131" s="100" t="s">
        <v>9</v>
      </c>
      <c r="B131" s="82" t="s">
        <v>918</v>
      </c>
      <c r="C131" s="82" t="s">
        <v>919</v>
      </c>
      <c r="D131" s="100" t="s">
        <v>12</v>
      </c>
      <c r="E131" s="100"/>
      <c r="F131" s="117" t="s">
        <v>921</v>
      </c>
      <c r="G131" s="118" t="s">
        <v>1704</v>
      </c>
      <c r="H131" s="117" t="s">
        <v>1260</v>
      </c>
      <c r="I131" s="117" t="s">
        <v>1703</v>
      </c>
      <c r="J131" s="100" t="s">
        <v>1214</v>
      </c>
      <c r="K131" s="100"/>
    </row>
  </sheetData>
  <autoFilter ref="A2:L131">
    <filterColumn colId="11">
      <filters blank="1"/>
    </filterColumn>
  </autoFilter>
  <mergeCells count="1">
    <mergeCell ref="A1:H1"/>
  </mergeCells>
  <conditionalFormatting sqref="J2:J102">
    <cfRule type="duplicateValues" dxfId="68" priority="42"/>
    <cfRule type="duplicateValues" dxfId="67" priority="43"/>
  </conditionalFormatting>
  <conditionalFormatting sqref="J2:J102">
    <cfRule type="duplicateValues" dxfId="66" priority="46"/>
  </conditionalFormatting>
  <conditionalFormatting sqref="J3:J131">
    <cfRule type="duplicateValues" dxfId="65" priority="48"/>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topLeftCell="A11" workbookViewId="0">
      <selection activeCell="I12" sqref="I12"/>
    </sheetView>
  </sheetViews>
  <sheetFormatPr defaultRowHeight="12.75" x14ac:dyDescent="0.2"/>
  <cols>
    <col min="1" max="1" width="6" bestFit="1" customWidth="1"/>
    <col min="3" max="3" width="19.85546875" bestFit="1" customWidth="1"/>
    <col min="4" max="4" width="12.5703125" bestFit="1" customWidth="1"/>
    <col min="5" max="5" width="8.5703125" bestFit="1" customWidth="1"/>
    <col min="6" max="6" width="6.140625" bestFit="1" customWidth="1"/>
    <col min="7" max="7" width="5.42578125" bestFit="1" customWidth="1"/>
    <col min="8" max="8" width="22.5703125" bestFit="1" customWidth="1"/>
    <col min="9" max="9" width="22.5703125" style="72" customWidth="1"/>
    <col min="10" max="10" width="9" bestFit="1" customWidth="1"/>
    <col min="11" max="11" width="38.28515625" bestFit="1" customWidth="1"/>
  </cols>
  <sheetData>
    <row r="1" spans="1:11" ht="18.75" thickBot="1" x14ac:dyDescent="0.25">
      <c r="A1" s="119" t="s">
        <v>0</v>
      </c>
      <c r="B1" s="120"/>
      <c r="C1" s="120"/>
      <c r="D1" s="120"/>
      <c r="E1" s="120"/>
      <c r="F1" s="120"/>
      <c r="G1" s="120"/>
      <c r="H1" s="120"/>
    </row>
    <row r="2" spans="1:11" ht="13.5" thickBot="1" x14ac:dyDescent="0.25">
      <c r="A2" s="1" t="s">
        <v>1</v>
      </c>
      <c r="B2" s="1" t="s">
        <v>2</v>
      </c>
      <c r="C2" s="1" t="s">
        <v>3</v>
      </c>
      <c r="D2" s="1" t="s">
        <v>4</v>
      </c>
      <c r="E2" s="1" t="s">
        <v>5</v>
      </c>
      <c r="F2" s="1" t="s">
        <v>6</v>
      </c>
      <c r="G2" s="1" t="s">
        <v>7</v>
      </c>
      <c r="H2" s="1" t="s">
        <v>8</v>
      </c>
      <c r="I2" s="1" t="s">
        <v>1584</v>
      </c>
      <c r="J2" s="1"/>
    </row>
    <row r="3" spans="1:11" ht="135.75" thickBot="1" x14ac:dyDescent="0.25">
      <c r="A3" s="3" t="s">
        <v>133</v>
      </c>
      <c r="B3" s="3" t="s">
        <v>134</v>
      </c>
      <c r="C3" s="3" t="s">
        <v>135</v>
      </c>
      <c r="D3" s="3" t="s">
        <v>12</v>
      </c>
      <c r="E3" s="3" t="s">
        <v>136</v>
      </c>
      <c r="F3" s="3" t="s">
        <v>137</v>
      </c>
      <c r="G3" s="3" t="s">
        <v>138</v>
      </c>
      <c r="H3" s="3" t="s">
        <v>139</v>
      </c>
      <c r="I3" s="78" t="s">
        <v>1663</v>
      </c>
      <c r="J3" s="3" t="s">
        <v>1262</v>
      </c>
    </row>
    <row r="4" spans="1:11" ht="68.25" thickBot="1" x14ac:dyDescent="0.25">
      <c r="A4" s="3" t="s">
        <v>133</v>
      </c>
      <c r="B4" s="3" t="s">
        <v>134</v>
      </c>
      <c r="C4" s="3" t="s">
        <v>135</v>
      </c>
      <c r="D4" s="3" t="s">
        <v>12</v>
      </c>
      <c r="E4" s="3" t="s">
        <v>140</v>
      </c>
      <c r="F4" s="3" t="s">
        <v>137</v>
      </c>
      <c r="G4" s="3" t="s">
        <v>141</v>
      </c>
      <c r="H4" s="3" t="s">
        <v>142</v>
      </c>
      <c r="I4" s="78" t="s">
        <v>1664</v>
      </c>
      <c r="J4" s="3" t="s">
        <v>1263</v>
      </c>
    </row>
    <row r="5" spans="1:11" ht="68.25" thickBot="1" x14ac:dyDescent="0.25">
      <c r="A5" s="3" t="s">
        <v>133</v>
      </c>
      <c r="B5" s="3" t="s">
        <v>134</v>
      </c>
      <c r="C5" s="3" t="s">
        <v>135</v>
      </c>
      <c r="D5" s="3" t="s">
        <v>12</v>
      </c>
      <c r="E5" s="3" t="s">
        <v>143</v>
      </c>
      <c r="F5" s="3" t="s">
        <v>137</v>
      </c>
      <c r="G5" s="3" t="s">
        <v>144</v>
      </c>
      <c r="H5" s="3" t="s">
        <v>145</v>
      </c>
      <c r="I5" s="79" t="s">
        <v>1710</v>
      </c>
      <c r="J5" s="3" t="s">
        <v>1264</v>
      </c>
    </row>
    <row r="6" spans="1:11" ht="169.5" thickBot="1" x14ac:dyDescent="0.25">
      <c r="A6" s="3" t="s">
        <v>133</v>
      </c>
      <c r="B6" s="3" t="s">
        <v>204</v>
      </c>
      <c r="C6" s="3" t="s">
        <v>205</v>
      </c>
      <c r="D6" s="3" t="s">
        <v>12</v>
      </c>
      <c r="E6" s="3" t="s">
        <v>206</v>
      </c>
      <c r="F6" s="3" t="s">
        <v>207</v>
      </c>
      <c r="G6" s="3" t="s">
        <v>208</v>
      </c>
      <c r="H6" s="3" t="s">
        <v>209</v>
      </c>
      <c r="I6" s="79" t="s">
        <v>1711</v>
      </c>
      <c r="J6" s="3" t="s">
        <v>1265</v>
      </c>
    </row>
    <row r="7" spans="1:11" ht="68.25" thickBot="1" x14ac:dyDescent="0.25">
      <c r="A7" s="3" t="s">
        <v>133</v>
      </c>
      <c r="B7" s="3" t="s">
        <v>372</v>
      </c>
      <c r="C7" s="3" t="s">
        <v>373</v>
      </c>
      <c r="D7" s="3" t="s">
        <v>12</v>
      </c>
      <c r="E7" s="3" t="s">
        <v>374</v>
      </c>
      <c r="F7" s="3" t="s">
        <v>375</v>
      </c>
      <c r="G7" s="3" t="s">
        <v>376</v>
      </c>
      <c r="H7" s="3" t="s">
        <v>377</v>
      </c>
      <c r="I7" s="79" t="s">
        <v>1712</v>
      </c>
      <c r="J7" s="3" t="s">
        <v>1266</v>
      </c>
    </row>
    <row r="8" spans="1:11" ht="147" thickBot="1" x14ac:dyDescent="0.25">
      <c r="A8" s="3" t="s">
        <v>133</v>
      </c>
      <c r="B8" s="3" t="s">
        <v>372</v>
      </c>
      <c r="C8" s="3" t="s">
        <v>373</v>
      </c>
      <c r="D8" s="3" t="s">
        <v>12</v>
      </c>
      <c r="E8" s="3" t="s">
        <v>378</v>
      </c>
      <c r="F8" s="3" t="s">
        <v>375</v>
      </c>
      <c r="G8" s="3" t="s">
        <v>379</v>
      </c>
      <c r="H8" s="3" t="s">
        <v>380</v>
      </c>
      <c r="I8" s="79" t="s">
        <v>1713</v>
      </c>
      <c r="J8" s="3" t="s">
        <v>1267</v>
      </c>
    </row>
    <row r="9" spans="1:11" ht="90.75" thickBot="1" x14ac:dyDescent="0.25">
      <c r="A9" s="3" t="s">
        <v>133</v>
      </c>
      <c r="B9" s="3" t="s">
        <v>372</v>
      </c>
      <c r="C9" s="3" t="s">
        <v>373</v>
      </c>
      <c r="D9" s="3" t="s">
        <v>12</v>
      </c>
      <c r="E9" s="3" t="s">
        <v>381</v>
      </c>
      <c r="F9" s="3" t="s">
        <v>375</v>
      </c>
      <c r="G9" s="3" t="s">
        <v>382</v>
      </c>
      <c r="H9" s="3" t="s">
        <v>383</v>
      </c>
      <c r="I9" s="80" t="s">
        <v>1714</v>
      </c>
      <c r="J9" s="3" t="s">
        <v>1268</v>
      </c>
    </row>
    <row r="10" spans="1:11" ht="68.25" thickBot="1" x14ac:dyDescent="0.25">
      <c r="A10" s="3" t="s">
        <v>133</v>
      </c>
      <c r="B10" s="3" t="s">
        <v>372</v>
      </c>
      <c r="C10" s="3" t="s">
        <v>373</v>
      </c>
      <c r="D10" s="3" t="s">
        <v>12</v>
      </c>
      <c r="E10" s="3" t="s">
        <v>384</v>
      </c>
      <c r="F10" s="3" t="s">
        <v>375</v>
      </c>
      <c r="G10" s="3" t="s">
        <v>385</v>
      </c>
      <c r="H10" s="3" t="s">
        <v>386</v>
      </c>
      <c r="I10" s="79" t="s">
        <v>1715</v>
      </c>
      <c r="J10" s="3" t="s">
        <v>1269</v>
      </c>
    </row>
    <row r="11" spans="1:11" ht="147" thickBot="1" x14ac:dyDescent="0.25">
      <c r="A11" s="3" t="s">
        <v>133</v>
      </c>
      <c r="B11" s="3" t="s">
        <v>372</v>
      </c>
      <c r="C11" s="3" t="s">
        <v>373</v>
      </c>
      <c r="D11" s="3" t="s">
        <v>12</v>
      </c>
      <c r="E11" s="3" t="s">
        <v>387</v>
      </c>
      <c r="F11" s="3" t="s">
        <v>375</v>
      </c>
      <c r="G11" s="3" t="s">
        <v>388</v>
      </c>
      <c r="H11" s="3" t="s">
        <v>389</v>
      </c>
      <c r="I11" s="79" t="s">
        <v>1716</v>
      </c>
      <c r="J11" s="3" t="s">
        <v>1270</v>
      </c>
    </row>
    <row r="12" spans="1:11" ht="90.75" thickBot="1" x14ac:dyDescent="0.25">
      <c r="A12" s="3" t="s">
        <v>133</v>
      </c>
      <c r="B12" s="14" t="s">
        <v>440</v>
      </c>
      <c r="C12" s="14" t="s">
        <v>441</v>
      </c>
      <c r="D12" s="14" t="s">
        <v>12</v>
      </c>
      <c r="E12" s="14" t="s">
        <v>442</v>
      </c>
      <c r="F12" s="14" t="s">
        <v>440</v>
      </c>
      <c r="G12" s="14" t="s">
        <v>443</v>
      </c>
      <c r="H12" s="14" t="s">
        <v>444</v>
      </c>
      <c r="I12" s="127" t="s">
        <v>1661</v>
      </c>
      <c r="J12" s="14" t="s">
        <v>1271</v>
      </c>
      <c r="K12" s="5" t="s">
        <v>1281</v>
      </c>
    </row>
    <row r="13" spans="1:11" ht="180.75" thickBot="1" x14ac:dyDescent="0.25">
      <c r="A13" s="3" t="s">
        <v>133</v>
      </c>
      <c r="B13" s="3" t="s">
        <v>822</v>
      </c>
      <c r="C13" s="3" t="s">
        <v>823</v>
      </c>
      <c r="D13" s="3" t="s">
        <v>12</v>
      </c>
      <c r="E13" s="3" t="s">
        <v>824</v>
      </c>
      <c r="F13" s="3" t="s">
        <v>825</v>
      </c>
      <c r="G13" s="3" t="s">
        <v>826</v>
      </c>
      <c r="H13" s="3" t="s">
        <v>827</v>
      </c>
      <c r="I13" s="80" t="s">
        <v>1717</v>
      </c>
      <c r="J13" s="3" t="s">
        <v>1272</v>
      </c>
    </row>
    <row r="14" spans="1:11" ht="114" thickBot="1" x14ac:dyDescent="0.25">
      <c r="A14" s="3" t="s">
        <v>133</v>
      </c>
      <c r="B14" s="3" t="s">
        <v>1070</v>
      </c>
      <c r="C14" s="3" t="s">
        <v>1071</v>
      </c>
      <c r="D14" s="3" t="s">
        <v>12</v>
      </c>
      <c r="E14" s="3" t="s">
        <v>1072</v>
      </c>
      <c r="F14" s="3" t="s">
        <v>1073</v>
      </c>
      <c r="G14" s="3" t="s">
        <v>1074</v>
      </c>
      <c r="H14" s="3" t="s">
        <v>1075</v>
      </c>
      <c r="I14" s="81" t="s">
        <v>1662</v>
      </c>
      <c r="J14" s="3" t="s">
        <v>1273</v>
      </c>
    </row>
    <row r="15" spans="1:11" ht="135.75" thickBot="1" x14ac:dyDescent="0.25">
      <c r="A15" s="3" t="s">
        <v>133</v>
      </c>
      <c r="B15" s="3" t="s">
        <v>1070</v>
      </c>
      <c r="C15" s="3" t="s">
        <v>1071</v>
      </c>
      <c r="D15" s="3" t="s">
        <v>12</v>
      </c>
      <c r="E15" s="3" t="s">
        <v>1076</v>
      </c>
      <c r="F15" s="3" t="s">
        <v>1073</v>
      </c>
      <c r="G15" s="3" t="s">
        <v>1077</v>
      </c>
      <c r="H15" s="3" t="s">
        <v>1075</v>
      </c>
      <c r="I15" s="78" t="s">
        <v>1666</v>
      </c>
      <c r="J15" s="3" t="s">
        <v>1274</v>
      </c>
    </row>
    <row r="16" spans="1:11" ht="113.25" thickBot="1" x14ac:dyDescent="0.25">
      <c r="A16" s="3" t="s">
        <v>55</v>
      </c>
      <c r="B16" s="19" t="s">
        <v>372</v>
      </c>
      <c r="C16" s="20" t="s">
        <v>373</v>
      </c>
      <c r="D16" s="20" t="s">
        <v>12</v>
      </c>
      <c r="E16" s="19" t="s">
        <v>1280</v>
      </c>
      <c r="F16" s="42" t="s">
        <v>375</v>
      </c>
      <c r="G16" s="19" t="s">
        <v>1276</v>
      </c>
      <c r="H16" s="26" t="s">
        <v>1277</v>
      </c>
      <c r="I16" s="78" t="s">
        <v>1665</v>
      </c>
      <c r="J16" s="4" t="s">
        <v>1278</v>
      </c>
    </row>
  </sheetData>
  <autoFilter ref="A2:J2"/>
  <mergeCells count="1">
    <mergeCell ref="A1:H1"/>
  </mergeCells>
  <conditionalFormatting sqref="J2:J13">
    <cfRule type="duplicateValues" dxfId="64" priority="3"/>
    <cfRule type="duplicateValues" dxfId="63" priority="4"/>
  </conditionalFormatting>
  <conditionalFormatting sqref="J2:J13">
    <cfRule type="duplicateValues" dxfId="62" priority="2"/>
  </conditionalFormatting>
  <conditionalFormatting sqref="E3:E15">
    <cfRule type="duplicateValues" dxfId="6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sqref="A1:H1"/>
    </sheetView>
  </sheetViews>
  <sheetFormatPr defaultRowHeight="12.75" x14ac:dyDescent="0.2"/>
  <cols>
    <col min="1" max="1" width="6" bestFit="1" customWidth="1"/>
    <col min="3" max="3" width="19.28515625" bestFit="1" customWidth="1"/>
    <col min="4" max="4" width="12.5703125" bestFit="1" customWidth="1"/>
    <col min="5" max="5" width="7.28515625" bestFit="1" customWidth="1"/>
    <col min="6" max="6" width="6.140625" bestFit="1" customWidth="1"/>
    <col min="7" max="7" width="5" bestFit="1" customWidth="1"/>
    <col min="8" max="8" width="24.85546875" bestFit="1" customWidth="1"/>
    <col min="9" max="9" width="24.85546875" style="72" customWidth="1"/>
    <col min="10" max="10" width="8.85546875" bestFit="1" customWidth="1"/>
  </cols>
  <sheetData>
    <row r="1" spans="1:10" ht="18.75" thickBot="1" x14ac:dyDescent="0.25">
      <c r="A1" s="119" t="s">
        <v>0</v>
      </c>
      <c r="B1" s="120"/>
      <c r="C1" s="120"/>
      <c r="D1" s="120"/>
      <c r="E1" s="120"/>
      <c r="F1" s="120"/>
      <c r="G1" s="120"/>
      <c r="H1" s="120"/>
    </row>
    <row r="2" spans="1:10" ht="13.5" thickBot="1" x14ac:dyDescent="0.25">
      <c r="A2" s="1" t="s">
        <v>1</v>
      </c>
      <c r="B2" s="1" t="s">
        <v>2</v>
      </c>
      <c r="C2" s="1" t="s">
        <v>3</v>
      </c>
      <c r="D2" s="1" t="s">
        <v>4</v>
      </c>
      <c r="E2" s="1" t="s">
        <v>5</v>
      </c>
      <c r="F2" s="1" t="s">
        <v>6</v>
      </c>
      <c r="G2" s="1" t="s">
        <v>7</v>
      </c>
      <c r="H2" s="1" t="s">
        <v>8</v>
      </c>
      <c r="I2" s="1" t="s">
        <v>1584</v>
      </c>
      <c r="J2" s="1"/>
    </row>
    <row r="3" spans="1:10" s="44" customFormat="1" ht="57" thickBot="1" x14ac:dyDescent="0.25">
      <c r="A3" s="99" t="s">
        <v>210</v>
      </c>
      <c r="B3" s="99" t="s">
        <v>211</v>
      </c>
      <c r="C3" s="99" t="s">
        <v>212</v>
      </c>
      <c r="D3" s="99" t="s">
        <v>12</v>
      </c>
      <c r="E3" s="99" t="s">
        <v>213</v>
      </c>
      <c r="F3" s="99" t="s">
        <v>214</v>
      </c>
      <c r="G3" s="99" t="s">
        <v>215</v>
      </c>
      <c r="H3" s="99" t="s">
        <v>216</v>
      </c>
      <c r="I3" s="102" t="s">
        <v>1677</v>
      </c>
      <c r="J3" s="99" t="s">
        <v>1462</v>
      </c>
    </row>
    <row r="4" spans="1:10" s="44" customFormat="1" ht="68.25" thickBot="1" x14ac:dyDescent="0.25">
      <c r="A4" s="99" t="s">
        <v>210</v>
      </c>
      <c r="B4" s="99" t="s">
        <v>211</v>
      </c>
      <c r="C4" s="99" t="s">
        <v>212</v>
      </c>
      <c r="D4" s="99" t="s">
        <v>12</v>
      </c>
      <c r="E4" s="99" t="s">
        <v>217</v>
      </c>
      <c r="F4" s="99" t="s">
        <v>214</v>
      </c>
      <c r="G4" s="99" t="s">
        <v>218</v>
      </c>
      <c r="H4" s="99" t="s">
        <v>219</v>
      </c>
      <c r="I4" s="84" t="s">
        <v>1867</v>
      </c>
      <c r="J4" s="99" t="s">
        <v>1463</v>
      </c>
    </row>
    <row r="5" spans="1:10" ht="113.25" thickBot="1" x14ac:dyDescent="0.25">
      <c r="A5" s="100" t="s">
        <v>210</v>
      </c>
      <c r="B5" s="100" t="s">
        <v>211</v>
      </c>
      <c r="C5" s="100" t="s">
        <v>220</v>
      </c>
      <c r="D5" s="100" t="s">
        <v>12</v>
      </c>
      <c r="E5" s="100" t="s">
        <v>221</v>
      </c>
      <c r="F5" s="100" t="s">
        <v>222</v>
      </c>
      <c r="G5" s="100" t="s">
        <v>223</v>
      </c>
      <c r="H5" s="100" t="s">
        <v>224</v>
      </c>
      <c r="I5" s="82" t="s">
        <v>1868</v>
      </c>
      <c r="J5" s="100" t="s">
        <v>1459</v>
      </c>
    </row>
    <row r="6" spans="1:10" ht="102" thickBot="1" x14ac:dyDescent="0.25">
      <c r="A6" s="100" t="s">
        <v>210</v>
      </c>
      <c r="B6" s="100" t="s">
        <v>211</v>
      </c>
      <c r="C6" s="100" t="s">
        <v>220</v>
      </c>
      <c r="D6" s="100" t="s">
        <v>12</v>
      </c>
      <c r="E6" s="100" t="s">
        <v>225</v>
      </c>
      <c r="F6" s="100" t="s">
        <v>222</v>
      </c>
      <c r="G6" s="100" t="s">
        <v>226</v>
      </c>
      <c r="H6" s="100" t="s">
        <v>227</v>
      </c>
      <c r="I6" s="82" t="s">
        <v>1869</v>
      </c>
      <c r="J6" s="100" t="s">
        <v>1460</v>
      </c>
    </row>
    <row r="7" spans="1:10" ht="90.75" thickBot="1" x14ac:dyDescent="0.25">
      <c r="A7" s="100" t="s">
        <v>210</v>
      </c>
      <c r="B7" s="100" t="s">
        <v>211</v>
      </c>
      <c r="C7" s="100" t="s">
        <v>220</v>
      </c>
      <c r="D7" s="100" t="s">
        <v>12</v>
      </c>
      <c r="E7" s="100" t="s">
        <v>228</v>
      </c>
      <c r="F7" s="100" t="s">
        <v>222</v>
      </c>
      <c r="G7" s="100" t="s">
        <v>229</v>
      </c>
      <c r="H7" s="100" t="s">
        <v>230</v>
      </c>
      <c r="I7" s="102" t="s">
        <v>1678</v>
      </c>
      <c r="J7" s="100" t="s">
        <v>1461</v>
      </c>
    </row>
    <row r="8" spans="1:10" ht="158.25" thickBot="1" x14ac:dyDescent="0.25">
      <c r="A8" s="100" t="s">
        <v>210</v>
      </c>
      <c r="B8" s="99" t="s">
        <v>1464</v>
      </c>
      <c r="C8" s="99" t="s">
        <v>212</v>
      </c>
      <c r="D8" s="99" t="s">
        <v>12</v>
      </c>
      <c r="E8" s="87"/>
      <c r="F8" s="99" t="s">
        <v>1465</v>
      </c>
      <c r="G8" s="100">
        <v>2085</v>
      </c>
      <c r="H8" s="99" t="s">
        <v>1466</v>
      </c>
      <c r="I8" s="102" t="s">
        <v>1676</v>
      </c>
      <c r="J8" s="101" t="s">
        <v>1453</v>
      </c>
    </row>
    <row r="9" spans="1:10" ht="45.75" thickBot="1" x14ac:dyDescent="0.25">
      <c r="A9" s="100" t="s">
        <v>210</v>
      </c>
      <c r="B9" s="99" t="s">
        <v>1464</v>
      </c>
      <c r="C9" s="99" t="s">
        <v>212</v>
      </c>
      <c r="D9" s="99" t="s">
        <v>12</v>
      </c>
      <c r="E9" s="87"/>
      <c r="F9" s="99" t="s">
        <v>1465</v>
      </c>
      <c r="G9" s="106">
        <v>3132</v>
      </c>
      <c r="H9" s="99" t="s">
        <v>1467</v>
      </c>
      <c r="I9" s="104" t="s">
        <v>1870</v>
      </c>
      <c r="J9" s="87" t="s">
        <v>1454</v>
      </c>
    </row>
    <row r="10" spans="1:10" ht="57" thickBot="1" x14ac:dyDescent="0.25">
      <c r="A10" s="100" t="s">
        <v>210</v>
      </c>
      <c r="B10" s="99" t="s">
        <v>1464</v>
      </c>
      <c r="C10" s="99" t="s">
        <v>212</v>
      </c>
      <c r="D10" s="99" t="s">
        <v>12</v>
      </c>
      <c r="E10" s="87"/>
      <c r="F10" s="99" t="s">
        <v>1465</v>
      </c>
      <c r="G10" s="106">
        <v>4112</v>
      </c>
      <c r="H10" s="99" t="s">
        <v>1468</v>
      </c>
      <c r="I10" s="94" t="s">
        <v>1871</v>
      </c>
      <c r="J10" s="87" t="s">
        <v>1455</v>
      </c>
    </row>
    <row r="11" spans="1:10" ht="102" thickBot="1" x14ac:dyDescent="0.25">
      <c r="A11" s="100" t="s">
        <v>210</v>
      </c>
      <c r="B11" s="99" t="s">
        <v>1464</v>
      </c>
      <c r="C11" s="99" t="s">
        <v>212</v>
      </c>
      <c r="D11" s="99" t="s">
        <v>12</v>
      </c>
      <c r="E11" s="87"/>
      <c r="F11" s="99" t="s">
        <v>1469</v>
      </c>
      <c r="G11" s="106">
        <v>4201</v>
      </c>
      <c r="H11" s="99" t="s">
        <v>1470</v>
      </c>
      <c r="I11" s="94" t="s">
        <v>1872</v>
      </c>
      <c r="J11" s="87" t="s">
        <v>1456</v>
      </c>
    </row>
    <row r="12" spans="1:10" ht="102" thickBot="1" x14ac:dyDescent="0.25">
      <c r="A12" s="100" t="s">
        <v>210</v>
      </c>
      <c r="B12" s="99" t="s">
        <v>1464</v>
      </c>
      <c r="C12" s="99" t="s">
        <v>212</v>
      </c>
      <c r="D12" s="99" t="s">
        <v>12</v>
      </c>
      <c r="E12" s="87"/>
      <c r="F12" s="99" t="s">
        <v>1471</v>
      </c>
      <c r="G12" s="106">
        <v>4307</v>
      </c>
      <c r="H12" s="99" t="s">
        <v>1472</v>
      </c>
      <c r="I12" s="103" t="s">
        <v>1873</v>
      </c>
      <c r="J12" s="87" t="s">
        <v>1457</v>
      </c>
    </row>
    <row r="13" spans="1:10" ht="102" thickBot="1" x14ac:dyDescent="0.25">
      <c r="A13" s="100" t="s">
        <v>210</v>
      </c>
      <c r="B13" s="105" t="s">
        <v>1464</v>
      </c>
      <c r="C13" s="105" t="s">
        <v>212</v>
      </c>
      <c r="D13" s="105" t="s">
        <v>12</v>
      </c>
      <c r="E13" s="87"/>
      <c r="F13" s="105" t="s">
        <v>1473</v>
      </c>
      <c r="G13" s="87">
        <v>4371</v>
      </c>
      <c r="H13" s="105" t="s">
        <v>1474</v>
      </c>
      <c r="I13" s="103" t="s">
        <v>1874</v>
      </c>
      <c r="J13" s="107" t="s">
        <v>1458</v>
      </c>
    </row>
    <row r="14" spans="1:10" x14ac:dyDescent="0.2">
      <c r="I14"/>
    </row>
  </sheetData>
  <mergeCells count="1">
    <mergeCell ref="A1:H1"/>
  </mergeCells>
  <conditionalFormatting sqref="J3:J7">
    <cfRule type="duplicateValues" dxfId="51" priority="8"/>
    <cfRule type="duplicateValues" dxfId="50" priority="9"/>
  </conditionalFormatting>
  <conditionalFormatting sqref="J3:J7">
    <cfRule type="duplicateValues" dxfId="49" priority="7"/>
  </conditionalFormatting>
  <conditionalFormatting sqref="J3:J13">
    <cfRule type="duplicateValues" dxfId="48" priority="6"/>
  </conditionalFormatting>
  <conditionalFormatting sqref="J2">
    <cfRule type="duplicateValues" dxfId="47" priority="4"/>
    <cfRule type="duplicateValues" dxfId="46" priority="5"/>
  </conditionalFormatting>
  <conditionalFormatting sqref="J2">
    <cfRule type="duplicateValues" dxfId="45" priority="3"/>
  </conditionalFormatting>
  <conditionalFormatting sqref="J1:J2">
    <cfRule type="duplicateValues" dxfId="44" priority="2"/>
  </conditionalFormatting>
  <conditionalFormatting sqref="J1:J2">
    <cfRule type="duplicateValues" dxfId="43"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2"/>
  <sheetViews>
    <sheetView zoomScale="115" zoomScaleNormal="115" workbookViewId="0">
      <selection activeCell="I40" sqref="I40"/>
    </sheetView>
  </sheetViews>
  <sheetFormatPr defaultRowHeight="11.25" x14ac:dyDescent="0.2"/>
  <cols>
    <col min="1" max="1" width="6" style="87" bestFit="1" customWidth="1"/>
    <col min="2" max="2" width="9.140625" style="87"/>
    <col min="3" max="3" width="19.42578125" style="87" bestFit="1" customWidth="1"/>
    <col min="4" max="4" width="12.5703125" style="87" bestFit="1" customWidth="1"/>
    <col min="5" max="5" width="8.42578125" style="87" bestFit="1" customWidth="1"/>
    <col min="6" max="6" width="6.140625" style="87" bestFit="1" customWidth="1"/>
    <col min="7" max="7" width="5.42578125" style="87" bestFit="1" customWidth="1"/>
    <col min="8" max="8" width="24.7109375" style="87" bestFit="1" customWidth="1"/>
    <col min="9" max="9" width="24.7109375" style="137" customWidth="1"/>
    <col min="10" max="10" width="10.140625" style="87" bestFit="1" customWidth="1"/>
    <col min="11" max="16384" width="9.140625" style="87"/>
  </cols>
  <sheetData>
    <row r="1" spans="1:11" ht="12" thickBot="1" x14ac:dyDescent="0.25">
      <c r="A1" s="121" t="s">
        <v>0</v>
      </c>
      <c r="B1" s="122"/>
      <c r="C1" s="122"/>
      <c r="D1" s="122"/>
      <c r="E1" s="122"/>
      <c r="F1" s="122"/>
      <c r="G1" s="122"/>
      <c r="H1" s="122"/>
      <c r="I1" s="129"/>
      <c r="J1" s="83"/>
      <c r="K1" s="83"/>
    </row>
    <row r="2" spans="1:11" ht="12" thickBot="1" x14ac:dyDescent="0.25">
      <c r="A2" s="88" t="s">
        <v>1</v>
      </c>
      <c r="B2" s="88" t="s">
        <v>2</v>
      </c>
      <c r="C2" s="88" t="s">
        <v>3</v>
      </c>
      <c r="D2" s="88" t="s">
        <v>4</v>
      </c>
      <c r="E2" s="88" t="s">
        <v>5</v>
      </c>
      <c r="F2" s="88" t="s">
        <v>6</v>
      </c>
      <c r="G2" s="88" t="s">
        <v>7</v>
      </c>
      <c r="H2" s="88" t="s">
        <v>8</v>
      </c>
      <c r="I2" s="88" t="s">
        <v>1584</v>
      </c>
      <c r="J2" s="88"/>
      <c r="K2" s="83"/>
    </row>
    <row r="3" spans="1:11" ht="169.5" thickBot="1" x14ac:dyDescent="0.25">
      <c r="A3" s="82" t="s">
        <v>55</v>
      </c>
      <c r="B3" s="82" t="s">
        <v>56</v>
      </c>
      <c r="C3" s="82" t="s">
        <v>57</v>
      </c>
      <c r="D3" s="82" t="s">
        <v>12</v>
      </c>
      <c r="E3" s="82" t="s">
        <v>58</v>
      </c>
      <c r="F3" s="82" t="s">
        <v>59</v>
      </c>
      <c r="G3" s="82" t="s">
        <v>60</v>
      </c>
      <c r="H3" s="82" t="s">
        <v>61</v>
      </c>
      <c r="I3" s="130" t="s">
        <v>1718</v>
      </c>
      <c r="J3" s="82" t="s">
        <v>1282</v>
      </c>
      <c r="K3" s="85" t="s">
        <v>1551</v>
      </c>
    </row>
    <row r="4" spans="1:11" ht="68.25" thickBot="1" x14ac:dyDescent="0.25">
      <c r="A4" s="82" t="s">
        <v>55</v>
      </c>
      <c r="B4" s="82" t="s">
        <v>324</v>
      </c>
      <c r="C4" s="82" t="s">
        <v>325</v>
      </c>
      <c r="D4" s="82" t="s">
        <v>12</v>
      </c>
      <c r="E4" s="82" t="s">
        <v>326</v>
      </c>
      <c r="F4" s="82" t="s">
        <v>327</v>
      </c>
      <c r="G4" s="82" t="s">
        <v>328</v>
      </c>
      <c r="H4" s="82" t="s">
        <v>329</v>
      </c>
      <c r="I4" s="130" t="s">
        <v>1719</v>
      </c>
      <c r="J4" s="82" t="s">
        <v>1283</v>
      </c>
      <c r="K4" s="83"/>
    </row>
    <row r="5" spans="1:11" ht="68.25" thickBot="1" x14ac:dyDescent="0.25">
      <c r="A5" s="82" t="s">
        <v>55</v>
      </c>
      <c r="B5" s="82" t="s">
        <v>324</v>
      </c>
      <c r="C5" s="82" t="s">
        <v>325</v>
      </c>
      <c r="D5" s="82" t="s">
        <v>12</v>
      </c>
      <c r="E5" s="82" t="s">
        <v>330</v>
      </c>
      <c r="F5" s="82" t="s">
        <v>327</v>
      </c>
      <c r="G5" s="82" t="s">
        <v>331</v>
      </c>
      <c r="H5" s="82" t="s">
        <v>332</v>
      </c>
      <c r="I5" s="130" t="s">
        <v>1720</v>
      </c>
      <c r="J5" s="82" t="s">
        <v>1284</v>
      </c>
      <c r="K5" s="83"/>
    </row>
    <row r="6" spans="1:11" ht="90.75" thickBot="1" x14ac:dyDescent="0.25">
      <c r="A6" s="82" t="s">
        <v>55</v>
      </c>
      <c r="B6" s="82" t="s">
        <v>324</v>
      </c>
      <c r="C6" s="82" t="s">
        <v>325</v>
      </c>
      <c r="D6" s="82" t="s">
        <v>12</v>
      </c>
      <c r="E6" s="82" t="s">
        <v>333</v>
      </c>
      <c r="F6" s="82" t="s">
        <v>327</v>
      </c>
      <c r="G6" s="82" t="s">
        <v>334</v>
      </c>
      <c r="H6" s="82" t="s">
        <v>335</v>
      </c>
      <c r="I6" s="130" t="s">
        <v>1721</v>
      </c>
      <c r="J6" s="82" t="s">
        <v>1285</v>
      </c>
      <c r="K6" s="83"/>
    </row>
    <row r="7" spans="1:11" ht="90.75" thickBot="1" x14ac:dyDescent="0.25">
      <c r="A7" s="82" t="s">
        <v>55</v>
      </c>
      <c r="B7" s="82" t="s">
        <v>324</v>
      </c>
      <c r="C7" s="82" t="s">
        <v>336</v>
      </c>
      <c r="D7" s="82" t="s">
        <v>12</v>
      </c>
      <c r="E7" s="82" t="s">
        <v>337</v>
      </c>
      <c r="F7" s="82" t="s">
        <v>324</v>
      </c>
      <c r="G7" s="82" t="s">
        <v>338</v>
      </c>
      <c r="H7" s="82" t="s">
        <v>339</v>
      </c>
      <c r="I7" s="130" t="s">
        <v>1722</v>
      </c>
      <c r="J7" s="82" t="s">
        <v>1286</v>
      </c>
      <c r="K7" s="83"/>
    </row>
    <row r="8" spans="1:11" ht="90.75" thickBot="1" x14ac:dyDescent="0.25">
      <c r="A8" s="82" t="s">
        <v>55</v>
      </c>
      <c r="B8" s="82" t="s">
        <v>324</v>
      </c>
      <c r="C8" s="82" t="s">
        <v>336</v>
      </c>
      <c r="D8" s="82" t="s">
        <v>12</v>
      </c>
      <c r="E8" s="82" t="s">
        <v>340</v>
      </c>
      <c r="F8" s="82" t="s">
        <v>324</v>
      </c>
      <c r="G8" s="82" t="s">
        <v>341</v>
      </c>
      <c r="H8" s="82" t="s">
        <v>342</v>
      </c>
      <c r="I8" s="130" t="s">
        <v>1723</v>
      </c>
      <c r="J8" s="82" t="s">
        <v>1287</v>
      </c>
      <c r="K8" s="83"/>
    </row>
    <row r="9" spans="1:11" ht="34.5" thickBot="1" x14ac:dyDescent="0.25">
      <c r="A9" s="82" t="s">
        <v>55</v>
      </c>
      <c r="B9" s="82" t="s">
        <v>324</v>
      </c>
      <c r="C9" s="82" t="s">
        <v>336</v>
      </c>
      <c r="D9" s="82" t="s">
        <v>12</v>
      </c>
      <c r="E9" s="82" t="s">
        <v>343</v>
      </c>
      <c r="F9" s="82" t="s">
        <v>324</v>
      </c>
      <c r="G9" s="82" t="s">
        <v>344</v>
      </c>
      <c r="H9" s="82" t="s">
        <v>345</v>
      </c>
      <c r="I9" s="130" t="s">
        <v>1724</v>
      </c>
      <c r="J9" s="82"/>
      <c r="K9" s="83"/>
    </row>
    <row r="10" spans="1:11" ht="147" thickBot="1" x14ac:dyDescent="0.25">
      <c r="A10" s="82" t="s">
        <v>55</v>
      </c>
      <c r="B10" s="82" t="s">
        <v>324</v>
      </c>
      <c r="C10" s="82" t="s">
        <v>336</v>
      </c>
      <c r="D10" s="82" t="s">
        <v>12</v>
      </c>
      <c r="E10" s="82" t="s">
        <v>346</v>
      </c>
      <c r="F10" s="82" t="s">
        <v>324</v>
      </c>
      <c r="G10" s="82" t="s">
        <v>347</v>
      </c>
      <c r="H10" s="82" t="s">
        <v>348</v>
      </c>
      <c r="I10" s="130" t="s">
        <v>1725</v>
      </c>
      <c r="J10" s="82"/>
      <c r="K10" s="83"/>
    </row>
    <row r="11" spans="1:11" ht="79.5" thickBot="1" x14ac:dyDescent="0.25">
      <c r="A11" s="82" t="s">
        <v>55</v>
      </c>
      <c r="B11" s="82" t="s">
        <v>324</v>
      </c>
      <c r="C11" s="82" t="s">
        <v>336</v>
      </c>
      <c r="D11" s="82" t="s">
        <v>12</v>
      </c>
      <c r="E11" s="82" t="s">
        <v>349</v>
      </c>
      <c r="F11" s="82" t="s">
        <v>324</v>
      </c>
      <c r="G11" s="82" t="s">
        <v>350</v>
      </c>
      <c r="H11" s="82" t="s">
        <v>351</v>
      </c>
      <c r="I11" s="130" t="s">
        <v>1726</v>
      </c>
      <c r="J11" s="82" t="s">
        <v>1288</v>
      </c>
      <c r="K11" s="83"/>
    </row>
    <row r="12" spans="1:11" ht="135.75" thickBot="1" x14ac:dyDescent="0.25">
      <c r="A12" s="82" t="s">
        <v>55</v>
      </c>
      <c r="B12" s="82" t="s">
        <v>324</v>
      </c>
      <c r="C12" s="82" t="s">
        <v>336</v>
      </c>
      <c r="D12" s="82" t="s">
        <v>12</v>
      </c>
      <c r="E12" s="82" t="s">
        <v>352</v>
      </c>
      <c r="F12" s="82" t="s">
        <v>324</v>
      </c>
      <c r="G12" s="82" t="s">
        <v>353</v>
      </c>
      <c r="H12" s="82" t="s">
        <v>354</v>
      </c>
      <c r="I12" s="102" t="s">
        <v>1667</v>
      </c>
      <c r="J12" s="82" t="s">
        <v>1289</v>
      </c>
      <c r="K12" s="83"/>
    </row>
    <row r="13" spans="1:11" ht="79.5" thickBot="1" x14ac:dyDescent="0.25">
      <c r="A13" s="82" t="s">
        <v>55</v>
      </c>
      <c r="B13" s="82" t="s">
        <v>324</v>
      </c>
      <c r="C13" s="82" t="s">
        <v>336</v>
      </c>
      <c r="D13" s="82" t="s">
        <v>12</v>
      </c>
      <c r="E13" s="82" t="s">
        <v>355</v>
      </c>
      <c r="F13" s="82" t="s">
        <v>324</v>
      </c>
      <c r="G13" s="82" t="s">
        <v>356</v>
      </c>
      <c r="H13" s="82" t="s">
        <v>357</v>
      </c>
      <c r="I13" s="130" t="s">
        <v>1727</v>
      </c>
      <c r="J13" s="82" t="s">
        <v>1290</v>
      </c>
      <c r="K13" s="83"/>
    </row>
    <row r="14" spans="1:11" ht="45.75" thickBot="1" x14ac:dyDescent="0.25">
      <c r="A14" s="82" t="s">
        <v>55</v>
      </c>
      <c r="B14" s="82" t="s">
        <v>324</v>
      </c>
      <c r="C14" s="82" t="s">
        <v>336</v>
      </c>
      <c r="D14" s="82" t="s">
        <v>12</v>
      </c>
      <c r="E14" s="82" t="s">
        <v>358</v>
      </c>
      <c r="F14" s="82" t="s">
        <v>324</v>
      </c>
      <c r="G14" s="82" t="s">
        <v>359</v>
      </c>
      <c r="H14" s="82" t="s">
        <v>360</v>
      </c>
      <c r="I14" s="130" t="s">
        <v>1728</v>
      </c>
      <c r="J14" s="82" t="s">
        <v>1291</v>
      </c>
      <c r="K14" s="83"/>
    </row>
    <row r="15" spans="1:11" ht="90.75" thickBot="1" x14ac:dyDescent="0.25">
      <c r="A15" s="82" t="s">
        <v>55</v>
      </c>
      <c r="B15" s="82" t="s">
        <v>324</v>
      </c>
      <c r="C15" s="82" t="s">
        <v>361</v>
      </c>
      <c r="D15" s="82" t="s">
        <v>12</v>
      </c>
      <c r="E15" s="82" t="s">
        <v>362</v>
      </c>
      <c r="F15" s="84" t="s">
        <v>363</v>
      </c>
      <c r="G15" s="84" t="s">
        <v>364</v>
      </c>
      <c r="H15" s="84" t="s">
        <v>365</v>
      </c>
      <c r="I15" s="131" t="s">
        <v>1729</v>
      </c>
      <c r="J15" s="84" t="s">
        <v>1292</v>
      </c>
      <c r="K15" s="83"/>
    </row>
    <row r="16" spans="1:11" ht="349.5" thickBot="1" x14ac:dyDescent="0.25">
      <c r="A16" s="82" t="s">
        <v>55</v>
      </c>
      <c r="B16" s="82" t="s">
        <v>324</v>
      </c>
      <c r="C16" s="82" t="s">
        <v>361</v>
      </c>
      <c r="D16" s="82" t="s">
        <v>12</v>
      </c>
      <c r="E16" s="82" t="s">
        <v>366</v>
      </c>
      <c r="F16" s="82" t="s">
        <v>363</v>
      </c>
      <c r="G16" s="82" t="s">
        <v>367</v>
      </c>
      <c r="H16" s="82" t="s">
        <v>368</v>
      </c>
      <c r="I16" s="132" t="s">
        <v>1730</v>
      </c>
      <c r="J16" s="82" t="s">
        <v>1293</v>
      </c>
      <c r="K16" s="83"/>
    </row>
    <row r="17" spans="1:11" ht="34.5" thickBot="1" x14ac:dyDescent="0.25">
      <c r="A17" s="82" t="s">
        <v>55</v>
      </c>
      <c r="B17" s="82" t="s">
        <v>324</v>
      </c>
      <c r="C17" s="82" t="s">
        <v>361</v>
      </c>
      <c r="D17" s="82" t="s">
        <v>12</v>
      </c>
      <c r="E17" s="82" t="s">
        <v>369</v>
      </c>
      <c r="F17" s="82" t="s">
        <v>363</v>
      </c>
      <c r="G17" s="82" t="s">
        <v>370</v>
      </c>
      <c r="H17" s="82" t="s">
        <v>371</v>
      </c>
      <c r="I17" s="130" t="s">
        <v>1731</v>
      </c>
      <c r="J17" s="82" t="s">
        <v>1294</v>
      </c>
      <c r="K17" s="83"/>
    </row>
    <row r="18" spans="1:11" ht="90.75" thickBot="1" x14ac:dyDescent="0.25">
      <c r="A18" s="82" t="s">
        <v>55</v>
      </c>
      <c r="B18" s="82" t="s">
        <v>324</v>
      </c>
      <c r="C18" s="82" t="s">
        <v>398</v>
      </c>
      <c r="D18" s="82" t="s">
        <v>12</v>
      </c>
      <c r="E18" s="82" t="s">
        <v>399</v>
      </c>
      <c r="F18" s="82" t="s">
        <v>400</v>
      </c>
      <c r="G18" s="82" t="s">
        <v>401</v>
      </c>
      <c r="H18" s="82" t="s">
        <v>402</v>
      </c>
      <c r="I18" s="130" t="s">
        <v>1732</v>
      </c>
      <c r="J18" s="82" t="s">
        <v>1295</v>
      </c>
      <c r="K18" s="83"/>
    </row>
    <row r="19" spans="1:11" ht="57" thickBot="1" x14ac:dyDescent="0.25">
      <c r="A19" s="82" t="s">
        <v>55</v>
      </c>
      <c r="B19" s="82" t="s">
        <v>324</v>
      </c>
      <c r="C19" s="82" t="s">
        <v>398</v>
      </c>
      <c r="D19" s="82" t="s">
        <v>12</v>
      </c>
      <c r="E19" s="82" t="s">
        <v>403</v>
      </c>
      <c r="F19" s="82" t="s">
        <v>400</v>
      </c>
      <c r="G19" s="82" t="s">
        <v>404</v>
      </c>
      <c r="H19" s="82" t="s">
        <v>405</v>
      </c>
      <c r="I19" s="130" t="s">
        <v>1733</v>
      </c>
      <c r="J19" s="82" t="s">
        <v>1296</v>
      </c>
      <c r="K19" s="83"/>
    </row>
    <row r="20" spans="1:11" ht="124.5" thickBot="1" x14ac:dyDescent="0.25">
      <c r="A20" s="82" t="s">
        <v>55</v>
      </c>
      <c r="B20" s="82" t="s">
        <v>324</v>
      </c>
      <c r="C20" s="82" t="s">
        <v>483</v>
      </c>
      <c r="D20" s="82" t="s">
        <v>12</v>
      </c>
      <c r="E20" s="82" t="s">
        <v>484</v>
      </c>
      <c r="F20" s="82" t="s">
        <v>485</v>
      </c>
      <c r="G20" s="82" t="s">
        <v>486</v>
      </c>
      <c r="H20" s="82" t="s">
        <v>487</v>
      </c>
      <c r="I20" s="130" t="s">
        <v>1734</v>
      </c>
      <c r="J20" s="82" t="s">
        <v>1297</v>
      </c>
      <c r="K20" s="83"/>
    </row>
    <row r="21" spans="1:11" ht="102" thickBot="1" x14ac:dyDescent="0.25">
      <c r="A21" s="82" t="s">
        <v>55</v>
      </c>
      <c r="B21" s="82" t="s">
        <v>324</v>
      </c>
      <c r="C21" s="82" t="s">
        <v>483</v>
      </c>
      <c r="D21" s="82" t="s">
        <v>12</v>
      </c>
      <c r="E21" s="82" t="s">
        <v>488</v>
      </c>
      <c r="F21" s="82" t="s">
        <v>485</v>
      </c>
      <c r="G21" s="82" t="s">
        <v>489</v>
      </c>
      <c r="H21" s="82" t="s">
        <v>490</v>
      </c>
      <c r="I21" s="130" t="s">
        <v>1735</v>
      </c>
      <c r="J21" s="82" t="s">
        <v>1298</v>
      </c>
      <c r="K21" s="83"/>
    </row>
    <row r="22" spans="1:11" ht="68.25" thickBot="1" x14ac:dyDescent="0.25">
      <c r="A22" s="82" t="s">
        <v>55</v>
      </c>
      <c r="B22" s="82" t="s">
        <v>324</v>
      </c>
      <c r="C22" s="82" t="s">
        <v>483</v>
      </c>
      <c r="D22" s="82" t="s">
        <v>12</v>
      </c>
      <c r="E22" s="82" t="s">
        <v>491</v>
      </c>
      <c r="F22" s="82" t="s">
        <v>485</v>
      </c>
      <c r="G22" s="82" t="s">
        <v>492</v>
      </c>
      <c r="H22" s="82" t="s">
        <v>493</v>
      </c>
      <c r="I22" s="130" t="s">
        <v>1736</v>
      </c>
      <c r="J22" s="82" t="s">
        <v>1299</v>
      </c>
      <c r="K22" s="83"/>
    </row>
    <row r="23" spans="1:11" ht="79.5" thickBot="1" x14ac:dyDescent="0.25">
      <c r="A23" s="82" t="s">
        <v>55</v>
      </c>
      <c r="B23" s="82" t="s">
        <v>324</v>
      </c>
      <c r="C23" s="82" t="s">
        <v>483</v>
      </c>
      <c r="D23" s="82" t="s">
        <v>12</v>
      </c>
      <c r="E23" s="82" t="s">
        <v>494</v>
      </c>
      <c r="F23" s="82" t="s">
        <v>485</v>
      </c>
      <c r="G23" s="82" t="s">
        <v>495</v>
      </c>
      <c r="H23" s="82" t="s">
        <v>496</v>
      </c>
      <c r="I23" s="130" t="s">
        <v>1737</v>
      </c>
      <c r="J23" s="82" t="s">
        <v>1300</v>
      </c>
      <c r="K23" s="83"/>
    </row>
    <row r="24" spans="1:11" ht="90.75" thickBot="1" x14ac:dyDescent="0.25">
      <c r="A24" s="82" t="s">
        <v>55</v>
      </c>
      <c r="B24" s="82" t="s">
        <v>324</v>
      </c>
      <c r="C24" s="82" t="s">
        <v>483</v>
      </c>
      <c r="D24" s="82" t="s">
        <v>12</v>
      </c>
      <c r="E24" s="82" t="s">
        <v>497</v>
      </c>
      <c r="F24" s="82" t="s">
        <v>485</v>
      </c>
      <c r="G24" s="82" t="s">
        <v>449</v>
      </c>
      <c r="H24" s="82" t="s">
        <v>498</v>
      </c>
      <c r="I24" s="130" t="s">
        <v>1738</v>
      </c>
      <c r="J24" s="82" t="s">
        <v>1301</v>
      </c>
      <c r="K24" s="83"/>
    </row>
    <row r="25" spans="1:11" ht="79.5" thickBot="1" x14ac:dyDescent="0.25">
      <c r="A25" s="82" t="s">
        <v>55</v>
      </c>
      <c r="B25" s="82" t="s">
        <v>324</v>
      </c>
      <c r="C25" s="82" t="s">
        <v>483</v>
      </c>
      <c r="D25" s="82" t="s">
        <v>12</v>
      </c>
      <c r="E25" s="82" t="s">
        <v>499</v>
      </c>
      <c r="F25" s="82" t="s">
        <v>485</v>
      </c>
      <c r="G25" s="82" t="s">
        <v>500</v>
      </c>
      <c r="H25" s="82" t="s">
        <v>501</v>
      </c>
      <c r="I25" s="130" t="s">
        <v>1739</v>
      </c>
      <c r="J25" s="82" t="s">
        <v>1302</v>
      </c>
      <c r="K25" s="83"/>
    </row>
    <row r="26" spans="1:11" ht="113.25" thickBot="1" x14ac:dyDescent="0.25">
      <c r="A26" s="82" t="s">
        <v>55</v>
      </c>
      <c r="B26" s="82" t="s">
        <v>324</v>
      </c>
      <c r="C26" s="82" t="s">
        <v>483</v>
      </c>
      <c r="D26" s="82" t="s">
        <v>12</v>
      </c>
      <c r="E26" s="82" t="s">
        <v>502</v>
      </c>
      <c r="F26" s="82" t="s">
        <v>485</v>
      </c>
      <c r="G26" s="82" t="s">
        <v>503</v>
      </c>
      <c r="H26" s="82" t="s">
        <v>504</v>
      </c>
      <c r="I26" s="130" t="s">
        <v>1740</v>
      </c>
      <c r="J26" s="82" t="s">
        <v>1303</v>
      </c>
      <c r="K26" s="83"/>
    </row>
    <row r="27" spans="1:11" ht="79.5" thickBot="1" x14ac:dyDescent="0.25">
      <c r="A27" s="82" t="s">
        <v>55</v>
      </c>
      <c r="B27" s="82" t="s">
        <v>324</v>
      </c>
      <c r="C27" s="82" t="s">
        <v>483</v>
      </c>
      <c r="D27" s="82" t="s">
        <v>12</v>
      </c>
      <c r="E27" s="82" t="s">
        <v>505</v>
      </c>
      <c r="F27" s="82" t="s">
        <v>485</v>
      </c>
      <c r="G27" s="82" t="s">
        <v>506</v>
      </c>
      <c r="H27" s="82" t="s">
        <v>507</v>
      </c>
      <c r="I27" s="130" t="s">
        <v>1741</v>
      </c>
      <c r="J27" s="82" t="s">
        <v>1304</v>
      </c>
      <c r="K27" s="83"/>
    </row>
    <row r="28" spans="1:11" ht="113.25" thickBot="1" x14ac:dyDescent="0.25">
      <c r="A28" s="82" t="s">
        <v>55</v>
      </c>
      <c r="B28" s="82" t="s">
        <v>324</v>
      </c>
      <c r="C28" s="82" t="s">
        <v>483</v>
      </c>
      <c r="D28" s="82" t="s">
        <v>12</v>
      </c>
      <c r="E28" s="82" t="s">
        <v>508</v>
      </c>
      <c r="F28" s="82" t="s">
        <v>485</v>
      </c>
      <c r="G28" s="82" t="s">
        <v>509</v>
      </c>
      <c r="H28" s="82" t="s">
        <v>510</v>
      </c>
      <c r="I28" s="130" t="s">
        <v>1742</v>
      </c>
      <c r="J28" s="82" t="s">
        <v>1305</v>
      </c>
      <c r="K28" s="83"/>
    </row>
    <row r="29" spans="1:11" ht="113.25" thickBot="1" x14ac:dyDescent="0.25">
      <c r="A29" s="82" t="s">
        <v>55</v>
      </c>
      <c r="B29" s="82" t="s">
        <v>324</v>
      </c>
      <c r="C29" s="82" t="s">
        <v>483</v>
      </c>
      <c r="D29" s="82" t="s">
        <v>12</v>
      </c>
      <c r="E29" s="82" t="s">
        <v>511</v>
      </c>
      <c r="F29" s="82" t="s">
        <v>485</v>
      </c>
      <c r="G29" s="82" t="s">
        <v>512</v>
      </c>
      <c r="H29" s="82" t="s">
        <v>513</v>
      </c>
      <c r="I29" s="130" t="s">
        <v>1743</v>
      </c>
      <c r="J29" s="82" t="s">
        <v>1306</v>
      </c>
      <c r="K29" s="83"/>
    </row>
    <row r="30" spans="1:11" ht="113.25" thickBot="1" x14ac:dyDescent="0.25">
      <c r="A30" s="82" t="s">
        <v>55</v>
      </c>
      <c r="B30" s="82" t="s">
        <v>324</v>
      </c>
      <c r="C30" s="82" t="s">
        <v>483</v>
      </c>
      <c r="D30" s="82" t="s">
        <v>12</v>
      </c>
      <c r="E30" s="82" t="s">
        <v>514</v>
      </c>
      <c r="F30" s="82" t="s">
        <v>485</v>
      </c>
      <c r="G30" s="82" t="s">
        <v>515</v>
      </c>
      <c r="H30" s="82" t="s">
        <v>516</v>
      </c>
      <c r="I30" s="130" t="s">
        <v>1744</v>
      </c>
      <c r="J30" s="82" t="s">
        <v>1307</v>
      </c>
      <c r="K30" s="83"/>
    </row>
    <row r="31" spans="1:11" ht="113.25" thickBot="1" x14ac:dyDescent="0.25">
      <c r="A31" s="82" t="s">
        <v>55</v>
      </c>
      <c r="B31" s="82" t="s">
        <v>324</v>
      </c>
      <c r="C31" s="82" t="s">
        <v>483</v>
      </c>
      <c r="D31" s="82" t="s">
        <v>12</v>
      </c>
      <c r="E31" s="82" t="s">
        <v>517</v>
      </c>
      <c r="F31" s="82" t="s">
        <v>485</v>
      </c>
      <c r="G31" s="82" t="s">
        <v>518</v>
      </c>
      <c r="H31" s="82" t="s">
        <v>519</v>
      </c>
      <c r="I31" s="130" t="s">
        <v>1745</v>
      </c>
      <c r="J31" s="82" t="s">
        <v>1308</v>
      </c>
      <c r="K31" s="83"/>
    </row>
    <row r="32" spans="1:11" ht="158.25" thickBot="1" x14ac:dyDescent="0.25">
      <c r="A32" s="82" t="s">
        <v>55</v>
      </c>
      <c r="B32" s="82" t="s">
        <v>324</v>
      </c>
      <c r="C32" s="82" t="s">
        <v>483</v>
      </c>
      <c r="D32" s="82" t="s">
        <v>12</v>
      </c>
      <c r="E32" s="82" t="s">
        <v>520</v>
      </c>
      <c r="F32" s="82" t="s">
        <v>485</v>
      </c>
      <c r="G32" s="82" t="s">
        <v>521</v>
      </c>
      <c r="H32" s="82" t="s">
        <v>522</v>
      </c>
      <c r="I32" s="130" t="s">
        <v>1746</v>
      </c>
      <c r="J32" s="82" t="s">
        <v>1309</v>
      </c>
      <c r="K32" s="83"/>
    </row>
    <row r="33" spans="1:11" ht="57" thickBot="1" x14ac:dyDescent="0.25">
      <c r="A33" s="82" t="s">
        <v>55</v>
      </c>
      <c r="B33" s="82" t="s">
        <v>324</v>
      </c>
      <c r="C33" s="82" t="s">
        <v>483</v>
      </c>
      <c r="D33" s="82" t="s">
        <v>12</v>
      </c>
      <c r="E33" s="82" t="s">
        <v>523</v>
      </c>
      <c r="F33" s="82" t="s">
        <v>485</v>
      </c>
      <c r="G33" s="82" t="s">
        <v>524</v>
      </c>
      <c r="H33" s="82" t="s">
        <v>525</v>
      </c>
      <c r="I33" s="130" t="s">
        <v>1747</v>
      </c>
      <c r="J33" s="82" t="s">
        <v>1310</v>
      </c>
      <c r="K33" s="83"/>
    </row>
    <row r="34" spans="1:11" ht="90.75" thickBot="1" x14ac:dyDescent="0.25">
      <c r="A34" s="82" t="s">
        <v>55</v>
      </c>
      <c r="B34" s="82" t="s">
        <v>526</v>
      </c>
      <c r="C34" s="82" t="s">
        <v>527</v>
      </c>
      <c r="D34" s="82" t="s">
        <v>12</v>
      </c>
      <c r="E34" s="82" t="s">
        <v>528</v>
      </c>
      <c r="F34" s="82" t="s">
        <v>529</v>
      </c>
      <c r="G34" s="82" t="s">
        <v>530</v>
      </c>
      <c r="H34" s="82" t="s">
        <v>531</v>
      </c>
      <c r="I34" s="130" t="s">
        <v>1748</v>
      </c>
      <c r="J34" s="82" t="s">
        <v>1311</v>
      </c>
      <c r="K34" s="83"/>
    </row>
    <row r="35" spans="1:11" ht="79.5" thickBot="1" x14ac:dyDescent="0.25">
      <c r="A35" s="82" t="s">
        <v>55</v>
      </c>
      <c r="B35" s="82" t="s">
        <v>526</v>
      </c>
      <c r="C35" s="82" t="s">
        <v>527</v>
      </c>
      <c r="D35" s="82" t="s">
        <v>12</v>
      </c>
      <c r="E35" s="82" t="s">
        <v>532</v>
      </c>
      <c r="F35" s="82" t="s">
        <v>529</v>
      </c>
      <c r="G35" s="82" t="s">
        <v>533</v>
      </c>
      <c r="H35" s="82" t="s">
        <v>534</v>
      </c>
      <c r="I35" s="130" t="s">
        <v>1749</v>
      </c>
      <c r="J35" s="82" t="s">
        <v>1312</v>
      </c>
      <c r="K35" s="83"/>
    </row>
    <row r="36" spans="1:11" ht="135.75" thickBot="1" x14ac:dyDescent="0.25">
      <c r="A36" s="82" t="s">
        <v>55</v>
      </c>
      <c r="B36" s="82" t="s">
        <v>526</v>
      </c>
      <c r="C36" s="82" t="s">
        <v>527</v>
      </c>
      <c r="D36" s="82" t="s">
        <v>12</v>
      </c>
      <c r="E36" s="82" t="s">
        <v>535</v>
      </c>
      <c r="F36" s="82" t="s">
        <v>529</v>
      </c>
      <c r="G36" s="82" t="s">
        <v>536</v>
      </c>
      <c r="H36" s="82" t="s">
        <v>537</v>
      </c>
      <c r="I36" s="130" t="s">
        <v>1750</v>
      </c>
      <c r="J36" s="82" t="s">
        <v>1313</v>
      </c>
      <c r="K36" s="83"/>
    </row>
    <row r="37" spans="1:11" ht="79.5" thickBot="1" x14ac:dyDescent="0.25">
      <c r="A37" s="82" t="s">
        <v>55</v>
      </c>
      <c r="B37" s="82" t="s">
        <v>526</v>
      </c>
      <c r="C37" s="82" t="s">
        <v>527</v>
      </c>
      <c r="D37" s="82" t="s">
        <v>12</v>
      </c>
      <c r="E37" s="82" t="s">
        <v>538</v>
      </c>
      <c r="F37" s="82" t="s">
        <v>529</v>
      </c>
      <c r="G37" s="82" t="s">
        <v>539</v>
      </c>
      <c r="H37" s="82" t="s">
        <v>540</v>
      </c>
      <c r="I37" s="130" t="s">
        <v>1751</v>
      </c>
      <c r="J37" s="82" t="s">
        <v>1314</v>
      </c>
      <c r="K37" s="83"/>
    </row>
    <row r="38" spans="1:11" ht="113.25" thickBot="1" x14ac:dyDescent="0.25">
      <c r="A38" s="82" t="s">
        <v>55</v>
      </c>
      <c r="B38" s="82" t="s">
        <v>526</v>
      </c>
      <c r="C38" s="82" t="s">
        <v>527</v>
      </c>
      <c r="D38" s="82" t="s">
        <v>12</v>
      </c>
      <c r="E38" s="82" t="s">
        <v>541</v>
      </c>
      <c r="F38" s="82" t="s">
        <v>529</v>
      </c>
      <c r="G38" s="82" t="s">
        <v>542</v>
      </c>
      <c r="H38" s="82" t="s">
        <v>543</v>
      </c>
      <c r="I38" s="130" t="s">
        <v>1752</v>
      </c>
      <c r="J38" s="82" t="s">
        <v>1315</v>
      </c>
      <c r="K38" s="83"/>
    </row>
    <row r="39" spans="1:11" ht="57" thickBot="1" x14ac:dyDescent="0.25">
      <c r="A39" s="82" t="s">
        <v>55</v>
      </c>
      <c r="B39" s="82" t="s">
        <v>526</v>
      </c>
      <c r="C39" s="82" t="s">
        <v>527</v>
      </c>
      <c r="D39" s="82" t="s">
        <v>12</v>
      </c>
      <c r="E39" s="82" t="s">
        <v>544</v>
      </c>
      <c r="F39" s="82" t="s">
        <v>529</v>
      </c>
      <c r="G39" s="82" t="s">
        <v>545</v>
      </c>
      <c r="H39" s="82" t="s">
        <v>546</v>
      </c>
      <c r="I39" s="130" t="s">
        <v>1753</v>
      </c>
      <c r="J39" s="82" t="s">
        <v>1316</v>
      </c>
      <c r="K39" s="83"/>
    </row>
    <row r="40" spans="1:11" ht="45.75" thickBot="1" x14ac:dyDescent="0.25">
      <c r="A40" s="82" t="s">
        <v>55</v>
      </c>
      <c r="B40" s="82" t="s">
        <v>526</v>
      </c>
      <c r="C40" s="82" t="s">
        <v>527</v>
      </c>
      <c r="D40" s="82" t="s">
        <v>12</v>
      </c>
      <c r="E40" s="82" t="s">
        <v>547</v>
      </c>
      <c r="F40" s="82" t="s">
        <v>529</v>
      </c>
      <c r="G40" s="82" t="s">
        <v>548</v>
      </c>
      <c r="H40" s="82" t="s">
        <v>549</v>
      </c>
      <c r="I40" s="130" t="s">
        <v>1754</v>
      </c>
      <c r="J40" s="82" t="s">
        <v>1317</v>
      </c>
      <c r="K40" s="83"/>
    </row>
    <row r="41" spans="1:11" ht="90.75" thickBot="1" x14ac:dyDescent="0.25">
      <c r="A41" s="82" t="s">
        <v>55</v>
      </c>
      <c r="B41" s="82" t="s">
        <v>526</v>
      </c>
      <c r="C41" s="82" t="s">
        <v>527</v>
      </c>
      <c r="D41" s="82" t="s">
        <v>12</v>
      </c>
      <c r="E41" s="82" t="s">
        <v>550</v>
      </c>
      <c r="F41" s="82" t="s">
        <v>529</v>
      </c>
      <c r="G41" s="82" t="s">
        <v>551</v>
      </c>
      <c r="H41" s="82" t="s">
        <v>552</v>
      </c>
      <c r="I41" s="130" t="s">
        <v>1755</v>
      </c>
      <c r="J41" s="82" t="s">
        <v>1318</v>
      </c>
      <c r="K41" s="83"/>
    </row>
    <row r="42" spans="1:11" ht="135.75" thickBot="1" x14ac:dyDescent="0.25">
      <c r="A42" s="82" t="s">
        <v>55</v>
      </c>
      <c r="B42" s="82" t="s">
        <v>526</v>
      </c>
      <c r="C42" s="82" t="s">
        <v>527</v>
      </c>
      <c r="D42" s="82" t="s">
        <v>12</v>
      </c>
      <c r="E42" s="82" t="s">
        <v>553</v>
      </c>
      <c r="F42" s="82" t="s">
        <v>529</v>
      </c>
      <c r="G42" s="82" t="s">
        <v>554</v>
      </c>
      <c r="H42" s="82" t="s">
        <v>555</v>
      </c>
      <c r="I42" s="131" t="s">
        <v>1756</v>
      </c>
      <c r="J42" s="82" t="s">
        <v>1319</v>
      </c>
      <c r="K42" s="83"/>
    </row>
    <row r="43" spans="1:11" ht="113.25" thickBot="1" x14ac:dyDescent="0.25">
      <c r="A43" s="82" t="s">
        <v>55</v>
      </c>
      <c r="B43" s="82" t="s">
        <v>526</v>
      </c>
      <c r="C43" s="82" t="s">
        <v>527</v>
      </c>
      <c r="D43" s="82" t="s">
        <v>12</v>
      </c>
      <c r="E43" s="82" t="s">
        <v>556</v>
      </c>
      <c r="F43" s="82" t="s">
        <v>529</v>
      </c>
      <c r="G43" s="82" t="s">
        <v>557</v>
      </c>
      <c r="H43" s="82" t="s">
        <v>558</v>
      </c>
      <c r="I43" s="132" t="s">
        <v>1757</v>
      </c>
      <c r="J43" s="82" t="s">
        <v>1320</v>
      </c>
      <c r="K43" s="83"/>
    </row>
    <row r="44" spans="1:11" ht="124.5" thickBot="1" x14ac:dyDescent="0.25">
      <c r="A44" s="82" t="s">
        <v>55</v>
      </c>
      <c r="B44" s="82" t="s">
        <v>526</v>
      </c>
      <c r="C44" s="82" t="s">
        <v>527</v>
      </c>
      <c r="D44" s="82" t="s">
        <v>12</v>
      </c>
      <c r="E44" s="82" t="s">
        <v>559</v>
      </c>
      <c r="F44" s="82" t="s">
        <v>529</v>
      </c>
      <c r="G44" s="82" t="s">
        <v>560</v>
      </c>
      <c r="H44" s="82" t="s">
        <v>561</v>
      </c>
      <c r="I44" s="130" t="s">
        <v>1758</v>
      </c>
      <c r="J44" s="82" t="s">
        <v>1321</v>
      </c>
      <c r="K44" s="83"/>
    </row>
    <row r="45" spans="1:11" ht="102" thickBot="1" x14ac:dyDescent="0.25">
      <c r="A45" s="82" t="s">
        <v>55</v>
      </c>
      <c r="B45" s="82" t="s">
        <v>526</v>
      </c>
      <c r="C45" s="82" t="s">
        <v>527</v>
      </c>
      <c r="D45" s="82" t="s">
        <v>12</v>
      </c>
      <c r="E45" s="82" t="s">
        <v>562</v>
      </c>
      <c r="F45" s="82" t="s">
        <v>529</v>
      </c>
      <c r="G45" s="82" t="s">
        <v>563</v>
      </c>
      <c r="H45" s="82" t="s">
        <v>564</v>
      </c>
      <c r="I45" s="130" t="s">
        <v>1759</v>
      </c>
      <c r="J45" s="82" t="s">
        <v>1322</v>
      </c>
      <c r="K45" s="83"/>
    </row>
    <row r="46" spans="1:11" ht="79.5" thickBot="1" x14ac:dyDescent="0.25">
      <c r="A46" s="82" t="s">
        <v>55</v>
      </c>
      <c r="B46" s="82" t="s">
        <v>526</v>
      </c>
      <c r="C46" s="82" t="s">
        <v>527</v>
      </c>
      <c r="D46" s="82" t="s">
        <v>12</v>
      </c>
      <c r="E46" s="82" t="s">
        <v>565</v>
      </c>
      <c r="F46" s="82" t="s">
        <v>529</v>
      </c>
      <c r="G46" s="82" t="s">
        <v>566</v>
      </c>
      <c r="H46" s="82" t="s">
        <v>567</v>
      </c>
      <c r="I46" s="130" t="s">
        <v>1760</v>
      </c>
      <c r="J46" s="82" t="s">
        <v>1323</v>
      </c>
      <c r="K46" s="83"/>
    </row>
    <row r="47" spans="1:11" ht="79.5" thickBot="1" x14ac:dyDescent="0.25">
      <c r="A47" s="82" t="s">
        <v>55</v>
      </c>
      <c r="B47" s="82" t="s">
        <v>526</v>
      </c>
      <c r="C47" s="82" t="s">
        <v>527</v>
      </c>
      <c r="D47" s="82" t="s">
        <v>12</v>
      </c>
      <c r="E47" s="82" t="s">
        <v>568</v>
      </c>
      <c r="F47" s="82" t="s">
        <v>529</v>
      </c>
      <c r="G47" s="82" t="s">
        <v>569</v>
      </c>
      <c r="H47" s="82" t="s">
        <v>570</v>
      </c>
      <c r="I47" s="130" t="s">
        <v>1761</v>
      </c>
      <c r="J47" s="82" t="s">
        <v>1324</v>
      </c>
      <c r="K47" s="83"/>
    </row>
    <row r="48" spans="1:11" ht="79.5" thickBot="1" x14ac:dyDescent="0.25">
      <c r="A48" s="82" t="s">
        <v>55</v>
      </c>
      <c r="B48" s="82" t="s">
        <v>526</v>
      </c>
      <c r="C48" s="82" t="s">
        <v>527</v>
      </c>
      <c r="D48" s="82" t="s">
        <v>12</v>
      </c>
      <c r="E48" s="82" t="s">
        <v>571</v>
      </c>
      <c r="F48" s="82" t="s">
        <v>529</v>
      </c>
      <c r="G48" s="82" t="s">
        <v>572</v>
      </c>
      <c r="H48" s="82" t="s">
        <v>573</v>
      </c>
      <c r="I48" s="130" t="s">
        <v>1762</v>
      </c>
      <c r="J48" s="82" t="s">
        <v>1325</v>
      </c>
      <c r="K48" s="83"/>
    </row>
    <row r="49" spans="1:11" ht="102" thickBot="1" x14ac:dyDescent="0.25">
      <c r="A49" s="82" t="s">
        <v>55</v>
      </c>
      <c r="B49" s="82" t="s">
        <v>526</v>
      </c>
      <c r="C49" s="82" t="s">
        <v>527</v>
      </c>
      <c r="D49" s="82" t="s">
        <v>12</v>
      </c>
      <c r="E49" s="82" t="s">
        <v>574</v>
      </c>
      <c r="F49" s="82" t="s">
        <v>529</v>
      </c>
      <c r="G49" s="82" t="s">
        <v>575</v>
      </c>
      <c r="H49" s="82" t="s">
        <v>576</v>
      </c>
      <c r="I49" s="130" t="s">
        <v>1763</v>
      </c>
      <c r="J49" s="82" t="s">
        <v>1326</v>
      </c>
      <c r="K49" s="83"/>
    </row>
    <row r="50" spans="1:11" ht="79.5" thickBot="1" x14ac:dyDescent="0.25">
      <c r="A50" s="82" t="s">
        <v>55</v>
      </c>
      <c r="B50" s="82" t="s">
        <v>526</v>
      </c>
      <c r="C50" s="82" t="s">
        <v>527</v>
      </c>
      <c r="D50" s="82" t="s">
        <v>12</v>
      </c>
      <c r="E50" s="82" t="s">
        <v>577</v>
      </c>
      <c r="F50" s="82" t="s">
        <v>529</v>
      </c>
      <c r="G50" s="82" t="s">
        <v>578</v>
      </c>
      <c r="H50" s="82" t="s">
        <v>579</v>
      </c>
      <c r="I50" s="130" t="s">
        <v>1764</v>
      </c>
      <c r="J50" s="82" t="s">
        <v>1327</v>
      </c>
      <c r="K50" s="83"/>
    </row>
    <row r="51" spans="1:11" ht="113.25" thickBot="1" x14ac:dyDescent="0.25">
      <c r="A51" s="82" t="s">
        <v>55</v>
      </c>
      <c r="B51" s="82" t="s">
        <v>526</v>
      </c>
      <c r="C51" s="82" t="s">
        <v>527</v>
      </c>
      <c r="D51" s="82" t="s">
        <v>12</v>
      </c>
      <c r="E51" s="82" t="s">
        <v>580</v>
      </c>
      <c r="F51" s="82" t="s">
        <v>529</v>
      </c>
      <c r="G51" s="82" t="s">
        <v>581</v>
      </c>
      <c r="H51" s="82" t="s">
        <v>582</v>
      </c>
      <c r="I51" s="130" t="s">
        <v>1765</v>
      </c>
      <c r="J51" s="82" t="s">
        <v>1328</v>
      </c>
      <c r="K51" s="83"/>
    </row>
    <row r="52" spans="1:11" ht="68.25" thickBot="1" x14ac:dyDescent="0.25">
      <c r="A52" s="82" t="s">
        <v>55</v>
      </c>
      <c r="B52" s="82" t="s">
        <v>526</v>
      </c>
      <c r="C52" s="82" t="s">
        <v>527</v>
      </c>
      <c r="D52" s="82" t="s">
        <v>12</v>
      </c>
      <c r="E52" s="82" t="s">
        <v>583</v>
      </c>
      <c r="F52" s="82" t="s">
        <v>529</v>
      </c>
      <c r="G52" s="82" t="s">
        <v>584</v>
      </c>
      <c r="H52" s="82" t="s">
        <v>585</v>
      </c>
      <c r="I52" s="130" t="s">
        <v>1766</v>
      </c>
      <c r="J52" s="82" t="s">
        <v>1329</v>
      </c>
      <c r="K52" s="83"/>
    </row>
    <row r="53" spans="1:11" ht="68.25" thickBot="1" x14ac:dyDescent="0.25">
      <c r="A53" s="82" t="s">
        <v>55</v>
      </c>
      <c r="B53" s="82" t="s">
        <v>526</v>
      </c>
      <c r="C53" s="82" t="s">
        <v>527</v>
      </c>
      <c r="D53" s="82" t="s">
        <v>12</v>
      </c>
      <c r="E53" s="82" t="s">
        <v>586</v>
      </c>
      <c r="F53" s="82" t="s">
        <v>529</v>
      </c>
      <c r="G53" s="82" t="s">
        <v>587</v>
      </c>
      <c r="H53" s="82" t="s">
        <v>588</v>
      </c>
      <c r="I53" s="130" t="s">
        <v>1768</v>
      </c>
      <c r="J53" s="82" t="s">
        <v>1330</v>
      </c>
      <c r="K53" s="83"/>
    </row>
    <row r="54" spans="1:11" ht="45.75" thickBot="1" x14ac:dyDescent="0.25">
      <c r="A54" s="82" t="s">
        <v>55</v>
      </c>
      <c r="B54" s="82" t="s">
        <v>526</v>
      </c>
      <c r="C54" s="82" t="s">
        <v>527</v>
      </c>
      <c r="D54" s="82" t="s">
        <v>12</v>
      </c>
      <c r="E54" s="82" t="s">
        <v>589</v>
      </c>
      <c r="F54" s="82" t="s">
        <v>1446</v>
      </c>
      <c r="G54" s="82" t="s">
        <v>590</v>
      </c>
      <c r="H54" s="82" t="s">
        <v>591</v>
      </c>
      <c r="I54" s="130" t="s">
        <v>1767</v>
      </c>
      <c r="J54" s="82" t="s">
        <v>1331</v>
      </c>
      <c r="K54" s="83"/>
    </row>
    <row r="55" spans="1:11" ht="45.75" thickBot="1" x14ac:dyDescent="0.25">
      <c r="A55" s="82" t="s">
        <v>55</v>
      </c>
      <c r="B55" s="82" t="s">
        <v>526</v>
      </c>
      <c r="C55" s="82" t="s">
        <v>527</v>
      </c>
      <c r="D55" s="82" t="s">
        <v>12</v>
      </c>
      <c r="E55" s="82" t="s">
        <v>592</v>
      </c>
      <c r="F55" s="82" t="s">
        <v>529</v>
      </c>
      <c r="G55" s="82" t="s">
        <v>593</v>
      </c>
      <c r="H55" s="82" t="s">
        <v>594</v>
      </c>
      <c r="I55" s="130" t="s">
        <v>1767</v>
      </c>
      <c r="J55" s="82" t="s">
        <v>1332</v>
      </c>
      <c r="K55" s="83"/>
    </row>
    <row r="56" spans="1:11" ht="45.75" thickBot="1" x14ac:dyDescent="0.25">
      <c r="A56" s="82" t="s">
        <v>55</v>
      </c>
      <c r="B56" s="82" t="s">
        <v>526</v>
      </c>
      <c r="C56" s="82" t="s">
        <v>527</v>
      </c>
      <c r="D56" s="82" t="s">
        <v>12</v>
      </c>
      <c r="E56" s="82" t="s">
        <v>595</v>
      </c>
      <c r="F56" s="82" t="s">
        <v>529</v>
      </c>
      <c r="G56" s="82" t="s">
        <v>596</v>
      </c>
      <c r="H56" s="82" t="s">
        <v>597</v>
      </c>
      <c r="I56" s="130" t="s">
        <v>1767</v>
      </c>
      <c r="J56" s="82" t="s">
        <v>1333</v>
      </c>
      <c r="K56" s="83"/>
    </row>
    <row r="57" spans="1:11" ht="45.75" thickBot="1" x14ac:dyDescent="0.25">
      <c r="A57" s="82" t="s">
        <v>55</v>
      </c>
      <c r="B57" s="82" t="s">
        <v>526</v>
      </c>
      <c r="C57" s="82" t="s">
        <v>527</v>
      </c>
      <c r="D57" s="82" t="s">
        <v>12</v>
      </c>
      <c r="E57" s="82" t="s">
        <v>598</v>
      </c>
      <c r="F57" s="82" t="s">
        <v>529</v>
      </c>
      <c r="G57" s="82" t="s">
        <v>599</v>
      </c>
      <c r="H57" s="82" t="s">
        <v>600</v>
      </c>
      <c r="I57" s="130" t="s">
        <v>1767</v>
      </c>
      <c r="J57" s="82" t="s">
        <v>1334</v>
      </c>
      <c r="K57" s="83"/>
    </row>
    <row r="58" spans="1:11" ht="57" thickBot="1" x14ac:dyDescent="0.25">
      <c r="A58" s="82" t="s">
        <v>55</v>
      </c>
      <c r="B58" s="82" t="s">
        <v>526</v>
      </c>
      <c r="C58" s="82" t="s">
        <v>527</v>
      </c>
      <c r="D58" s="82" t="s">
        <v>12</v>
      </c>
      <c r="E58" s="82" t="s">
        <v>601</v>
      </c>
      <c r="F58" s="82" t="s">
        <v>529</v>
      </c>
      <c r="G58" s="82" t="s">
        <v>602</v>
      </c>
      <c r="H58" s="82" t="s">
        <v>603</v>
      </c>
      <c r="I58" s="130" t="s">
        <v>1769</v>
      </c>
      <c r="J58" s="82" t="s">
        <v>1335</v>
      </c>
      <c r="K58" s="83"/>
    </row>
    <row r="59" spans="1:11" ht="68.25" thickBot="1" x14ac:dyDescent="0.25">
      <c r="A59" s="82" t="s">
        <v>55</v>
      </c>
      <c r="B59" s="82" t="s">
        <v>526</v>
      </c>
      <c r="C59" s="82" t="s">
        <v>527</v>
      </c>
      <c r="D59" s="82" t="s">
        <v>12</v>
      </c>
      <c r="E59" s="82" t="s">
        <v>604</v>
      </c>
      <c r="F59" s="82" t="s">
        <v>529</v>
      </c>
      <c r="G59" s="82" t="s">
        <v>605</v>
      </c>
      <c r="H59" s="82" t="s">
        <v>606</v>
      </c>
      <c r="I59" s="131" t="s">
        <v>1770</v>
      </c>
      <c r="J59" s="82" t="s">
        <v>1336</v>
      </c>
      <c r="K59" s="83"/>
    </row>
    <row r="60" spans="1:11" ht="45.75" thickBot="1" x14ac:dyDescent="0.25">
      <c r="A60" s="82" t="s">
        <v>55</v>
      </c>
      <c r="B60" s="82" t="s">
        <v>526</v>
      </c>
      <c r="C60" s="82" t="s">
        <v>527</v>
      </c>
      <c r="D60" s="82" t="s">
        <v>12</v>
      </c>
      <c r="E60" s="82" t="s">
        <v>607</v>
      </c>
      <c r="F60" s="82" t="s">
        <v>529</v>
      </c>
      <c r="G60" s="82" t="s">
        <v>608</v>
      </c>
      <c r="H60" s="82" t="s">
        <v>609</v>
      </c>
      <c r="I60" s="131" t="s">
        <v>1767</v>
      </c>
      <c r="J60" s="82" t="s">
        <v>1337</v>
      </c>
      <c r="K60" s="83"/>
    </row>
    <row r="61" spans="1:11" ht="45.75" thickBot="1" x14ac:dyDescent="0.25">
      <c r="A61" s="82" t="s">
        <v>55</v>
      </c>
      <c r="B61" s="82" t="s">
        <v>627</v>
      </c>
      <c r="C61" s="82" t="s">
        <v>628</v>
      </c>
      <c r="D61" s="82" t="s">
        <v>12</v>
      </c>
      <c r="E61" s="82" t="s">
        <v>629</v>
      </c>
      <c r="F61" s="82" t="s">
        <v>630</v>
      </c>
      <c r="G61" s="89" t="s">
        <v>631</v>
      </c>
      <c r="H61" s="82" t="s">
        <v>632</v>
      </c>
      <c r="I61" s="131" t="s">
        <v>1771</v>
      </c>
      <c r="J61" s="82" t="s">
        <v>1338</v>
      </c>
      <c r="K61" s="83"/>
    </row>
    <row r="62" spans="1:11" ht="34.5" thickBot="1" x14ac:dyDescent="0.25">
      <c r="A62" s="82" t="s">
        <v>55</v>
      </c>
      <c r="B62" s="82" t="s">
        <v>627</v>
      </c>
      <c r="C62" s="82" t="s">
        <v>628</v>
      </c>
      <c r="D62" s="82" t="s">
        <v>12</v>
      </c>
      <c r="E62" s="82" t="s">
        <v>633</v>
      </c>
      <c r="F62" s="82" t="s">
        <v>630</v>
      </c>
      <c r="G62" s="82" t="s">
        <v>634</v>
      </c>
      <c r="H62" s="82" t="s">
        <v>635</v>
      </c>
      <c r="I62" s="131" t="s">
        <v>1772</v>
      </c>
      <c r="J62" s="82" t="s">
        <v>1339</v>
      </c>
      <c r="K62" s="83"/>
    </row>
    <row r="63" spans="1:11" ht="34.5" thickBot="1" x14ac:dyDescent="0.25">
      <c r="A63" s="82" t="s">
        <v>55</v>
      </c>
      <c r="B63" s="82" t="s">
        <v>627</v>
      </c>
      <c r="C63" s="82" t="s">
        <v>628</v>
      </c>
      <c r="D63" s="82" t="s">
        <v>12</v>
      </c>
      <c r="E63" s="82" t="s">
        <v>636</v>
      </c>
      <c r="F63" s="82" t="s">
        <v>630</v>
      </c>
      <c r="G63" s="82" t="s">
        <v>637</v>
      </c>
      <c r="H63" s="82" t="s">
        <v>638</v>
      </c>
      <c r="I63" s="131" t="s">
        <v>1773</v>
      </c>
      <c r="J63" s="82" t="s">
        <v>1340</v>
      </c>
      <c r="K63" s="83"/>
    </row>
    <row r="64" spans="1:11" ht="68.25" thickBot="1" x14ac:dyDescent="0.25">
      <c r="A64" s="82" t="s">
        <v>55</v>
      </c>
      <c r="B64" s="82" t="s">
        <v>627</v>
      </c>
      <c r="C64" s="82" t="s">
        <v>628</v>
      </c>
      <c r="D64" s="82" t="s">
        <v>12</v>
      </c>
      <c r="E64" s="82" t="s">
        <v>639</v>
      </c>
      <c r="F64" s="82" t="s">
        <v>630</v>
      </c>
      <c r="G64" s="82" t="s">
        <v>640</v>
      </c>
      <c r="H64" s="82" t="s">
        <v>641</v>
      </c>
      <c r="I64" s="131" t="s">
        <v>1774</v>
      </c>
      <c r="J64" s="82" t="s">
        <v>1341</v>
      </c>
      <c r="K64" s="83"/>
    </row>
    <row r="65" spans="1:11" ht="34.5" thickBot="1" x14ac:dyDescent="0.25">
      <c r="A65" s="82" t="s">
        <v>55</v>
      </c>
      <c r="B65" s="82" t="s">
        <v>627</v>
      </c>
      <c r="C65" s="82" t="s">
        <v>628</v>
      </c>
      <c r="D65" s="82" t="s">
        <v>12</v>
      </c>
      <c r="E65" s="82" t="s">
        <v>642</v>
      </c>
      <c r="F65" s="82" t="s">
        <v>630</v>
      </c>
      <c r="G65" s="82" t="s">
        <v>643</v>
      </c>
      <c r="H65" s="82" t="s">
        <v>644</v>
      </c>
      <c r="I65" s="131" t="s">
        <v>1775</v>
      </c>
      <c r="J65" s="82" t="s">
        <v>1342</v>
      </c>
      <c r="K65" s="83"/>
    </row>
    <row r="66" spans="1:11" ht="57" thickBot="1" x14ac:dyDescent="0.25">
      <c r="A66" s="82" t="s">
        <v>55</v>
      </c>
      <c r="B66" s="82" t="s">
        <v>627</v>
      </c>
      <c r="C66" s="82" t="s">
        <v>628</v>
      </c>
      <c r="D66" s="82" t="s">
        <v>12</v>
      </c>
      <c r="E66" s="82" t="s">
        <v>645</v>
      </c>
      <c r="F66" s="82" t="s">
        <v>630</v>
      </c>
      <c r="G66" s="82" t="s">
        <v>646</v>
      </c>
      <c r="H66" s="82" t="s">
        <v>647</v>
      </c>
      <c r="I66" s="131" t="s">
        <v>1776</v>
      </c>
      <c r="J66" s="82" t="s">
        <v>1343</v>
      </c>
      <c r="K66" s="83"/>
    </row>
    <row r="67" spans="1:11" ht="45.75" thickBot="1" x14ac:dyDescent="0.25">
      <c r="A67" s="82" t="s">
        <v>55</v>
      </c>
      <c r="B67" s="82" t="s">
        <v>627</v>
      </c>
      <c r="C67" s="82" t="s">
        <v>628</v>
      </c>
      <c r="D67" s="82" t="s">
        <v>12</v>
      </c>
      <c r="E67" s="82" t="s">
        <v>648</v>
      </c>
      <c r="F67" s="82" t="s">
        <v>630</v>
      </c>
      <c r="G67" s="82" t="s">
        <v>649</v>
      </c>
      <c r="H67" s="82" t="s">
        <v>650</v>
      </c>
      <c r="I67" s="131" t="s">
        <v>1777</v>
      </c>
      <c r="J67" s="82" t="s">
        <v>1344</v>
      </c>
      <c r="K67" s="83"/>
    </row>
    <row r="68" spans="1:11" ht="57" thickBot="1" x14ac:dyDescent="0.25">
      <c r="A68" s="82" t="s">
        <v>55</v>
      </c>
      <c r="B68" s="82" t="s">
        <v>627</v>
      </c>
      <c r="C68" s="82" t="s">
        <v>628</v>
      </c>
      <c r="D68" s="82" t="s">
        <v>12</v>
      </c>
      <c r="E68" s="82" t="s">
        <v>651</v>
      </c>
      <c r="F68" s="82" t="s">
        <v>630</v>
      </c>
      <c r="G68" s="82" t="s">
        <v>652</v>
      </c>
      <c r="H68" s="82" t="s">
        <v>653</v>
      </c>
      <c r="I68" s="131" t="s">
        <v>1778</v>
      </c>
      <c r="J68" s="82" t="s">
        <v>1345</v>
      </c>
      <c r="K68" s="83"/>
    </row>
    <row r="69" spans="1:11" ht="45.75" thickBot="1" x14ac:dyDescent="0.25">
      <c r="A69" s="82" t="s">
        <v>55</v>
      </c>
      <c r="B69" s="82" t="s">
        <v>627</v>
      </c>
      <c r="C69" s="82" t="s">
        <v>628</v>
      </c>
      <c r="D69" s="82" t="s">
        <v>12</v>
      </c>
      <c r="E69" s="82" t="s">
        <v>654</v>
      </c>
      <c r="F69" s="82" t="s">
        <v>630</v>
      </c>
      <c r="G69" s="82" t="s">
        <v>655</v>
      </c>
      <c r="H69" s="82" t="s">
        <v>656</v>
      </c>
      <c r="I69" s="131" t="s">
        <v>1779</v>
      </c>
      <c r="J69" s="82" t="s">
        <v>1346</v>
      </c>
      <c r="K69" s="83"/>
    </row>
    <row r="70" spans="1:11" ht="57" thickBot="1" x14ac:dyDescent="0.25">
      <c r="A70" s="82" t="s">
        <v>55</v>
      </c>
      <c r="B70" s="82" t="s">
        <v>627</v>
      </c>
      <c r="C70" s="82" t="s">
        <v>628</v>
      </c>
      <c r="D70" s="82" t="s">
        <v>12</v>
      </c>
      <c r="E70" s="82" t="s">
        <v>657</v>
      </c>
      <c r="F70" s="82" t="s">
        <v>630</v>
      </c>
      <c r="G70" s="82" t="s">
        <v>658</v>
      </c>
      <c r="H70" s="82" t="s">
        <v>659</v>
      </c>
      <c r="I70" s="131" t="s">
        <v>1780</v>
      </c>
      <c r="J70" s="82" t="s">
        <v>1347</v>
      </c>
      <c r="K70" s="83"/>
    </row>
    <row r="71" spans="1:11" ht="34.5" thickBot="1" x14ac:dyDescent="0.25">
      <c r="A71" s="82" t="s">
        <v>55</v>
      </c>
      <c r="B71" s="82" t="s">
        <v>627</v>
      </c>
      <c r="C71" s="82" t="s">
        <v>628</v>
      </c>
      <c r="D71" s="82" t="s">
        <v>12</v>
      </c>
      <c r="E71" s="82" t="s">
        <v>660</v>
      </c>
      <c r="F71" s="82" t="s">
        <v>630</v>
      </c>
      <c r="G71" s="82" t="s">
        <v>661</v>
      </c>
      <c r="H71" s="82" t="s">
        <v>662</v>
      </c>
      <c r="I71" s="131" t="s">
        <v>1781</v>
      </c>
      <c r="J71" s="82" t="s">
        <v>1348</v>
      </c>
      <c r="K71" s="83"/>
    </row>
    <row r="72" spans="1:11" ht="45.75" thickBot="1" x14ac:dyDescent="0.25">
      <c r="A72" s="82" t="s">
        <v>55</v>
      </c>
      <c r="B72" s="82" t="s">
        <v>627</v>
      </c>
      <c r="C72" s="82" t="s">
        <v>628</v>
      </c>
      <c r="D72" s="82" t="s">
        <v>12</v>
      </c>
      <c r="E72" s="82" t="s">
        <v>663</v>
      </c>
      <c r="F72" s="82" t="s">
        <v>630</v>
      </c>
      <c r="G72" s="82" t="s">
        <v>664</v>
      </c>
      <c r="H72" s="82" t="s">
        <v>665</v>
      </c>
      <c r="I72" s="131" t="s">
        <v>1782</v>
      </c>
      <c r="J72" s="82" t="s">
        <v>1349</v>
      </c>
      <c r="K72" s="83"/>
    </row>
    <row r="73" spans="1:11" ht="45.75" thickBot="1" x14ac:dyDescent="0.25">
      <c r="A73" s="82" t="s">
        <v>55</v>
      </c>
      <c r="B73" s="82" t="s">
        <v>627</v>
      </c>
      <c r="C73" s="82" t="s">
        <v>628</v>
      </c>
      <c r="D73" s="82" t="s">
        <v>12</v>
      </c>
      <c r="E73" s="82" t="s">
        <v>666</v>
      </c>
      <c r="F73" s="82" t="s">
        <v>630</v>
      </c>
      <c r="G73" s="82" t="s">
        <v>667</v>
      </c>
      <c r="H73" s="82" t="s">
        <v>668</v>
      </c>
      <c r="I73" s="131" t="s">
        <v>1783</v>
      </c>
      <c r="J73" s="82" t="s">
        <v>1350</v>
      </c>
      <c r="K73" s="83"/>
    </row>
    <row r="74" spans="1:11" ht="57" thickBot="1" x14ac:dyDescent="0.25">
      <c r="A74" s="82" t="s">
        <v>55</v>
      </c>
      <c r="B74" s="82" t="s">
        <v>627</v>
      </c>
      <c r="C74" s="82" t="s">
        <v>628</v>
      </c>
      <c r="D74" s="82" t="s">
        <v>12</v>
      </c>
      <c r="E74" s="82" t="s">
        <v>669</v>
      </c>
      <c r="F74" s="82" t="s">
        <v>630</v>
      </c>
      <c r="G74" s="82" t="s">
        <v>670</v>
      </c>
      <c r="H74" s="82" t="s">
        <v>671</v>
      </c>
      <c r="I74" s="131" t="s">
        <v>1784</v>
      </c>
      <c r="J74" s="82" t="s">
        <v>1351</v>
      </c>
      <c r="K74" s="83"/>
    </row>
    <row r="75" spans="1:11" ht="34.5" thickBot="1" x14ac:dyDescent="0.25">
      <c r="A75" s="82" t="s">
        <v>55</v>
      </c>
      <c r="B75" s="82" t="s">
        <v>627</v>
      </c>
      <c r="C75" s="82" t="s">
        <v>628</v>
      </c>
      <c r="D75" s="82" t="s">
        <v>12</v>
      </c>
      <c r="E75" s="82" t="s">
        <v>672</v>
      </c>
      <c r="F75" s="82" t="s">
        <v>630</v>
      </c>
      <c r="G75" s="82" t="s">
        <v>673</v>
      </c>
      <c r="H75" s="82" t="s">
        <v>674</v>
      </c>
      <c r="I75" s="131" t="s">
        <v>1773</v>
      </c>
      <c r="J75" s="82" t="s">
        <v>1352</v>
      </c>
      <c r="K75" s="83"/>
    </row>
    <row r="76" spans="1:11" ht="68.25" thickBot="1" x14ac:dyDescent="0.25">
      <c r="A76" s="82" t="s">
        <v>55</v>
      </c>
      <c r="B76" s="82" t="s">
        <v>627</v>
      </c>
      <c r="C76" s="82" t="s">
        <v>628</v>
      </c>
      <c r="D76" s="82" t="s">
        <v>12</v>
      </c>
      <c r="E76" s="82" t="s">
        <v>675</v>
      </c>
      <c r="F76" s="82" t="s">
        <v>630</v>
      </c>
      <c r="G76" s="82" t="s">
        <v>676</v>
      </c>
      <c r="H76" s="82" t="s">
        <v>677</v>
      </c>
      <c r="I76" s="131" t="s">
        <v>1774</v>
      </c>
      <c r="J76" s="82" t="s">
        <v>1353</v>
      </c>
      <c r="K76" s="83"/>
    </row>
    <row r="77" spans="1:11" ht="34.5" thickBot="1" x14ac:dyDescent="0.25">
      <c r="A77" s="82" t="s">
        <v>55</v>
      </c>
      <c r="B77" s="82" t="s">
        <v>627</v>
      </c>
      <c r="C77" s="82" t="s">
        <v>628</v>
      </c>
      <c r="D77" s="82" t="s">
        <v>12</v>
      </c>
      <c r="E77" s="82" t="s">
        <v>678</v>
      </c>
      <c r="F77" s="82" t="s">
        <v>630</v>
      </c>
      <c r="G77" s="82" t="s">
        <v>679</v>
      </c>
      <c r="H77" s="82" t="s">
        <v>680</v>
      </c>
      <c r="I77" s="131" t="s">
        <v>1785</v>
      </c>
      <c r="J77" s="82" t="s">
        <v>1354</v>
      </c>
      <c r="K77" s="83"/>
    </row>
    <row r="78" spans="1:11" ht="45.75" thickBot="1" x14ac:dyDescent="0.25">
      <c r="A78" s="82" t="s">
        <v>55</v>
      </c>
      <c r="B78" s="82" t="s">
        <v>627</v>
      </c>
      <c r="C78" s="82" t="s">
        <v>628</v>
      </c>
      <c r="D78" s="82" t="s">
        <v>12</v>
      </c>
      <c r="E78" s="82" t="s">
        <v>681</v>
      </c>
      <c r="F78" s="82" t="s">
        <v>630</v>
      </c>
      <c r="G78" s="82" t="s">
        <v>682</v>
      </c>
      <c r="H78" s="82" t="s">
        <v>683</v>
      </c>
      <c r="I78" s="131" t="s">
        <v>1786</v>
      </c>
      <c r="J78" s="82" t="s">
        <v>1355</v>
      </c>
      <c r="K78" s="83"/>
    </row>
    <row r="79" spans="1:11" ht="57" thickBot="1" x14ac:dyDescent="0.25">
      <c r="A79" s="82" t="s">
        <v>55</v>
      </c>
      <c r="B79" s="82" t="s">
        <v>627</v>
      </c>
      <c r="C79" s="82" t="s">
        <v>628</v>
      </c>
      <c r="D79" s="82" t="s">
        <v>12</v>
      </c>
      <c r="E79" s="82" t="s">
        <v>684</v>
      </c>
      <c r="F79" s="82" t="s">
        <v>630</v>
      </c>
      <c r="G79" s="82" t="s">
        <v>685</v>
      </c>
      <c r="H79" s="82" t="s">
        <v>686</v>
      </c>
      <c r="I79" s="131" t="s">
        <v>1787</v>
      </c>
      <c r="J79" s="82" t="s">
        <v>1356</v>
      </c>
      <c r="K79" s="83"/>
    </row>
    <row r="80" spans="1:11" ht="57" thickBot="1" x14ac:dyDescent="0.25">
      <c r="A80" s="82" t="s">
        <v>55</v>
      </c>
      <c r="B80" s="82" t="s">
        <v>627</v>
      </c>
      <c r="C80" s="82" t="s">
        <v>628</v>
      </c>
      <c r="D80" s="82" t="s">
        <v>12</v>
      </c>
      <c r="E80" s="82" t="s">
        <v>687</v>
      </c>
      <c r="F80" s="82" t="s">
        <v>630</v>
      </c>
      <c r="G80" s="82" t="s">
        <v>688</v>
      </c>
      <c r="H80" s="82" t="s">
        <v>689</v>
      </c>
      <c r="I80" s="131" t="s">
        <v>1668</v>
      </c>
      <c r="J80" s="82" t="s">
        <v>1357</v>
      </c>
      <c r="K80" s="83"/>
    </row>
    <row r="81" spans="1:11" ht="68.25" thickBot="1" x14ac:dyDescent="0.25">
      <c r="A81" s="82" t="s">
        <v>55</v>
      </c>
      <c r="B81" s="82" t="s">
        <v>627</v>
      </c>
      <c r="C81" s="82" t="s">
        <v>628</v>
      </c>
      <c r="D81" s="82" t="s">
        <v>12</v>
      </c>
      <c r="E81" s="82" t="s">
        <v>690</v>
      </c>
      <c r="F81" s="82" t="s">
        <v>630</v>
      </c>
      <c r="G81" s="82" t="s">
        <v>691</v>
      </c>
      <c r="H81" s="82" t="s">
        <v>692</v>
      </c>
      <c r="I81" s="131" t="s">
        <v>1669</v>
      </c>
      <c r="J81" s="82" t="s">
        <v>1358</v>
      </c>
      <c r="K81" s="83"/>
    </row>
    <row r="82" spans="1:11" ht="113.25" thickBot="1" x14ac:dyDescent="0.25">
      <c r="A82" s="82" t="s">
        <v>55</v>
      </c>
      <c r="B82" s="82" t="s">
        <v>627</v>
      </c>
      <c r="C82" s="82" t="s">
        <v>628</v>
      </c>
      <c r="D82" s="82" t="s">
        <v>12</v>
      </c>
      <c r="E82" s="82" t="s">
        <v>693</v>
      </c>
      <c r="F82" s="82" t="s">
        <v>630</v>
      </c>
      <c r="G82" s="82" t="s">
        <v>694</v>
      </c>
      <c r="H82" s="82" t="s">
        <v>695</v>
      </c>
      <c r="I82" s="131" t="s">
        <v>1788</v>
      </c>
      <c r="J82" s="82" t="s">
        <v>1359</v>
      </c>
      <c r="K82" s="83"/>
    </row>
    <row r="83" spans="1:11" ht="45.75" thickBot="1" x14ac:dyDescent="0.25">
      <c r="A83" s="82" t="s">
        <v>55</v>
      </c>
      <c r="B83" s="82" t="s">
        <v>627</v>
      </c>
      <c r="C83" s="82" t="s">
        <v>696</v>
      </c>
      <c r="D83" s="82" t="s">
        <v>12</v>
      </c>
      <c r="E83" s="82" t="s">
        <v>697</v>
      </c>
      <c r="F83" s="82" t="s">
        <v>698</v>
      </c>
      <c r="G83" s="82" t="s">
        <v>699</v>
      </c>
      <c r="H83" s="82" t="s">
        <v>700</v>
      </c>
      <c r="I83" s="131" t="s">
        <v>1789</v>
      </c>
      <c r="J83" s="82" t="s">
        <v>1360</v>
      </c>
      <c r="K83" s="83"/>
    </row>
    <row r="84" spans="1:11" ht="45.75" thickBot="1" x14ac:dyDescent="0.25">
      <c r="A84" s="82" t="s">
        <v>55</v>
      </c>
      <c r="B84" s="82" t="s">
        <v>627</v>
      </c>
      <c r="C84" s="82" t="s">
        <v>696</v>
      </c>
      <c r="D84" s="82" t="s">
        <v>12</v>
      </c>
      <c r="E84" s="82" t="s">
        <v>701</v>
      </c>
      <c r="F84" s="82" t="s">
        <v>698</v>
      </c>
      <c r="G84" s="82" t="s">
        <v>702</v>
      </c>
      <c r="H84" s="82" t="s">
        <v>703</v>
      </c>
      <c r="I84" s="131" t="s">
        <v>1791</v>
      </c>
      <c r="J84" s="82" t="s">
        <v>1361</v>
      </c>
      <c r="K84" s="83"/>
    </row>
    <row r="85" spans="1:11" ht="45.75" thickBot="1" x14ac:dyDescent="0.25">
      <c r="A85" s="82" t="s">
        <v>55</v>
      </c>
      <c r="B85" s="82" t="s">
        <v>627</v>
      </c>
      <c r="C85" s="82" t="s">
        <v>696</v>
      </c>
      <c r="D85" s="82" t="s">
        <v>12</v>
      </c>
      <c r="E85" s="82" t="s">
        <v>704</v>
      </c>
      <c r="F85" s="82" t="s">
        <v>698</v>
      </c>
      <c r="G85" s="82" t="s">
        <v>705</v>
      </c>
      <c r="H85" s="82" t="s">
        <v>706</v>
      </c>
      <c r="I85" s="131" t="s">
        <v>1790</v>
      </c>
      <c r="J85" s="82" t="s">
        <v>1362</v>
      </c>
      <c r="K85" s="83"/>
    </row>
    <row r="86" spans="1:11" ht="68.25" thickBot="1" x14ac:dyDescent="0.25">
      <c r="A86" s="82" t="s">
        <v>55</v>
      </c>
      <c r="B86" s="82" t="s">
        <v>627</v>
      </c>
      <c r="C86" s="82" t="s">
        <v>696</v>
      </c>
      <c r="D86" s="82" t="s">
        <v>12</v>
      </c>
      <c r="E86" s="82" t="s">
        <v>707</v>
      </c>
      <c r="F86" s="82" t="s">
        <v>698</v>
      </c>
      <c r="G86" s="82" t="s">
        <v>708</v>
      </c>
      <c r="H86" s="82" t="s">
        <v>709</v>
      </c>
      <c r="I86" s="131" t="s">
        <v>1792</v>
      </c>
      <c r="J86" s="82" t="s">
        <v>1363</v>
      </c>
      <c r="K86" s="83"/>
    </row>
    <row r="87" spans="1:11" ht="68.25" thickBot="1" x14ac:dyDescent="0.25">
      <c r="A87" s="82" t="s">
        <v>55</v>
      </c>
      <c r="B87" s="82" t="s">
        <v>627</v>
      </c>
      <c r="C87" s="82" t="s">
        <v>696</v>
      </c>
      <c r="D87" s="82" t="s">
        <v>12</v>
      </c>
      <c r="E87" s="82" t="s">
        <v>710</v>
      </c>
      <c r="F87" s="82" t="s">
        <v>698</v>
      </c>
      <c r="G87" s="82" t="s">
        <v>711</v>
      </c>
      <c r="H87" s="82" t="s">
        <v>712</v>
      </c>
      <c r="I87" s="131" t="s">
        <v>1793</v>
      </c>
      <c r="J87" s="82" t="s">
        <v>1364</v>
      </c>
      <c r="K87" s="83"/>
    </row>
    <row r="88" spans="1:11" ht="79.5" thickBot="1" x14ac:dyDescent="0.25">
      <c r="A88" s="82" t="s">
        <v>55</v>
      </c>
      <c r="B88" s="82" t="s">
        <v>627</v>
      </c>
      <c r="C88" s="82" t="s">
        <v>696</v>
      </c>
      <c r="D88" s="82" t="s">
        <v>12</v>
      </c>
      <c r="E88" s="82" t="s">
        <v>713</v>
      </c>
      <c r="F88" s="82" t="s">
        <v>698</v>
      </c>
      <c r="G88" s="82" t="s">
        <v>714</v>
      </c>
      <c r="H88" s="82" t="s">
        <v>715</v>
      </c>
      <c r="I88" s="131" t="s">
        <v>1794</v>
      </c>
      <c r="J88" s="82" t="s">
        <v>1365</v>
      </c>
      <c r="K88" s="83">
        <v>86</v>
      </c>
    </row>
    <row r="89" spans="1:11" ht="102" thickBot="1" x14ac:dyDescent="0.25">
      <c r="A89" s="124" t="s">
        <v>55</v>
      </c>
      <c r="B89" s="124" t="s">
        <v>627</v>
      </c>
      <c r="C89" s="124" t="s">
        <v>696</v>
      </c>
      <c r="D89" s="124" t="s">
        <v>12</v>
      </c>
      <c r="E89" s="124" t="s">
        <v>716</v>
      </c>
      <c r="F89" s="124" t="s">
        <v>698</v>
      </c>
      <c r="G89" s="124" t="s">
        <v>717</v>
      </c>
      <c r="H89" s="124" t="s">
        <v>718</v>
      </c>
      <c r="I89" s="133" t="s">
        <v>1795</v>
      </c>
      <c r="J89" s="124" t="s">
        <v>1366</v>
      </c>
      <c r="K89" s="83"/>
    </row>
    <row r="90" spans="1:11" ht="102" thickBot="1" x14ac:dyDescent="0.25">
      <c r="A90" s="124" t="s">
        <v>55</v>
      </c>
      <c r="B90" s="124" t="s">
        <v>627</v>
      </c>
      <c r="C90" s="124" t="s">
        <v>696</v>
      </c>
      <c r="D90" s="124" t="s">
        <v>12</v>
      </c>
      <c r="E90" s="124" t="s">
        <v>716</v>
      </c>
      <c r="F90" s="124" t="s">
        <v>698</v>
      </c>
      <c r="G90" s="124" t="s">
        <v>1796</v>
      </c>
      <c r="H90" s="124" t="s">
        <v>719</v>
      </c>
      <c r="I90" s="133" t="s">
        <v>1795</v>
      </c>
      <c r="J90" s="124" t="s">
        <v>1366</v>
      </c>
      <c r="K90" s="83"/>
    </row>
    <row r="91" spans="1:11" ht="90.75" thickBot="1" x14ac:dyDescent="0.25">
      <c r="A91" s="124" t="s">
        <v>55</v>
      </c>
      <c r="B91" s="124" t="s">
        <v>627</v>
      </c>
      <c r="C91" s="124" t="s">
        <v>696</v>
      </c>
      <c r="D91" s="124" t="s">
        <v>12</v>
      </c>
      <c r="E91" s="124" t="s">
        <v>720</v>
      </c>
      <c r="F91" s="124" t="s">
        <v>698</v>
      </c>
      <c r="G91" s="124" t="s">
        <v>721</v>
      </c>
      <c r="H91" s="124" t="s">
        <v>722</v>
      </c>
      <c r="I91" s="133" t="s">
        <v>1797</v>
      </c>
      <c r="J91" s="124" t="s">
        <v>1367</v>
      </c>
      <c r="K91" s="83"/>
    </row>
    <row r="92" spans="1:11" ht="12" thickBot="1" x14ac:dyDescent="0.25">
      <c r="A92" s="124" t="s">
        <v>55</v>
      </c>
      <c r="B92" s="124" t="s">
        <v>627</v>
      </c>
      <c r="C92" s="124" t="s">
        <v>696</v>
      </c>
      <c r="D92" s="124" t="s">
        <v>12</v>
      </c>
      <c r="E92" s="124" t="s">
        <v>720</v>
      </c>
      <c r="F92" s="124" t="s">
        <v>698</v>
      </c>
      <c r="G92" s="124" t="s">
        <v>721</v>
      </c>
      <c r="H92" s="124" t="s">
        <v>723</v>
      </c>
      <c r="I92" s="134" t="s">
        <v>1799</v>
      </c>
      <c r="J92" s="124" t="s">
        <v>1367</v>
      </c>
      <c r="K92" s="83"/>
    </row>
    <row r="93" spans="1:11" ht="135.75" thickBot="1" x14ac:dyDescent="0.25">
      <c r="A93" s="124" t="s">
        <v>55</v>
      </c>
      <c r="B93" s="124" t="s">
        <v>627</v>
      </c>
      <c r="C93" s="124" t="s">
        <v>696</v>
      </c>
      <c r="D93" s="124" t="s">
        <v>12</v>
      </c>
      <c r="E93" s="124" t="s">
        <v>724</v>
      </c>
      <c r="F93" s="124" t="s">
        <v>698</v>
      </c>
      <c r="G93" s="124" t="s">
        <v>725</v>
      </c>
      <c r="H93" s="124" t="s">
        <v>726</v>
      </c>
      <c r="I93" s="133" t="s">
        <v>1798</v>
      </c>
      <c r="J93" s="124" t="s">
        <v>1368</v>
      </c>
      <c r="K93" s="83"/>
    </row>
    <row r="94" spans="1:11" ht="12" thickBot="1" x14ac:dyDescent="0.25">
      <c r="A94" s="124" t="s">
        <v>55</v>
      </c>
      <c r="B94" s="124" t="s">
        <v>627</v>
      </c>
      <c r="C94" s="124" t="s">
        <v>696</v>
      </c>
      <c r="D94" s="124" t="s">
        <v>12</v>
      </c>
      <c r="E94" s="124" t="s">
        <v>724</v>
      </c>
      <c r="F94" s="124" t="s">
        <v>698</v>
      </c>
      <c r="G94" s="124" t="s">
        <v>725</v>
      </c>
      <c r="H94" s="124" t="s">
        <v>727</v>
      </c>
      <c r="I94" s="134" t="s">
        <v>1799</v>
      </c>
      <c r="J94" s="124" t="s">
        <v>1368</v>
      </c>
      <c r="K94" s="83"/>
    </row>
    <row r="95" spans="1:11" ht="102" thickBot="1" x14ac:dyDescent="0.25">
      <c r="A95" s="82" t="s">
        <v>55</v>
      </c>
      <c r="B95" s="82" t="s">
        <v>627</v>
      </c>
      <c r="C95" s="82" t="s">
        <v>696</v>
      </c>
      <c r="D95" s="82" t="s">
        <v>12</v>
      </c>
      <c r="E95" s="82" t="s">
        <v>728</v>
      </c>
      <c r="F95" s="82" t="s">
        <v>698</v>
      </c>
      <c r="G95" s="82" t="s">
        <v>729</v>
      </c>
      <c r="H95" s="82" t="s">
        <v>730</v>
      </c>
      <c r="I95" s="130" t="s">
        <v>1800</v>
      </c>
      <c r="J95" s="82" t="s">
        <v>1369</v>
      </c>
      <c r="K95" s="83"/>
    </row>
    <row r="96" spans="1:11" ht="68.25" thickBot="1" x14ac:dyDescent="0.25">
      <c r="A96" s="82" t="s">
        <v>55</v>
      </c>
      <c r="B96" s="82" t="s">
        <v>627</v>
      </c>
      <c r="C96" s="82" t="s">
        <v>696</v>
      </c>
      <c r="D96" s="82" t="s">
        <v>12</v>
      </c>
      <c r="E96" s="82" t="s">
        <v>731</v>
      </c>
      <c r="F96" s="82" t="s">
        <v>698</v>
      </c>
      <c r="G96" s="82" t="s">
        <v>732</v>
      </c>
      <c r="H96" s="82" t="s">
        <v>733</v>
      </c>
      <c r="I96" s="131" t="s">
        <v>1801</v>
      </c>
      <c r="J96" s="82" t="s">
        <v>1370</v>
      </c>
      <c r="K96" s="83"/>
    </row>
    <row r="97" spans="1:11" ht="79.5" thickBot="1" x14ac:dyDescent="0.25">
      <c r="A97" s="82" t="s">
        <v>55</v>
      </c>
      <c r="B97" s="82" t="s">
        <v>627</v>
      </c>
      <c r="C97" s="82" t="s">
        <v>696</v>
      </c>
      <c r="D97" s="82" t="s">
        <v>12</v>
      </c>
      <c r="E97" s="82" t="s">
        <v>734</v>
      </c>
      <c r="F97" s="82" t="s">
        <v>698</v>
      </c>
      <c r="G97" s="82" t="s">
        <v>735</v>
      </c>
      <c r="H97" s="82" t="s">
        <v>736</v>
      </c>
      <c r="I97" s="132" t="s">
        <v>1802</v>
      </c>
      <c r="J97" s="82" t="s">
        <v>1371</v>
      </c>
      <c r="K97" s="83"/>
    </row>
    <row r="98" spans="1:11" ht="102" thickBot="1" x14ac:dyDescent="0.25">
      <c r="A98" s="82" t="s">
        <v>55</v>
      </c>
      <c r="B98" s="82" t="s">
        <v>627</v>
      </c>
      <c r="C98" s="82" t="s">
        <v>696</v>
      </c>
      <c r="D98" s="82" t="s">
        <v>12</v>
      </c>
      <c r="E98" s="82" t="s">
        <v>737</v>
      </c>
      <c r="F98" s="82" t="s">
        <v>698</v>
      </c>
      <c r="G98" s="82" t="s">
        <v>738</v>
      </c>
      <c r="H98" s="82" t="s">
        <v>739</v>
      </c>
      <c r="I98" s="130" t="s">
        <v>1803</v>
      </c>
      <c r="J98" s="82" t="s">
        <v>1372</v>
      </c>
      <c r="K98" s="83"/>
    </row>
    <row r="99" spans="1:11" ht="68.25" thickBot="1" x14ac:dyDescent="0.25">
      <c r="A99" s="82" t="s">
        <v>55</v>
      </c>
      <c r="B99" s="82" t="s">
        <v>627</v>
      </c>
      <c r="C99" s="82" t="s">
        <v>696</v>
      </c>
      <c r="D99" s="82" t="s">
        <v>12</v>
      </c>
      <c r="E99" s="82" t="s">
        <v>740</v>
      </c>
      <c r="F99" s="82" t="s">
        <v>698</v>
      </c>
      <c r="G99" s="82" t="s">
        <v>741</v>
      </c>
      <c r="H99" s="82" t="s">
        <v>742</v>
      </c>
      <c r="I99" s="131" t="s">
        <v>1804</v>
      </c>
      <c r="J99" s="82" t="s">
        <v>1373</v>
      </c>
      <c r="K99" s="83"/>
    </row>
    <row r="100" spans="1:11" ht="102" thickBot="1" x14ac:dyDescent="0.25">
      <c r="A100" s="82" t="s">
        <v>55</v>
      </c>
      <c r="B100" s="82" t="s">
        <v>627</v>
      </c>
      <c r="C100" s="82" t="s">
        <v>696</v>
      </c>
      <c r="D100" s="82" t="s">
        <v>12</v>
      </c>
      <c r="E100" s="82" t="s">
        <v>743</v>
      </c>
      <c r="F100" s="82" t="s">
        <v>698</v>
      </c>
      <c r="G100" s="82" t="s">
        <v>744</v>
      </c>
      <c r="H100" s="82" t="s">
        <v>745</v>
      </c>
      <c r="I100" s="131" t="s">
        <v>1805</v>
      </c>
      <c r="J100" s="82" t="s">
        <v>1374</v>
      </c>
      <c r="K100" s="83"/>
    </row>
    <row r="101" spans="1:11" ht="45.75" thickBot="1" x14ac:dyDescent="0.25">
      <c r="A101" s="82" t="s">
        <v>55</v>
      </c>
      <c r="B101" s="82" t="s">
        <v>627</v>
      </c>
      <c r="C101" s="82" t="s">
        <v>696</v>
      </c>
      <c r="D101" s="82" t="s">
        <v>12</v>
      </c>
      <c r="E101" s="82" t="s">
        <v>746</v>
      </c>
      <c r="F101" s="82" t="s">
        <v>698</v>
      </c>
      <c r="G101" s="82" t="s">
        <v>539</v>
      </c>
      <c r="H101" s="82" t="s">
        <v>747</v>
      </c>
      <c r="I101" s="131" t="s">
        <v>1806</v>
      </c>
      <c r="J101" s="82" t="s">
        <v>1375</v>
      </c>
      <c r="K101" s="83"/>
    </row>
    <row r="102" spans="1:11" ht="79.5" thickBot="1" x14ac:dyDescent="0.25">
      <c r="A102" s="82" t="s">
        <v>55</v>
      </c>
      <c r="B102" s="82" t="s">
        <v>627</v>
      </c>
      <c r="C102" s="82" t="s">
        <v>696</v>
      </c>
      <c r="D102" s="82" t="s">
        <v>12</v>
      </c>
      <c r="E102" s="82" t="s">
        <v>748</v>
      </c>
      <c r="F102" s="82" t="s">
        <v>698</v>
      </c>
      <c r="G102" s="82" t="s">
        <v>548</v>
      </c>
      <c r="H102" s="82" t="s">
        <v>749</v>
      </c>
      <c r="I102" s="131" t="s">
        <v>1807</v>
      </c>
      <c r="J102" s="82" t="s">
        <v>1376</v>
      </c>
      <c r="K102" s="83"/>
    </row>
    <row r="103" spans="1:11" ht="79.5" thickBot="1" x14ac:dyDescent="0.25">
      <c r="A103" s="82" t="s">
        <v>55</v>
      </c>
      <c r="B103" s="82" t="s">
        <v>627</v>
      </c>
      <c r="C103" s="82" t="s">
        <v>696</v>
      </c>
      <c r="D103" s="82" t="s">
        <v>12</v>
      </c>
      <c r="E103" s="82" t="s">
        <v>750</v>
      </c>
      <c r="F103" s="82" t="s">
        <v>698</v>
      </c>
      <c r="G103" s="82" t="s">
        <v>751</v>
      </c>
      <c r="H103" s="82" t="s">
        <v>752</v>
      </c>
      <c r="I103" s="131" t="s">
        <v>1808</v>
      </c>
      <c r="J103" s="82" t="s">
        <v>1377</v>
      </c>
      <c r="K103" s="83"/>
    </row>
    <row r="104" spans="1:11" ht="23.25" thickBot="1" x14ac:dyDescent="0.25">
      <c r="A104" s="82" t="s">
        <v>55</v>
      </c>
      <c r="B104" s="82" t="s">
        <v>627</v>
      </c>
      <c r="C104" s="82" t="s">
        <v>696</v>
      </c>
      <c r="D104" s="82" t="s">
        <v>12</v>
      </c>
      <c r="E104" s="82" t="s">
        <v>753</v>
      </c>
      <c r="F104" s="82" t="s">
        <v>698</v>
      </c>
      <c r="G104" s="82" t="s">
        <v>551</v>
      </c>
      <c r="H104" s="82" t="s">
        <v>754</v>
      </c>
      <c r="I104" s="131" t="s">
        <v>1809</v>
      </c>
      <c r="J104" s="82" t="s">
        <v>1378</v>
      </c>
      <c r="K104" s="83"/>
    </row>
    <row r="105" spans="1:11" ht="12" thickBot="1" x14ac:dyDescent="0.25">
      <c r="A105" s="82" t="s">
        <v>55</v>
      </c>
      <c r="B105" s="82" t="s">
        <v>627</v>
      </c>
      <c r="C105" s="82" t="s">
        <v>696</v>
      </c>
      <c r="D105" s="82" t="s">
        <v>12</v>
      </c>
      <c r="E105" s="82" t="s">
        <v>755</v>
      </c>
      <c r="F105" s="82" t="s">
        <v>698</v>
      </c>
      <c r="G105" s="82" t="s">
        <v>756</v>
      </c>
      <c r="H105" s="82" t="s">
        <v>757</v>
      </c>
      <c r="I105" s="135" t="s">
        <v>1810</v>
      </c>
      <c r="J105" s="82" t="s">
        <v>1379</v>
      </c>
      <c r="K105" s="83"/>
    </row>
    <row r="106" spans="1:11" ht="45.75" thickBot="1" x14ac:dyDescent="0.25">
      <c r="A106" s="82" t="s">
        <v>55</v>
      </c>
      <c r="B106" s="82" t="s">
        <v>627</v>
      </c>
      <c r="C106" s="82" t="s">
        <v>696</v>
      </c>
      <c r="D106" s="82" t="s">
        <v>12</v>
      </c>
      <c r="E106" s="82" t="s">
        <v>758</v>
      </c>
      <c r="F106" s="82" t="s">
        <v>698</v>
      </c>
      <c r="G106" s="82" t="s">
        <v>759</v>
      </c>
      <c r="H106" s="82" t="s">
        <v>760</v>
      </c>
      <c r="I106" s="130" t="s">
        <v>1811</v>
      </c>
      <c r="J106" s="82" t="s">
        <v>1380</v>
      </c>
      <c r="K106" s="83"/>
    </row>
    <row r="107" spans="1:11" ht="57" thickBot="1" x14ac:dyDescent="0.25">
      <c r="A107" s="82" t="s">
        <v>55</v>
      </c>
      <c r="B107" s="82" t="s">
        <v>627</v>
      </c>
      <c r="C107" s="82" t="s">
        <v>696</v>
      </c>
      <c r="D107" s="82" t="s">
        <v>12</v>
      </c>
      <c r="E107" s="82" t="s">
        <v>761</v>
      </c>
      <c r="F107" s="82" t="s">
        <v>698</v>
      </c>
      <c r="G107" s="82" t="s">
        <v>762</v>
      </c>
      <c r="H107" s="82" t="s">
        <v>763</v>
      </c>
      <c r="I107" s="130" t="s">
        <v>1812</v>
      </c>
      <c r="J107" s="82" t="s">
        <v>1381</v>
      </c>
      <c r="K107" s="83"/>
    </row>
    <row r="108" spans="1:11" ht="68.25" thickBot="1" x14ac:dyDescent="0.25">
      <c r="A108" s="82" t="s">
        <v>55</v>
      </c>
      <c r="B108" s="82" t="s">
        <v>627</v>
      </c>
      <c r="C108" s="82" t="s">
        <v>696</v>
      </c>
      <c r="D108" s="82" t="s">
        <v>12</v>
      </c>
      <c r="E108" s="82" t="s">
        <v>764</v>
      </c>
      <c r="F108" s="82" t="s">
        <v>698</v>
      </c>
      <c r="G108" s="82" t="s">
        <v>765</v>
      </c>
      <c r="H108" s="82" t="s">
        <v>766</v>
      </c>
      <c r="I108" s="130" t="s">
        <v>1813</v>
      </c>
      <c r="J108" s="82" t="s">
        <v>1382</v>
      </c>
      <c r="K108" s="83"/>
    </row>
    <row r="109" spans="1:11" ht="68.25" thickBot="1" x14ac:dyDescent="0.25">
      <c r="A109" s="82" t="s">
        <v>55</v>
      </c>
      <c r="B109" s="82" t="s">
        <v>627</v>
      </c>
      <c r="C109" s="82" t="s">
        <v>696</v>
      </c>
      <c r="D109" s="82" t="s">
        <v>12</v>
      </c>
      <c r="E109" s="82" t="s">
        <v>767</v>
      </c>
      <c r="F109" s="82" t="s">
        <v>698</v>
      </c>
      <c r="G109" s="82" t="s">
        <v>768</v>
      </c>
      <c r="H109" s="82" t="s">
        <v>769</v>
      </c>
      <c r="I109" s="131" t="s">
        <v>1814</v>
      </c>
      <c r="J109" s="82" t="s">
        <v>1383</v>
      </c>
      <c r="K109" s="83"/>
    </row>
    <row r="110" spans="1:11" ht="68.25" thickBot="1" x14ac:dyDescent="0.25">
      <c r="A110" s="82" t="s">
        <v>55</v>
      </c>
      <c r="B110" s="82" t="s">
        <v>627</v>
      </c>
      <c r="C110" s="82" t="s">
        <v>696</v>
      </c>
      <c r="D110" s="82" t="s">
        <v>12</v>
      </c>
      <c r="E110" s="82" t="s">
        <v>770</v>
      </c>
      <c r="F110" s="82" t="s">
        <v>698</v>
      </c>
      <c r="G110" s="82" t="s">
        <v>771</v>
      </c>
      <c r="H110" s="82" t="s">
        <v>772</v>
      </c>
      <c r="I110" s="131" t="s">
        <v>1815</v>
      </c>
      <c r="J110" s="82" t="s">
        <v>1384</v>
      </c>
      <c r="K110" s="83"/>
    </row>
    <row r="111" spans="1:11" ht="90.75" thickBot="1" x14ac:dyDescent="0.25">
      <c r="A111" s="82" t="s">
        <v>55</v>
      </c>
      <c r="B111" s="82" t="s">
        <v>627</v>
      </c>
      <c r="C111" s="82" t="s">
        <v>696</v>
      </c>
      <c r="D111" s="82" t="s">
        <v>12</v>
      </c>
      <c r="E111" s="82" t="s">
        <v>773</v>
      </c>
      <c r="F111" s="82" t="s">
        <v>698</v>
      </c>
      <c r="G111" s="82" t="s">
        <v>774</v>
      </c>
      <c r="H111" s="82" t="s">
        <v>775</v>
      </c>
      <c r="I111" s="131" t="s">
        <v>1816</v>
      </c>
      <c r="J111" s="82" t="s">
        <v>1385</v>
      </c>
      <c r="K111" s="83"/>
    </row>
    <row r="112" spans="1:11" ht="57" thickBot="1" x14ac:dyDescent="0.25">
      <c r="A112" s="82" t="s">
        <v>55</v>
      </c>
      <c r="B112" s="82" t="s">
        <v>627</v>
      </c>
      <c r="C112" s="82" t="s">
        <v>696</v>
      </c>
      <c r="D112" s="82" t="s">
        <v>12</v>
      </c>
      <c r="E112" s="82" t="s">
        <v>776</v>
      </c>
      <c r="F112" s="82" t="s">
        <v>698</v>
      </c>
      <c r="G112" s="82" t="s">
        <v>777</v>
      </c>
      <c r="H112" s="82" t="s">
        <v>778</v>
      </c>
      <c r="I112" s="131" t="s">
        <v>1817</v>
      </c>
      <c r="J112" s="82" t="s">
        <v>1386</v>
      </c>
      <c r="K112" s="83"/>
    </row>
    <row r="113" spans="1:11" ht="102" thickBot="1" x14ac:dyDescent="0.25">
      <c r="A113" s="82" t="s">
        <v>55</v>
      </c>
      <c r="B113" s="82" t="s">
        <v>627</v>
      </c>
      <c r="C113" s="82" t="s">
        <v>696</v>
      </c>
      <c r="D113" s="82" t="s">
        <v>12</v>
      </c>
      <c r="E113" s="82" t="s">
        <v>779</v>
      </c>
      <c r="F113" s="82" t="s">
        <v>698</v>
      </c>
      <c r="G113" s="82" t="s">
        <v>780</v>
      </c>
      <c r="H113" s="82" t="s">
        <v>781</v>
      </c>
      <c r="I113" s="131" t="s">
        <v>1818</v>
      </c>
      <c r="J113" s="82" t="s">
        <v>1387</v>
      </c>
      <c r="K113" s="83"/>
    </row>
    <row r="114" spans="1:11" ht="57" thickBot="1" x14ac:dyDescent="0.25">
      <c r="A114" s="82" t="s">
        <v>55</v>
      </c>
      <c r="B114" s="82" t="s">
        <v>627</v>
      </c>
      <c r="C114" s="82" t="s">
        <v>696</v>
      </c>
      <c r="D114" s="82" t="s">
        <v>12</v>
      </c>
      <c r="E114" s="82" t="s">
        <v>782</v>
      </c>
      <c r="F114" s="82" t="s">
        <v>698</v>
      </c>
      <c r="G114" s="82" t="s">
        <v>783</v>
      </c>
      <c r="H114" s="82" t="s">
        <v>784</v>
      </c>
      <c r="I114" s="131" t="s">
        <v>1819</v>
      </c>
      <c r="J114" s="82" t="s">
        <v>1388</v>
      </c>
      <c r="K114" s="83"/>
    </row>
    <row r="115" spans="1:11" ht="57" thickBot="1" x14ac:dyDescent="0.25">
      <c r="A115" s="82" t="s">
        <v>55</v>
      </c>
      <c r="B115" s="82" t="s">
        <v>627</v>
      </c>
      <c r="C115" s="82" t="s">
        <v>696</v>
      </c>
      <c r="D115" s="82" t="s">
        <v>12</v>
      </c>
      <c r="E115" s="82" t="s">
        <v>785</v>
      </c>
      <c r="F115" s="82" t="s">
        <v>698</v>
      </c>
      <c r="G115" s="82" t="s">
        <v>786</v>
      </c>
      <c r="H115" s="82" t="s">
        <v>787</v>
      </c>
      <c r="I115" s="131" t="s">
        <v>1820</v>
      </c>
      <c r="J115" s="82" t="s">
        <v>1389</v>
      </c>
      <c r="K115" s="83"/>
    </row>
    <row r="116" spans="1:11" s="95" customFormat="1" ht="158.25" thickBot="1" x14ac:dyDescent="0.25">
      <c r="A116" s="84" t="s">
        <v>55</v>
      </c>
      <c r="B116" s="84" t="s">
        <v>627</v>
      </c>
      <c r="C116" s="84" t="s">
        <v>696</v>
      </c>
      <c r="D116" s="84" t="s">
        <v>12</v>
      </c>
      <c r="E116" s="84" t="s">
        <v>788</v>
      </c>
      <c r="F116" s="84" t="s">
        <v>698</v>
      </c>
      <c r="G116" s="84" t="s">
        <v>789</v>
      </c>
      <c r="H116" s="84" t="s">
        <v>790</v>
      </c>
      <c r="I116" s="131" t="s">
        <v>1821</v>
      </c>
      <c r="J116" s="84" t="s">
        <v>1390</v>
      </c>
      <c r="K116" s="86"/>
    </row>
    <row r="117" spans="1:11" s="95" customFormat="1" ht="102" thickBot="1" x14ac:dyDescent="0.25">
      <c r="A117" s="84" t="s">
        <v>55</v>
      </c>
      <c r="B117" s="84" t="s">
        <v>627</v>
      </c>
      <c r="C117" s="84" t="s">
        <v>696</v>
      </c>
      <c r="D117" s="84" t="s">
        <v>12</v>
      </c>
      <c r="E117" s="84" t="s">
        <v>791</v>
      </c>
      <c r="F117" s="84" t="s">
        <v>698</v>
      </c>
      <c r="G117" s="84" t="s">
        <v>792</v>
      </c>
      <c r="H117" s="84" t="s">
        <v>793</v>
      </c>
      <c r="I117" s="131" t="s">
        <v>1822</v>
      </c>
      <c r="J117" s="84" t="s">
        <v>1391</v>
      </c>
      <c r="K117" s="86"/>
    </row>
    <row r="118" spans="1:11" s="95" customFormat="1" ht="90.75" thickBot="1" x14ac:dyDescent="0.25">
      <c r="A118" s="84" t="s">
        <v>55</v>
      </c>
      <c r="B118" s="84" t="s">
        <v>627</v>
      </c>
      <c r="C118" s="84" t="s">
        <v>696</v>
      </c>
      <c r="D118" s="84" t="s">
        <v>12</v>
      </c>
      <c r="E118" s="84" t="s">
        <v>794</v>
      </c>
      <c r="F118" s="84" t="s">
        <v>698</v>
      </c>
      <c r="G118" s="84" t="s">
        <v>795</v>
      </c>
      <c r="H118" s="84" t="s">
        <v>796</v>
      </c>
      <c r="I118" s="131" t="s">
        <v>1823</v>
      </c>
      <c r="J118" s="84" t="s">
        <v>1392</v>
      </c>
      <c r="K118" s="86"/>
    </row>
    <row r="119" spans="1:11" s="95" customFormat="1" ht="68.25" thickBot="1" x14ac:dyDescent="0.25">
      <c r="A119" s="84" t="s">
        <v>55</v>
      </c>
      <c r="B119" s="84" t="s">
        <v>627</v>
      </c>
      <c r="C119" s="84" t="s">
        <v>696</v>
      </c>
      <c r="D119" s="84" t="s">
        <v>12</v>
      </c>
      <c r="E119" s="84" t="s">
        <v>797</v>
      </c>
      <c r="F119" s="84" t="s">
        <v>698</v>
      </c>
      <c r="G119" s="84" t="s">
        <v>798</v>
      </c>
      <c r="H119" s="84" t="s">
        <v>799</v>
      </c>
      <c r="I119" s="131" t="s">
        <v>1824</v>
      </c>
      <c r="J119" s="84" t="s">
        <v>1393</v>
      </c>
      <c r="K119" s="86"/>
    </row>
    <row r="120" spans="1:11" s="95" customFormat="1" ht="113.25" thickBot="1" x14ac:dyDescent="0.25">
      <c r="A120" s="84" t="s">
        <v>55</v>
      </c>
      <c r="B120" s="84" t="s">
        <v>627</v>
      </c>
      <c r="C120" s="84" t="s">
        <v>696</v>
      </c>
      <c r="D120" s="84" t="s">
        <v>12</v>
      </c>
      <c r="E120" s="84" t="s">
        <v>800</v>
      </c>
      <c r="F120" s="84" t="s">
        <v>698</v>
      </c>
      <c r="G120" s="84" t="s">
        <v>801</v>
      </c>
      <c r="H120" s="84" t="s">
        <v>802</v>
      </c>
      <c r="I120" s="131" t="s">
        <v>1825</v>
      </c>
      <c r="J120" s="84" t="s">
        <v>1394</v>
      </c>
      <c r="K120" s="86"/>
    </row>
    <row r="121" spans="1:11" ht="102" thickBot="1" x14ac:dyDescent="0.25">
      <c r="A121" s="82" t="s">
        <v>55</v>
      </c>
      <c r="B121" s="82" t="s">
        <v>803</v>
      </c>
      <c r="C121" s="82" t="s">
        <v>804</v>
      </c>
      <c r="D121" s="82" t="s">
        <v>12</v>
      </c>
      <c r="E121" s="82" t="s">
        <v>805</v>
      </c>
      <c r="F121" s="82" t="s">
        <v>806</v>
      </c>
      <c r="G121" s="82" t="s">
        <v>807</v>
      </c>
      <c r="H121" s="82" t="s">
        <v>808</v>
      </c>
      <c r="I121" s="131" t="s">
        <v>1826</v>
      </c>
      <c r="J121" s="82" t="s">
        <v>1395</v>
      </c>
      <c r="K121" s="83"/>
    </row>
    <row r="122" spans="1:11" ht="90.75" thickBot="1" x14ac:dyDescent="0.25">
      <c r="A122" s="82" t="s">
        <v>55</v>
      </c>
      <c r="B122" s="82" t="s">
        <v>803</v>
      </c>
      <c r="C122" s="82" t="s">
        <v>804</v>
      </c>
      <c r="D122" s="82" t="s">
        <v>12</v>
      </c>
      <c r="E122" s="82" t="s">
        <v>809</v>
      </c>
      <c r="F122" s="82" t="s">
        <v>806</v>
      </c>
      <c r="G122" s="82" t="s">
        <v>810</v>
      </c>
      <c r="H122" s="82" t="s">
        <v>811</v>
      </c>
      <c r="I122" s="132" t="s">
        <v>1827</v>
      </c>
      <c r="J122" s="82" t="s">
        <v>1396</v>
      </c>
      <c r="K122" s="83"/>
    </row>
    <row r="123" spans="1:11" ht="57" thickBot="1" x14ac:dyDescent="0.25">
      <c r="A123" s="82" t="s">
        <v>55</v>
      </c>
      <c r="B123" s="82" t="s">
        <v>56</v>
      </c>
      <c r="C123" s="82" t="s">
        <v>837</v>
      </c>
      <c r="D123" s="82" t="s">
        <v>12</v>
      </c>
      <c r="E123" s="82" t="s">
        <v>838</v>
      </c>
      <c r="F123" s="82" t="s">
        <v>839</v>
      </c>
      <c r="G123" s="82" t="s">
        <v>840</v>
      </c>
      <c r="H123" s="82" t="s">
        <v>841</v>
      </c>
      <c r="I123" s="130" t="s">
        <v>1828</v>
      </c>
      <c r="J123" s="82" t="s">
        <v>1397</v>
      </c>
      <c r="K123" s="83"/>
    </row>
    <row r="124" spans="1:11" ht="192" thickBot="1" x14ac:dyDescent="0.25">
      <c r="A124" s="82" t="s">
        <v>55</v>
      </c>
      <c r="B124" s="82" t="s">
        <v>324</v>
      </c>
      <c r="C124" s="82" t="s">
        <v>892</v>
      </c>
      <c r="D124" s="82" t="s">
        <v>12</v>
      </c>
      <c r="E124" s="82" t="s">
        <v>893</v>
      </c>
      <c r="F124" s="82" t="s">
        <v>894</v>
      </c>
      <c r="G124" s="82" t="s">
        <v>141</v>
      </c>
      <c r="H124" s="82" t="s">
        <v>895</v>
      </c>
      <c r="I124" s="130" t="s">
        <v>1829</v>
      </c>
      <c r="J124" s="82" t="s">
        <v>1398</v>
      </c>
      <c r="K124" s="83"/>
    </row>
    <row r="125" spans="1:11" ht="113.25" thickBot="1" x14ac:dyDescent="0.25">
      <c r="A125" s="82" t="s">
        <v>55</v>
      </c>
      <c r="B125" s="82" t="s">
        <v>324</v>
      </c>
      <c r="C125" s="82" t="s">
        <v>892</v>
      </c>
      <c r="D125" s="82" t="s">
        <v>12</v>
      </c>
      <c r="E125" s="82" t="s">
        <v>896</v>
      </c>
      <c r="F125" s="82" t="s">
        <v>894</v>
      </c>
      <c r="G125" s="82" t="s">
        <v>897</v>
      </c>
      <c r="H125" s="82" t="s">
        <v>898</v>
      </c>
      <c r="I125" s="130" t="s">
        <v>1830</v>
      </c>
      <c r="J125" s="82" t="s">
        <v>1399</v>
      </c>
      <c r="K125" s="83"/>
    </row>
    <row r="126" spans="1:11" ht="90.75" thickBot="1" x14ac:dyDescent="0.25">
      <c r="A126" s="82" t="s">
        <v>55</v>
      </c>
      <c r="B126" s="82" t="s">
        <v>324</v>
      </c>
      <c r="C126" s="82" t="s">
        <v>892</v>
      </c>
      <c r="D126" s="82" t="s">
        <v>12</v>
      </c>
      <c r="E126" s="82" t="s">
        <v>899</v>
      </c>
      <c r="F126" s="82" t="s">
        <v>894</v>
      </c>
      <c r="G126" s="82" t="s">
        <v>159</v>
      </c>
      <c r="H126" s="82" t="s">
        <v>900</v>
      </c>
      <c r="I126" s="130" t="s">
        <v>1831</v>
      </c>
      <c r="J126" s="82" t="s">
        <v>1400</v>
      </c>
      <c r="K126" s="83"/>
    </row>
    <row r="127" spans="1:11" ht="102" thickBot="1" x14ac:dyDescent="0.25">
      <c r="A127" s="82" t="s">
        <v>55</v>
      </c>
      <c r="B127" s="82" t="s">
        <v>324</v>
      </c>
      <c r="C127" s="82" t="s">
        <v>892</v>
      </c>
      <c r="D127" s="82" t="s">
        <v>12</v>
      </c>
      <c r="E127" s="82" t="s">
        <v>901</v>
      </c>
      <c r="F127" s="82" t="s">
        <v>894</v>
      </c>
      <c r="G127" s="82" t="s">
        <v>902</v>
      </c>
      <c r="H127" s="82" t="s">
        <v>903</v>
      </c>
      <c r="I127" s="130" t="s">
        <v>1832</v>
      </c>
      <c r="J127" s="82" t="s">
        <v>1401</v>
      </c>
      <c r="K127" s="83"/>
    </row>
    <row r="128" spans="1:11" ht="102" thickBot="1" x14ac:dyDescent="0.25">
      <c r="A128" s="82" t="s">
        <v>55</v>
      </c>
      <c r="B128" s="82" t="s">
        <v>324</v>
      </c>
      <c r="C128" s="82" t="s">
        <v>892</v>
      </c>
      <c r="D128" s="82" t="s">
        <v>12</v>
      </c>
      <c r="E128" s="82" t="s">
        <v>904</v>
      </c>
      <c r="F128" s="82" t="s">
        <v>894</v>
      </c>
      <c r="G128" s="82" t="s">
        <v>905</v>
      </c>
      <c r="H128" s="82" t="s">
        <v>906</v>
      </c>
      <c r="I128" s="130" t="s">
        <v>1833</v>
      </c>
      <c r="J128" s="82" t="s">
        <v>1402</v>
      </c>
      <c r="K128" s="83"/>
    </row>
    <row r="129" spans="1:11" ht="34.5" thickBot="1" x14ac:dyDescent="0.25">
      <c r="A129" s="82" t="s">
        <v>55</v>
      </c>
      <c r="B129" s="82" t="s">
        <v>324</v>
      </c>
      <c r="C129" s="82" t="s">
        <v>892</v>
      </c>
      <c r="D129" s="82" t="s">
        <v>12</v>
      </c>
      <c r="E129" s="82" t="s">
        <v>907</v>
      </c>
      <c r="F129" s="82" t="s">
        <v>894</v>
      </c>
      <c r="G129" s="82" t="s">
        <v>908</v>
      </c>
      <c r="H129" s="82" t="s">
        <v>909</v>
      </c>
      <c r="I129" s="130" t="s">
        <v>1834</v>
      </c>
      <c r="J129" s="82" t="s">
        <v>1403</v>
      </c>
      <c r="K129" s="83"/>
    </row>
    <row r="130" spans="1:11" ht="57" thickBot="1" x14ac:dyDescent="0.25">
      <c r="A130" s="82" t="s">
        <v>55</v>
      </c>
      <c r="B130" s="82" t="s">
        <v>923</v>
      </c>
      <c r="C130" s="82" t="s">
        <v>924</v>
      </c>
      <c r="D130" s="82" t="s">
        <v>12</v>
      </c>
      <c r="E130" s="82" t="s">
        <v>925</v>
      </c>
      <c r="F130" s="82" t="s">
        <v>923</v>
      </c>
      <c r="G130" s="82" t="s">
        <v>926</v>
      </c>
      <c r="H130" s="82" t="s">
        <v>927</v>
      </c>
      <c r="I130" s="130" t="s">
        <v>1835</v>
      </c>
      <c r="J130" s="82" t="s">
        <v>1404</v>
      </c>
      <c r="K130" s="83"/>
    </row>
    <row r="131" spans="1:11" ht="57" thickBot="1" x14ac:dyDescent="0.25">
      <c r="A131" s="82" t="s">
        <v>55</v>
      </c>
      <c r="B131" s="82" t="s">
        <v>923</v>
      </c>
      <c r="C131" s="82" t="s">
        <v>924</v>
      </c>
      <c r="D131" s="82" t="s">
        <v>12</v>
      </c>
      <c r="E131" s="82" t="s">
        <v>928</v>
      </c>
      <c r="F131" s="82" t="s">
        <v>923</v>
      </c>
      <c r="G131" s="82" t="s">
        <v>401</v>
      </c>
      <c r="H131" s="82" t="s">
        <v>929</v>
      </c>
      <c r="I131" s="102" t="s">
        <v>1670</v>
      </c>
      <c r="J131" s="82" t="s">
        <v>1405</v>
      </c>
      <c r="K131" s="83"/>
    </row>
    <row r="132" spans="1:11" ht="57" thickBot="1" x14ac:dyDescent="0.25">
      <c r="A132" s="82" t="s">
        <v>55</v>
      </c>
      <c r="B132" s="82" t="s">
        <v>923</v>
      </c>
      <c r="C132" s="82" t="s">
        <v>924</v>
      </c>
      <c r="D132" s="82" t="s">
        <v>12</v>
      </c>
      <c r="E132" s="82" t="s">
        <v>930</v>
      </c>
      <c r="F132" s="82" t="s">
        <v>923</v>
      </c>
      <c r="G132" s="82" t="s">
        <v>931</v>
      </c>
      <c r="H132" s="82" t="s">
        <v>932</v>
      </c>
      <c r="I132" s="102" t="s">
        <v>1671</v>
      </c>
      <c r="J132" s="82" t="s">
        <v>1406</v>
      </c>
      <c r="K132" s="83"/>
    </row>
    <row r="133" spans="1:11" ht="90.75" thickBot="1" x14ac:dyDescent="0.25">
      <c r="A133" s="82" t="s">
        <v>55</v>
      </c>
      <c r="B133" s="82" t="s">
        <v>923</v>
      </c>
      <c r="C133" s="82" t="s">
        <v>924</v>
      </c>
      <c r="D133" s="82" t="s">
        <v>12</v>
      </c>
      <c r="E133" s="82" t="s">
        <v>933</v>
      </c>
      <c r="F133" s="82" t="s">
        <v>923</v>
      </c>
      <c r="G133" s="82" t="s">
        <v>934</v>
      </c>
      <c r="H133" s="82" t="s">
        <v>935</v>
      </c>
      <c r="I133" s="130" t="s">
        <v>1836</v>
      </c>
      <c r="J133" s="82" t="s">
        <v>1407</v>
      </c>
      <c r="K133" s="83"/>
    </row>
    <row r="134" spans="1:11" ht="90.75" thickBot="1" x14ac:dyDescent="0.25">
      <c r="A134" s="82" t="s">
        <v>55</v>
      </c>
      <c r="B134" s="82" t="s">
        <v>923</v>
      </c>
      <c r="C134" s="82" t="s">
        <v>924</v>
      </c>
      <c r="D134" s="82" t="s">
        <v>12</v>
      </c>
      <c r="E134" s="82" t="s">
        <v>936</v>
      </c>
      <c r="F134" s="82" t="s">
        <v>923</v>
      </c>
      <c r="G134" s="82" t="s">
        <v>417</v>
      </c>
      <c r="H134" s="82" t="s">
        <v>937</v>
      </c>
      <c r="I134" s="131" t="s">
        <v>1837</v>
      </c>
      <c r="J134" s="82" t="s">
        <v>1408</v>
      </c>
      <c r="K134" s="83"/>
    </row>
    <row r="135" spans="1:11" ht="90.75" thickBot="1" x14ac:dyDescent="0.25">
      <c r="A135" s="82" t="s">
        <v>55</v>
      </c>
      <c r="B135" s="82" t="s">
        <v>923</v>
      </c>
      <c r="C135" s="82" t="s">
        <v>924</v>
      </c>
      <c r="D135" s="82" t="s">
        <v>12</v>
      </c>
      <c r="E135" s="82" t="s">
        <v>938</v>
      </c>
      <c r="F135" s="82" t="s">
        <v>923</v>
      </c>
      <c r="G135" s="82" t="s">
        <v>939</v>
      </c>
      <c r="H135" s="82" t="s">
        <v>940</v>
      </c>
      <c r="I135" s="131" t="s">
        <v>1838</v>
      </c>
      <c r="J135" s="82" t="s">
        <v>1409</v>
      </c>
      <c r="K135" s="83"/>
    </row>
    <row r="136" spans="1:11" ht="57" thickBot="1" x14ac:dyDescent="0.25">
      <c r="A136" s="82" t="s">
        <v>55</v>
      </c>
      <c r="B136" s="82" t="s">
        <v>923</v>
      </c>
      <c r="C136" s="82" t="s">
        <v>924</v>
      </c>
      <c r="D136" s="82" t="s">
        <v>12</v>
      </c>
      <c r="E136" s="82" t="s">
        <v>941</v>
      </c>
      <c r="F136" s="82" t="s">
        <v>923</v>
      </c>
      <c r="G136" s="82" t="s">
        <v>942</v>
      </c>
      <c r="H136" s="82" t="s">
        <v>943</v>
      </c>
      <c r="I136" s="131" t="s">
        <v>1839</v>
      </c>
      <c r="J136" s="82" t="s">
        <v>1410</v>
      </c>
      <c r="K136" s="83"/>
    </row>
    <row r="137" spans="1:11" ht="102" thickBot="1" x14ac:dyDescent="0.25">
      <c r="A137" s="82" t="s">
        <v>55</v>
      </c>
      <c r="B137" s="82" t="s">
        <v>923</v>
      </c>
      <c r="C137" s="82" t="s">
        <v>924</v>
      </c>
      <c r="D137" s="82" t="s">
        <v>12</v>
      </c>
      <c r="E137" s="82" t="s">
        <v>944</v>
      </c>
      <c r="F137" s="82" t="s">
        <v>923</v>
      </c>
      <c r="G137" s="82" t="s">
        <v>945</v>
      </c>
      <c r="H137" s="82" t="s">
        <v>946</v>
      </c>
      <c r="I137" s="131" t="s">
        <v>1840</v>
      </c>
      <c r="J137" s="82" t="s">
        <v>1411</v>
      </c>
      <c r="K137" s="83"/>
    </row>
    <row r="138" spans="1:11" ht="57" thickBot="1" x14ac:dyDescent="0.25">
      <c r="A138" s="82" t="s">
        <v>55</v>
      </c>
      <c r="B138" s="82" t="s">
        <v>923</v>
      </c>
      <c r="C138" s="82" t="s">
        <v>924</v>
      </c>
      <c r="D138" s="82" t="s">
        <v>12</v>
      </c>
      <c r="E138" s="82" t="s">
        <v>947</v>
      </c>
      <c r="F138" s="82" t="s">
        <v>923</v>
      </c>
      <c r="G138" s="82" t="s">
        <v>948</v>
      </c>
      <c r="H138" s="82" t="s">
        <v>949</v>
      </c>
      <c r="I138" s="131" t="s">
        <v>1841</v>
      </c>
      <c r="J138" s="82" t="s">
        <v>1412</v>
      </c>
      <c r="K138" s="83"/>
    </row>
    <row r="139" spans="1:11" ht="79.5" thickBot="1" x14ac:dyDescent="0.25">
      <c r="A139" s="82" t="s">
        <v>55</v>
      </c>
      <c r="B139" s="82" t="s">
        <v>923</v>
      </c>
      <c r="C139" s="82" t="s">
        <v>924</v>
      </c>
      <c r="D139" s="82" t="s">
        <v>12</v>
      </c>
      <c r="E139" s="82" t="s">
        <v>950</v>
      </c>
      <c r="F139" s="82" t="s">
        <v>923</v>
      </c>
      <c r="G139" s="82" t="s">
        <v>951</v>
      </c>
      <c r="H139" s="82" t="s">
        <v>952</v>
      </c>
      <c r="I139" s="131" t="s">
        <v>1842</v>
      </c>
      <c r="J139" s="82" t="s">
        <v>1413</v>
      </c>
      <c r="K139" s="83"/>
    </row>
    <row r="140" spans="1:11" ht="34.5" thickBot="1" x14ac:dyDescent="0.25">
      <c r="A140" s="82" t="s">
        <v>55</v>
      </c>
      <c r="B140" s="82" t="s">
        <v>923</v>
      </c>
      <c r="C140" s="82" t="s">
        <v>924</v>
      </c>
      <c r="D140" s="82" t="s">
        <v>12</v>
      </c>
      <c r="E140" s="82" t="s">
        <v>953</v>
      </c>
      <c r="F140" s="82" t="s">
        <v>923</v>
      </c>
      <c r="G140" s="82" t="s">
        <v>196</v>
      </c>
      <c r="H140" s="82" t="s">
        <v>954</v>
      </c>
      <c r="I140" s="132" t="s">
        <v>1843</v>
      </c>
      <c r="J140" s="82" t="s">
        <v>1414</v>
      </c>
      <c r="K140" s="83"/>
    </row>
    <row r="141" spans="1:11" ht="68.25" thickBot="1" x14ac:dyDescent="0.25">
      <c r="A141" s="82" t="s">
        <v>55</v>
      </c>
      <c r="B141" s="82" t="s">
        <v>923</v>
      </c>
      <c r="C141" s="82" t="s">
        <v>924</v>
      </c>
      <c r="D141" s="82" t="s">
        <v>12</v>
      </c>
      <c r="E141" s="82" t="s">
        <v>955</v>
      </c>
      <c r="F141" s="82" t="s">
        <v>923</v>
      </c>
      <c r="G141" s="82" t="s">
        <v>956</v>
      </c>
      <c r="H141" s="82" t="s">
        <v>957</v>
      </c>
      <c r="I141" s="130" t="s">
        <v>1844</v>
      </c>
      <c r="J141" s="82" t="s">
        <v>1415</v>
      </c>
      <c r="K141" s="83"/>
    </row>
    <row r="142" spans="1:11" ht="124.5" thickBot="1" x14ac:dyDescent="0.25">
      <c r="A142" s="82" t="s">
        <v>55</v>
      </c>
      <c r="B142" s="82" t="s">
        <v>923</v>
      </c>
      <c r="C142" s="82" t="s">
        <v>924</v>
      </c>
      <c r="D142" s="82" t="s">
        <v>12</v>
      </c>
      <c r="E142" s="82" t="s">
        <v>958</v>
      </c>
      <c r="F142" s="82" t="s">
        <v>923</v>
      </c>
      <c r="G142" s="82" t="s">
        <v>959</v>
      </c>
      <c r="H142" s="82" t="s">
        <v>960</v>
      </c>
      <c r="I142" s="130" t="s">
        <v>1845</v>
      </c>
      <c r="J142" s="82" t="s">
        <v>1416</v>
      </c>
      <c r="K142" s="83"/>
    </row>
    <row r="143" spans="1:11" ht="68.25" thickBot="1" x14ac:dyDescent="0.25">
      <c r="A143" s="82" t="s">
        <v>55</v>
      </c>
      <c r="B143" s="82" t="s">
        <v>923</v>
      </c>
      <c r="C143" s="82" t="s">
        <v>924</v>
      </c>
      <c r="D143" s="82" t="s">
        <v>12</v>
      </c>
      <c r="E143" s="82" t="s">
        <v>961</v>
      </c>
      <c r="F143" s="82" t="s">
        <v>923</v>
      </c>
      <c r="G143" s="82" t="s">
        <v>962</v>
      </c>
      <c r="H143" s="82" t="s">
        <v>963</v>
      </c>
      <c r="I143" s="130" t="s">
        <v>1846</v>
      </c>
      <c r="J143" s="82" t="s">
        <v>1417</v>
      </c>
      <c r="K143" s="83"/>
    </row>
    <row r="144" spans="1:11" ht="79.5" thickBot="1" x14ac:dyDescent="0.25">
      <c r="A144" s="82" t="s">
        <v>55</v>
      </c>
      <c r="B144" s="82" t="s">
        <v>923</v>
      </c>
      <c r="C144" s="82" t="s">
        <v>924</v>
      </c>
      <c r="D144" s="82" t="s">
        <v>12</v>
      </c>
      <c r="E144" s="82" t="s">
        <v>964</v>
      </c>
      <c r="F144" s="82" t="s">
        <v>923</v>
      </c>
      <c r="G144" s="82" t="s">
        <v>965</v>
      </c>
      <c r="H144" s="82" t="s">
        <v>966</v>
      </c>
      <c r="I144" s="130" t="s">
        <v>1673</v>
      </c>
      <c r="J144" s="82" t="s">
        <v>1418</v>
      </c>
      <c r="K144" s="83"/>
    </row>
    <row r="145" spans="1:11" ht="102" thickBot="1" x14ac:dyDescent="0.25">
      <c r="A145" s="82" t="s">
        <v>55</v>
      </c>
      <c r="B145" s="82" t="s">
        <v>923</v>
      </c>
      <c r="C145" s="82" t="s">
        <v>924</v>
      </c>
      <c r="D145" s="82" t="s">
        <v>12</v>
      </c>
      <c r="E145" s="82" t="s">
        <v>967</v>
      </c>
      <c r="F145" s="82" t="s">
        <v>923</v>
      </c>
      <c r="G145" s="82" t="s">
        <v>968</v>
      </c>
      <c r="H145" s="82" t="s">
        <v>969</v>
      </c>
      <c r="I145" s="130" t="s">
        <v>1847</v>
      </c>
      <c r="J145" s="82" t="s">
        <v>1419</v>
      </c>
      <c r="K145" s="83"/>
    </row>
    <row r="146" spans="1:11" ht="113.25" thickBot="1" x14ac:dyDescent="0.25">
      <c r="A146" s="82" t="s">
        <v>55</v>
      </c>
      <c r="B146" s="82" t="s">
        <v>923</v>
      </c>
      <c r="C146" s="82" t="s">
        <v>924</v>
      </c>
      <c r="D146" s="82" t="s">
        <v>12</v>
      </c>
      <c r="E146" s="82" t="s">
        <v>970</v>
      </c>
      <c r="F146" s="82" t="s">
        <v>923</v>
      </c>
      <c r="G146" s="82" t="s">
        <v>971</v>
      </c>
      <c r="H146" s="82" t="s">
        <v>972</v>
      </c>
      <c r="I146" s="130" t="s">
        <v>1848</v>
      </c>
      <c r="J146" s="82" t="s">
        <v>1420</v>
      </c>
      <c r="K146" s="83"/>
    </row>
    <row r="147" spans="1:11" ht="102" thickBot="1" x14ac:dyDescent="0.25">
      <c r="A147" s="82" t="s">
        <v>55</v>
      </c>
      <c r="B147" s="82" t="s">
        <v>923</v>
      </c>
      <c r="C147" s="82" t="s">
        <v>924</v>
      </c>
      <c r="D147" s="82" t="s">
        <v>12</v>
      </c>
      <c r="E147" s="82" t="s">
        <v>973</v>
      </c>
      <c r="F147" s="82" t="s">
        <v>923</v>
      </c>
      <c r="G147" s="82" t="s">
        <v>974</v>
      </c>
      <c r="H147" s="82" t="s">
        <v>975</v>
      </c>
      <c r="I147" s="130" t="s">
        <v>1849</v>
      </c>
      <c r="J147" s="82" t="s">
        <v>1421</v>
      </c>
      <c r="K147" s="83"/>
    </row>
    <row r="148" spans="1:11" ht="45.75" thickBot="1" x14ac:dyDescent="0.25">
      <c r="A148" s="82" t="s">
        <v>55</v>
      </c>
      <c r="B148" s="82" t="s">
        <v>923</v>
      </c>
      <c r="C148" s="82" t="s">
        <v>924</v>
      </c>
      <c r="D148" s="82" t="s">
        <v>12</v>
      </c>
      <c r="E148" s="82" t="s">
        <v>976</v>
      </c>
      <c r="F148" s="82" t="s">
        <v>923</v>
      </c>
      <c r="G148" s="82" t="s">
        <v>977</v>
      </c>
      <c r="H148" s="82" t="s">
        <v>978</v>
      </c>
      <c r="I148" s="136" t="s">
        <v>1880</v>
      </c>
      <c r="J148" s="82" t="s">
        <v>1422</v>
      </c>
      <c r="K148" s="83"/>
    </row>
    <row r="149" spans="1:11" ht="57" thickBot="1" x14ac:dyDescent="0.25">
      <c r="A149" s="82" t="s">
        <v>55</v>
      </c>
      <c r="B149" s="82" t="s">
        <v>923</v>
      </c>
      <c r="C149" s="82" t="s">
        <v>924</v>
      </c>
      <c r="D149" s="82" t="s">
        <v>12</v>
      </c>
      <c r="E149" s="82" t="s">
        <v>979</v>
      </c>
      <c r="F149" s="82" t="s">
        <v>923</v>
      </c>
      <c r="G149" s="82" t="s">
        <v>980</v>
      </c>
      <c r="H149" s="82" t="s">
        <v>943</v>
      </c>
      <c r="I149" s="130" t="s">
        <v>1839</v>
      </c>
      <c r="J149" s="82" t="s">
        <v>1423</v>
      </c>
      <c r="K149" s="83"/>
    </row>
    <row r="150" spans="1:11" ht="102" thickBot="1" x14ac:dyDescent="0.25">
      <c r="A150" s="82" t="s">
        <v>55</v>
      </c>
      <c r="B150" s="82" t="s">
        <v>923</v>
      </c>
      <c r="C150" s="82" t="s">
        <v>924</v>
      </c>
      <c r="D150" s="82" t="s">
        <v>12</v>
      </c>
      <c r="E150" s="82" t="s">
        <v>981</v>
      </c>
      <c r="F150" s="82" t="s">
        <v>923</v>
      </c>
      <c r="G150" s="82" t="s">
        <v>982</v>
      </c>
      <c r="H150" s="82" t="s">
        <v>983</v>
      </c>
      <c r="I150" s="102" t="s">
        <v>1674</v>
      </c>
      <c r="J150" s="82" t="s">
        <v>1424</v>
      </c>
      <c r="K150" s="83"/>
    </row>
    <row r="151" spans="1:11" ht="122.25" customHeight="1" thickBot="1" x14ac:dyDescent="0.25">
      <c r="A151" s="82" t="s">
        <v>55</v>
      </c>
      <c r="B151" s="82" t="s">
        <v>923</v>
      </c>
      <c r="C151" s="82" t="s">
        <v>924</v>
      </c>
      <c r="D151" s="82" t="s">
        <v>12</v>
      </c>
      <c r="E151" s="82" t="s">
        <v>984</v>
      </c>
      <c r="F151" s="82" t="s">
        <v>923</v>
      </c>
      <c r="G151" s="82" t="s">
        <v>359</v>
      </c>
      <c r="H151" s="82" t="s">
        <v>985</v>
      </c>
      <c r="I151" s="130" t="s">
        <v>1850</v>
      </c>
      <c r="J151" s="82" t="s">
        <v>1425</v>
      </c>
      <c r="K151" s="83"/>
    </row>
    <row r="152" spans="1:11" ht="90.75" thickBot="1" x14ac:dyDescent="0.25">
      <c r="A152" s="82" t="s">
        <v>55</v>
      </c>
      <c r="B152" s="82" t="s">
        <v>923</v>
      </c>
      <c r="C152" s="82" t="s">
        <v>924</v>
      </c>
      <c r="D152" s="82" t="s">
        <v>12</v>
      </c>
      <c r="E152" s="82" t="s">
        <v>986</v>
      </c>
      <c r="F152" s="82" t="s">
        <v>923</v>
      </c>
      <c r="G152" s="82" t="s">
        <v>987</v>
      </c>
      <c r="H152" s="82" t="s">
        <v>946</v>
      </c>
      <c r="I152" s="131" t="s">
        <v>1675</v>
      </c>
      <c r="J152" s="82" t="s">
        <v>1426</v>
      </c>
      <c r="K152" s="83"/>
    </row>
    <row r="153" spans="1:11" ht="102" thickBot="1" x14ac:dyDescent="0.25">
      <c r="A153" s="82" t="s">
        <v>55</v>
      </c>
      <c r="B153" s="82" t="s">
        <v>923</v>
      </c>
      <c r="C153" s="82" t="s">
        <v>924</v>
      </c>
      <c r="D153" s="82" t="s">
        <v>12</v>
      </c>
      <c r="E153" s="82" t="s">
        <v>988</v>
      </c>
      <c r="F153" s="82" t="s">
        <v>923</v>
      </c>
      <c r="G153" s="82" t="s">
        <v>741</v>
      </c>
      <c r="H153" s="82" t="s">
        <v>989</v>
      </c>
      <c r="I153" s="132" t="s">
        <v>1851</v>
      </c>
      <c r="J153" s="82" t="s">
        <v>1427</v>
      </c>
      <c r="K153" s="83"/>
    </row>
    <row r="154" spans="1:11" ht="102" thickBot="1" x14ac:dyDescent="0.25">
      <c r="A154" s="82" t="s">
        <v>55</v>
      </c>
      <c r="B154" s="82" t="s">
        <v>923</v>
      </c>
      <c r="C154" s="82" t="s">
        <v>924</v>
      </c>
      <c r="D154" s="82" t="s">
        <v>12</v>
      </c>
      <c r="E154" s="82" t="s">
        <v>990</v>
      </c>
      <c r="F154" s="82" t="s">
        <v>923</v>
      </c>
      <c r="G154" s="82" t="s">
        <v>991</v>
      </c>
      <c r="H154" s="82" t="s">
        <v>992</v>
      </c>
      <c r="I154" s="130" t="s">
        <v>1852</v>
      </c>
      <c r="J154" s="82" t="s">
        <v>1428</v>
      </c>
      <c r="K154" s="83"/>
    </row>
    <row r="155" spans="1:11" ht="124.5" thickBot="1" x14ac:dyDescent="0.25">
      <c r="A155" s="82" t="s">
        <v>55</v>
      </c>
      <c r="B155" s="82" t="s">
        <v>923</v>
      </c>
      <c r="C155" s="82" t="s">
        <v>924</v>
      </c>
      <c r="D155" s="82" t="s">
        <v>12</v>
      </c>
      <c r="E155" s="82" t="s">
        <v>993</v>
      </c>
      <c r="F155" s="82" t="s">
        <v>923</v>
      </c>
      <c r="G155" s="82" t="s">
        <v>994</v>
      </c>
      <c r="H155" s="82" t="s">
        <v>995</v>
      </c>
      <c r="I155" s="130" t="s">
        <v>1853</v>
      </c>
      <c r="J155" s="82" t="s">
        <v>1429</v>
      </c>
      <c r="K155" s="83"/>
    </row>
    <row r="156" spans="1:11" ht="45.75" thickBot="1" x14ac:dyDescent="0.25">
      <c r="A156" s="82" t="s">
        <v>55</v>
      </c>
      <c r="B156" s="82" t="s">
        <v>923</v>
      </c>
      <c r="C156" s="82" t="s">
        <v>924</v>
      </c>
      <c r="D156" s="82" t="s">
        <v>12</v>
      </c>
      <c r="E156" s="82" t="s">
        <v>996</v>
      </c>
      <c r="F156" s="82" t="s">
        <v>923</v>
      </c>
      <c r="G156" s="82" t="s">
        <v>997</v>
      </c>
      <c r="H156" s="82" t="s">
        <v>998</v>
      </c>
      <c r="I156" s="130" t="s">
        <v>1854</v>
      </c>
      <c r="J156" s="82" t="s">
        <v>1430</v>
      </c>
      <c r="K156" s="83"/>
    </row>
    <row r="157" spans="1:11" ht="102" thickBot="1" x14ac:dyDescent="0.25">
      <c r="A157" s="82" t="s">
        <v>55</v>
      </c>
      <c r="B157" s="82" t="s">
        <v>923</v>
      </c>
      <c r="C157" s="82" t="s">
        <v>924</v>
      </c>
      <c r="D157" s="82" t="s">
        <v>12</v>
      </c>
      <c r="E157" s="82" t="s">
        <v>999</v>
      </c>
      <c r="F157" s="82" t="s">
        <v>923</v>
      </c>
      <c r="G157" s="82" t="s">
        <v>548</v>
      </c>
      <c r="H157" s="82" t="s">
        <v>1000</v>
      </c>
      <c r="I157" s="130" t="s">
        <v>1855</v>
      </c>
      <c r="J157" s="82" t="s">
        <v>1431</v>
      </c>
      <c r="K157" s="83"/>
    </row>
    <row r="158" spans="1:11" ht="124.5" thickBot="1" x14ac:dyDescent="0.25">
      <c r="A158" s="82" t="s">
        <v>55</v>
      </c>
      <c r="B158" s="82" t="s">
        <v>923</v>
      </c>
      <c r="C158" s="82" t="s">
        <v>924</v>
      </c>
      <c r="D158" s="82" t="s">
        <v>12</v>
      </c>
      <c r="E158" s="82" t="s">
        <v>1001</v>
      </c>
      <c r="F158" s="82" t="s">
        <v>923</v>
      </c>
      <c r="G158" s="82" t="s">
        <v>1002</v>
      </c>
      <c r="H158" s="82" t="s">
        <v>1003</v>
      </c>
      <c r="I158" s="130" t="s">
        <v>1856</v>
      </c>
      <c r="J158" s="82" t="s">
        <v>1432</v>
      </c>
      <c r="K158" s="83"/>
    </row>
    <row r="159" spans="1:11" ht="34.5" thickBot="1" x14ac:dyDescent="0.25">
      <c r="A159" s="82" t="s">
        <v>55</v>
      </c>
      <c r="B159" s="82" t="s">
        <v>923</v>
      </c>
      <c r="C159" s="82" t="s">
        <v>924</v>
      </c>
      <c r="D159" s="82" t="s">
        <v>12</v>
      </c>
      <c r="E159" s="82" t="s">
        <v>1004</v>
      </c>
      <c r="F159" s="82" t="s">
        <v>923</v>
      </c>
      <c r="G159" s="82" t="s">
        <v>1005</v>
      </c>
      <c r="H159" s="82" t="s">
        <v>954</v>
      </c>
      <c r="I159" s="130" t="s">
        <v>1857</v>
      </c>
      <c r="J159" s="82" t="s">
        <v>1433</v>
      </c>
      <c r="K159" s="83"/>
    </row>
    <row r="160" spans="1:11" ht="102" thickBot="1" x14ac:dyDescent="0.25">
      <c r="A160" s="82" t="s">
        <v>55</v>
      </c>
      <c r="B160" s="82" t="s">
        <v>923</v>
      </c>
      <c r="C160" s="82" t="s">
        <v>924</v>
      </c>
      <c r="D160" s="82" t="s">
        <v>12</v>
      </c>
      <c r="E160" s="82" t="s">
        <v>1006</v>
      </c>
      <c r="F160" s="82" t="s">
        <v>923</v>
      </c>
      <c r="G160" s="82" t="s">
        <v>1007</v>
      </c>
      <c r="H160" s="82" t="s">
        <v>1008</v>
      </c>
      <c r="I160" s="130" t="s">
        <v>1858</v>
      </c>
      <c r="J160" s="82" t="s">
        <v>1434</v>
      </c>
      <c r="K160" s="83"/>
    </row>
    <row r="161" spans="1:11" ht="102" thickBot="1" x14ac:dyDescent="0.25">
      <c r="A161" s="82" t="s">
        <v>55</v>
      </c>
      <c r="B161" s="82" t="s">
        <v>923</v>
      </c>
      <c r="C161" s="82" t="s">
        <v>924</v>
      </c>
      <c r="D161" s="82" t="s">
        <v>12</v>
      </c>
      <c r="E161" s="82" t="s">
        <v>1009</v>
      </c>
      <c r="F161" s="82" t="s">
        <v>923</v>
      </c>
      <c r="G161" s="82" t="s">
        <v>1010</v>
      </c>
      <c r="H161" s="82" t="s">
        <v>1011</v>
      </c>
      <c r="I161" s="130" t="s">
        <v>1859</v>
      </c>
      <c r="J161" s="82" t="s">
        <v>1435</v>
      </c>
      <c r="K161" s="83"/>
    </row>
    <row r="162" spans="1:11" ht="90.75" thickBot="1" x14ac:dyDescent="0.25">
      <c r="A162" s="82" t="s">
        <v>55</v>
      </c>
      <c r="B162" s="82" t="s">
        <v>923</v>
      </c>
      <c r="C162" s="82" t="s">
        <v>924</v>
      </c>
      <c r="D162" s="82" t="s">
        <v>12</v>
      </c>
      <c r="E162" s="82" t="s">
        <v>1012</v>
      </c>
      <c r="F162" s="82" t="s">
        <v>923</v>
      </c>
      <c r="G162" s="82" t="s">
        <v>1013</v>
      </c>
      <c r="H162" s="82" t="s">
        <v>1014</v>
      </c>
      <c r="I162" s="130" t="s">
        <v>1860</v>
      </c>
      <c r="J162" s="82" t="s">
        <v>1436</v>
      </c>
      <c r="K162" s="83"/>
    </row>
    <row r="163" spans="1:11" ht="68.25" thickBot="1" x14ac:dyDescent="0.25">
      <c r="A163" s="82" t="s">
        <v>55</v>
      </c>
      <c r="B163" s="82" t="s">
        <v>923</v>
      </c>
      <c r="C163" s="82" t="s">
        <v>924</v>
      </c>
      <c r="D163" s="82" t="s">
        <v>12</v>
      </c>
      <c r="E163" s="82" t="s">
        <v>1015</v>
      </c>
      <c r="F163" s="82" t="s">
        <v>923</v>
      </c>
      <c r="G163" s="82" t="s">
        <v>1016</v>
      </c>
      <c r="H163" s="82" t="s">
        <v>957</v>
      </c>
      <c r="I163" s="102" t="s">
        <v>1672</v>
      </c>
      <c r="J163" s="82" t="s">
        <v>1437</v>
      </c>
      <c r="K163" s="83"/>
    </row>
    <row r="164" spans="1:11" ht="124.5" thickBot="1" x14ac:dyDescent="0.25">
      <c r="A164" s="82" t="s">
        <v>55</v>
      </c>
      <c r="B164" s="82" t="s">
        <v>923</v>
      </c>
      <c r="C164" s="82" t="s">
        <v>924</v>
      </c>
      <c r="D164" s="82" t="s">
        <v>12</v>
      </c>
      <c r="E164" s="82" t="s">
        <v>1017</v>
      </c>
      <c r="F164" s="82" t="s">
        <v>923</v>
      </c>
      <c r="G164" s="82" t="s">
        <v>1018</v>
      </c>
      <c r="H164" s="82" t="s">
        <v>960</v>
      </c>
      <c r="I164" s="130" t="s">
        <v>1861</v>
      </c>
      <c r="J164" s="82" t="s">
        <v>1438</v>
      </c>
      <c r="K164" s="83"/>
    </row>
    <row r="165" spans="1:11" ht="79.5" thickBot="1" x14ac:dyDescent="0.25">
      <c r="A165" s="82" t="s">
        <v>55</v>
      </c>
      <c r="B165" s="82" t="s">
        <v>923</v>
      </c>
      <c r="C165" s="82" t="s">
        <v>924</v>
      </c>
      <c r="D165" s="82" t="s">
        <v>12</v>
      </c>
      <c r="E165" s="82" t="s">
        <v>1019</v>
      </c>
      <c r="F165" s="82" t="s">
        <v>923</v>
      </c>
      <c r="G165" s="82" t="s">
        <v>1020</v>
      </c>
      <c r="H165" s="82" t="s">
        <v>966</v>
      </c>
      <c r="I165" s="102" t="s">
        <v>1673</v>
      </c>
      <c r="J165" s="82" t="s">
        <v>1439</v>
      </c>
      <c r="K165" s="83"/>
    </row>
    <row r="166" spans="1:11" ht="68.25" thickBot="1" x14ac:dyDescent="0.25">
      <c r="A166" s="82" t="s">
        <v>55</v>
      </c>
      <c r="B166" s="82" t="s">
        <v>923</v>
      </c>
      <c r="C166" s="82" t="s">
        <v>924</v>
      </c>
      <c r="D166" s="82" t="s">
        <v>12</v>
      </c>
      <c r="E166" s="82" t="s">
        <v>1021</v>
      </c>
      <c r="F166" s="82" t="s">
        <v>923</v>
      </c>
      <c r="G166" s="82" t="s">
        <v>1022</v>
      </c>
      <c r="H166" s="82" t="s">
        <v>963</v>
      </c>
      <c r="I166" s="130" t="s">
        <v>1862</v>
      </c>
      <c r="J166" s="82" t="s">
        <v>1440</v>
      </c>
      <c r="K166" s="83"/>
    </row>
    <row r="167" spans="1:11" ht="102" thickBot="1" x14ac:dyDescent="0.25">
      <c r="A167" s="82" t="s">
        <v>55</v>
      </c>
      <c r="B167" s="82" t="s">
        <v>923</v>
      </c>
      <c r="C167" s="82" t="s">
        <v>924</v>
      </c>
      <c r="D167" s="82" t="s">
        <v>12</v>
      </c>
      <c r="E167" s="82" t="s">
        <v>1023</v>
      </c>
      <c r="F167" s="82" t="s">
        <v>923</v>
      </c>
      <c r="G167" s="82" t="s">
        <v>581</v>
      </c>
      <c r="H167" s="82" t="s">
        <v>969</v>
      </c>
      <c r="I167" s="130" t="s">
        <v>1847</v>
      </c>
      <c r="J167" s="82" t="s">
        <v>1441</v>
      </c>
      <c r="K167" s="83"/>
    </row>
    <row r="168" spans="1:11" ht="102" thickBot="1" x14ac:dyDescent="0.25">
      <c r="A168" s="82" t="s">
        <v>55</v>
      </c>
      <c r="B168" s="82" t="s">
        <v>923</v>
      </c>
      <c r="C168" s="82" t="s">
        <v>924</v>
      </c>
      <c r="D168" s="82" t="s">
        <v>12</v>
      </c>
      <c r="E168" s="82" t="s">
        <v>1024</v>
      </c>
      <c r="F168" s="82" t="s">
        <v>923</v>
      </c>
      <c r="G168" s="82" t="s">
        <v>810</v>
      </c>
      <c r="H168" s="82" t="s">
        <v>1025</v>
      </c>
      <c r="I168" s="130" t="s">
        <v>1863</v>
      </c>
      <c r="J168" s="82" t="s">
        <v>1442</v>
      </c>
      <c r="K168" s="83"/>
    </row>
    <row r="169" spans="1:11" ht="102" thickBot="1" x14ac:dyDescent="0.25">
      <c r="A169" s="82" t="s">
        <v>55</v>
      </c>
      <c r="B169" s="82" t="s">
        <v>526</v>
      </c>
      <c r="C169" s="82" t="s">
        <v>1065</v>
      </c>
      <c r="D169" s="82" t="s">
        <v>12</v>
      </c>
      <c r="E169" s="82" t="s">
        <v>1066</v>
      </c>
      <c r="F169" s="82" t="s">
        <v>1067</v>
      </c>
      <c r="G169" s="82" t="s">
        <v>1068</v>
      </c>
      <c r="H169" s="82" t="s">
        <v>1069</v>
      </c>
      <c r="I169" s="130" t="s">
        <v>1864</v>
      </c>
      <c r="J169" s="82" t="s">
        <v>1443</v>
      </c>
      <c r="K169" s="83"/>
    </row>
    <row r="170" spans="1:11" ht="68.25" thickBot="1" x14ac:dyDescent="0.25">
      <c r="A170" s="90" t="s">
        <v>1451</v>
      </c>
      <c r="B170" s="96" t="s">
        <v>923</v>
      </c>
      <c r="C170" s="96" t="s">
        <v>924</v>
      </c>
      <c r="D170" s="96" t="s">
        <v>12</v>
      </c>
      <c r="E170" s="96"/>
      <c r="F170" s="96" t="s">
        <v>923</v>
      </c>
      <c r="G170" s="96">
        <v>4901</v>
      </c>
      <c r="H170" s="96" t="s">
        <v>1450</v>
      </c>
      <c r="I170" s="96" t="s">
        <v>1866</v>
      </c>
      <c r="J170" s="96" t="s">
        <v>1444</v>
      </c>
      <c r="K170" s="91" t="s">
        <v>1507</v>
      </c>
    </row>
    <row r="171" spans="1:11" s="95" customFormat="1" ht="102" thickBot="1" x14ac:dyDescent="0.25">
      <c r="A171" s="92" t="s">
        <v>1447</v>
      </c>
      <c r="B171" s="93" t="s">
        <v>627</v>
      </c>
      <c r="C171" s="93" t="s">
        <v>1448</v>
      </c>
      <c r="D171" s="93" t="s">
        <v>12</v>
      </c>
      <c r="E171" s="97"/>
      <c r="F171" s="94" t="s">
        <v>698</v>
      </c>
      <c r="G171" s="98">
        <v>7769</v>
      </c>
      <c r="H171" s="97" t="s">
        <v>1449</v>
      </c>
      <c r="I171" s="132" t="s">
        <v>1865</v>
      </c>
      <c r="J171" s="97" t="s">
        <v>1445</v>
      </c>
      <c r="K171" s="86"/>
    </row>
    <row r="172" spans="1:11" x14ac:dyDescent="0.2">
      <c r="I172" s="129"/>
    </row>
  </sheetData>
  <autoFilter ref="A2:J171"/>
  <mergeCells count="1">
    <mergeCell ref="A1:H1"/>
  </mergeCells>
  <conditionalFormatting sqref="J2">
    <cfRule type="duplicateValues" dxfId="60" priority="9"/>
    <cfRule type="duplicateValues" dxfId="59" priority="10"/>
  </conditionalFormatting>
  <conditionalFormatting sqref="J2">
    <cfRule type="duplicateValues" dxfId="58" priority="8"/>
  </conditionalFormatting>
  <conditionalFormatting sqref="J170:J171 K170">
    <cfRule type="duplicateValues" dxfId="57" priority="41"/>
  </conditionalFormatting>
  <conditionalFormatting sqref="J3:J168">
    <cfRule type="duplicateValues" dxfId="56" priority="49"/>
    <cfRule type="duplicateValues" dxfId="55" priority="50"/>
  </conditionalFormatting>
  <conditionalFormatting sqref="J3:J168">
    <cfRule type="duplicateValues" dxfId="54" priority="51"/>
  </conditionalFormatting>
  <conditionalFormatting sqref="J173:J1048576 J1:J169">
    <cfRule type="duplicateValues" dxfId="53" priority="52"/>
  </conditionalFormatting>
  <conditionalFormatting sqref="J1:J1048576 K170">
    <cfRule type="duplicateValues" dxfId="52" priority="54"/>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workbookViewId="0">
      <selection activeCell="J2" sqref="J2"/>
    </sheetView>
  </sheetViews>
  <sheetFormatPr defaultRowHeight="12.75" x14ac:dyDescent="0.2"/>
  <cols>
    <col min="1" max="1" width="9" customWidth="1"/>
    <col min="2" max="2" width="13" customWidth="1"/>
    <col min="3" max="3" width="18.85546875" customWidth="1"/>
    <col min="4" max="4" width="16.85546875" customWidth="1"/>
    <col min="5" max="5" width="8.7109375" customWidth="1"/>
    <col min="6" max="6" width="9.28515625" customWidth="1"/>
    <col min="7" max="7" width="4.42578125" bestFit="1" customWidth="1"/>
    <col min="8" max="8" width="19" customWidth="1"/>
    <col min="9" max="9" width="34.42578125" style="72" customWidth="1"/>
    <col min="10" max="10" width="10.140625" customWidth="1"/>
    <col min="11" max="11" width="38.28515625" bestFit="1" customWidth="1"/>
  </cols>
  <sheetData>
    <row r="1" spans="1:11" ht="18" x14ac:dyDescent="0.2">
      <c r="A1" s="119" t="s">
        <v>0</v>
      </c>
      <c r="B1" s="120"/>
      <c r="C1" s="120"/>
      <c r="D1" s="120"/>
      <c r="E1" s="120"/>
      <c r="F1" s="120"/>
      <c r="G1" s="120"/>
      <c r="H1" s="120"/>
    </row>
    <row r="2" spans="1:11" ht="13.5" thickBot="1" x14ac:dyDescent="0.25">
      <c r="A2" s="76" t="s">
        <v>1</v>
      </c>
      <c r="B2" s="76" t="s">
        <v>2</v>
      </c>
      <c r="C2" s="76" t="s">
        <v>3</v>
      </c>
      <c r="D2" s="76" t="s">
        <v>4</v>
      </c>
      <c r="E2" s="76" t="s">
        <v>5</v>
      </c>
      <c r="F2" s="76" t="s">
        <v>6</v>
      </c>
      <c r="G2" s="76" t="s">
        <v>7</v>
      </c>
      <c r="H2" s="76" t="s">
        <v>8</v>
      </c>
      <c r="I2" s="76" t="s">
        <v>1584</v>
      </c>
      <c r="J2" s="76" t="s">
        <v>1680</v>
      </c>
      <c r="K2" s="110" t="s">
        <v>1875</v>
      </c>
    </row>
    <row r="3" spans="1:11" ht="168" customHeight="1" thickBot="1" x14ac:dyDescent="0.25">
      <c r="A3" s="14" t="s">
        <v>425</v>
      </c>
      <c r="B3" s="14" t="s">
        <v>426</v>
      </c>
      <c r="C3" s="14" t="s">
        <v>411</v>
      </c>
      <c r="D3" s="14" t="s">
        <v>12</v>
      </c>
      <c r="E3" s="14" t="s">
        <v>427</v>
      </c>
      <c r="F3" s="14" t="s">
        <v>413</v>
      </c>
      <c r="G3" s="14" t="s">
        <v>428</v>
      </c>
      <c r="H3" s="14" t="s">
        <v>429</v>
      </c>
      <c r="I3" s="108" t="s">
        <v>1679</v>
      </c>
      <c r="J3" s="14" t="str">
        <f>CONCATENATE(F3, " ", G3)</f>
        <v>IDS 3920</v>
      </c>
      <c r="K3" s="109" t="s">
        <v>1281</v>
      </c>
    </row>
  </sheetData>
  <mergeCells count="1">
    <mergeCell ref="A1:H1"/>
  </mergeCells>
  <conditionalFormatting sqref="J2">
    <cfRule type="duplicateValues" dxfId="42" priority="8"/>
    <cfRule type="duplicateValues" dxfId="41" priority="9"/>
  </conditionalFormatting>
  <conditionalFormatting sqref="J2">
    <cfRule type="duplicateValues" dxfId="40" priority="7"/>
  </conditionalFormatting>
  <conditionalFormatting sqref="J1:J2">
    <cfRule type="duplicateValues" dxfId="39" priority="6"/>
  </conditionalFormatting>
  <conditionalFormatting sqref="J1:J2">
    <cfRule type="duplicateValues" dxfId="38" priority="5"/>
  </conditionalFormatting>
  <conditionalFormatting sqref="J3">
    <cfRule type="duplicateValues" dxfId="37" priority="3"/>
    <cfRule type="duplicateValues" dxfId="36" priority="4"/>
  </conditionalFormatting>
  <conditionalFormatting sqref="J3">
    <cfRule type="duplicateValues" dxfId="35" priority="2"/>
  </conditionalFormatting>
  <conditionalFormatting sqref="J3">
    <cfRule type="duplicateValues" dxfId="34" priority="1"/>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L24"/>
  <sheetViews>
    <sheetView workbookViewId="0">
      <selection activeCell="I16" sqref="I16"/>
    </sheetView>
  </sheetViews>
  <sheetFormatPr defaultColWidth="16.7109375" defaultRowHeight="12.75" x14ac:dyDescent="0.2"/>
  <cols>
    <col min="1" max="1" width="6" bestFit="1" customWidth="1"/>
    <col min="2" max="2" width="9.140625" bestFit="1" customWidth="1"/>
    <col min="3" max="3" width="20" bestFit="1" customWidth="1"/>
    <col min="4" max="4" width="12.5703125" bestFit="1" customWidth="1"/>
    <col min="5" max="5" width="8.85546875" bestFit="1" customWidth="1"/>
    <col min="6" max="6" width="6.140625" bestFit="1" customWidth="1"/>
    <col min="7" max="7" width="5.42578125" bestFit="1" customWidth="1"/>
    <col min="8" max="8" width="22.85546875" bestFit="1" customWidth="1"/>
    <col min="9" max="9" width="22.85546875" style="72" customWidth="1"/>
    <col min="10" max="10" width="10.7109375" bestFit="1" customWidth="1"/>
    <col min="11" max="11" width="38.28515625" bestFit="1" customWidth="1"/>
  </cols>
  <sheetData>
    <row r="1" spans="1:11" ht="18.75" thickBot="1" x14ac:dyDescent="0.25">
      <c r="A1" s="119" t="s">
        <v>0</v>
      </c>
      <c r="B1" s="120"/>
      <c r="C1" s="120"/>
      <c r="D1" s="120"/>
      <c r="E1" s="120"/>
      <c r="F1" s="120"/>
      <c r="G1" s="120"/>
      <c r="H1" s="120"/>
    </row>
    <row r="2" spans="1:11" ht="13.5" thickBot="1" x14ac:dyDescent="0.25">
      <c r="A2" s="1" t="s">
        <v>1</v>
      </c>
      <c r="B2" s="1" t="s">
        <v>2</v>
      </c>
      <c r="C2" s="1" t="s">
        <v>3</v>
      </c>
      <c r="D2" s="1" t="s">
        <v>4</v>
      </c>
      <c r="E2" s="1" t="s">
        <v>5</v>
      </c>
      <c r="F2" s="1" t="s">
        <v>6</v>
      </c>
      <c r="G2" s="1" t="s">
        <v>7</v>
      </c>
      <c r="H2" s="1" t="s">
        <v>8</v>
      </c>
      <c r="I2" s="1" t="s">
        <v>1584</v>
      </c>
      <c r="J2" s="1"/>
      <c r="K2" s="113"/>
    </row>
    <row r="3" spans="1:11" ht="147" thickBot="1" x14ac:dyDescent="0.25">
      <c r="A3" s="82" t="s">
        <v>112</v>
      </c>
      <c r="B3" s="82" t="s">
        <v>113</v>
      </c>
      <c r="C3" s="82" t="s">
        <v>114</v>
      </c>
      <c r="D3" s="82" t="s">
        <v>12</v>
      </c>
      <c r="E3" s="82" t="s">
        <v>115</v>
      </c>
      <c r="F3" s="82" t="s">
        <v>116</v>
      </c>
      <c r="G3" s="82" t="s">
        <v>117</v>
      </c>
      <c r="H3" s="82" t="s">
        <v>118</v>
      </c>
      <c r="I3" s="82" t="s">
        <v>1876</v>
      </c>
      <c r="J3" s="82" t="s">
        <v>1475</v>
      </c>
      <c r="K3" s="5" t="s">
        <v>1281</v>
      </c>
    </row>
    <row r="4" spans="1:11" ht="147" thickBot="1" x14ac:dyDescent="0.25">
      <c r="A4" s="82" t="s">
        <v>112</v>
      </c>
      <c r="B4" s="82" t="s">
        <v>152</v>
      </c>
      <c r="C4" s="82" t="s">
        <v>153</v>
      </c>
      <c r="D4" s="82" t="s">
        <v>12</v>
      </c>
      <c r="E4" s="82" t="s">
        <v>154</v>
      </c>
      <c r="F4" s="82" t="s">
        <v>155</v>
      </c>
      <c r="G4" s="82" t="s">
        <v>156</v>
      </c>
      <c r="H4" s="82" t="s">
        <v>157</v>
      </c>
      <c r="I4" s="125" t="s">
        <v>1681</v>
      </c>
      <c r="J4" s="82" t="s">
        <v>1476</v>
      </c>
      <c r="K4" s="75"/>
    </row>
    <row r="5" spans="1:11" ht="214.5" thickBot="1" x14ac:dyDescent="0.25">
      <c r="A5" s="82" t="s">
        <v>112</v>
      </c>
      <c r="B5" s="82" t="s">
        <v>152</v>
      </c>
      <c r="C5" s="82" t="s">
        <v>153</v>
      </c>
      <c r="D5" s="82" t="s">
        <v>12</v>
      </c>
      <c r="E5" s="82" t="s">
        <v>158</v>
      </c>
      <c r="F5" s="82" t="s">
        <v>155</v>
      </c>
      <c r="G5" s="82" t="s">
        <v>159</v>
      </c>
      <c r="H5" s="82" t="s">
        <v>160</v>
      </c>
      <c r="I5" s="111" t="s">
        <v>1682</v>
      </c>
      <c r="J5" s="82" t="s">
        <v>1477</v>
      </c>
    </row>
    <row r="6" spans="1:11" ht="180.75" thickBot="1" x14ac:dyDescent="0.25">
      <c r="A6" s="82" t="s">
        <v>112</v>
      </c>
      <c r="B6" s="82" t="s">
        <v>152</v>
      </c>
      <c r="C6" s="82" t="s">
        <v>161</v>
      </c>
      <c r="D6" s="82" t="s">
        <v>12</v>
      </c>
      <c r="E6" s="82" t="s">
        <v>162</v>
      </c>
      <c r="F6" s="82" t="s">
        <v>163</v>
      </c>
      <c r="G6" s="82" t="s">
        <v>164</v>
      </c>
      <c r="H6" s="82" t="s">
        <v>165</v>
      </c>
      <c r="I6" s="82" t="s">
        <v>1877</v>
      </c>
      <c r="J6" s="82" t="s">
        <v>1478</v>
      </c>
    </row>
    <row r="7" spans="1:11" ht="248.25" thickBot="1" x14ac:dyDescent="0.25">
      <c r="A7" s="82" t="s">
        <v>112</v>
      </c>
      <c r="B7" s="82" t="s">
        <v>152</v>
      </c>
      <c r="C7" s="82" t="s">
        <v>166</v>
      </c>
      <c r="D7" s="82" t="s">
        <v>12</v>
      </c>
      <c r="E7" s="82" t="s">
        <v>167</v>
      </c>
      <c r="F7" s="82" t="s">
        <v>168</v>
      </c>
      <c r="G7" s="82" t="s">
        <v>169</v>
      </c>
      <c r="H7" s="82" t="s">
        <v>170</v>
      </c>
      <c r="I7" s="111" t="s">
        <v>1683</v>
      </c>
      <c r="J7" s="82" t="s">
        <v>1479</v>
      </c>
    </row>
    <row r="8" spans="1:11" ht="203.25" thickBot="1" x14ac:dyDescent="0.25">
      <c r="A8" s="82" t="s">
        <v>112</v>
      </c>
      <c r="B8" s="82" t="s">
        <v>152</v>
      </c>
      <c r="C8" s="82" t="s">
        <v>166</v>
      </c>
      <c r="D8" s="82" t="s">
        <v>12</v>
      </c>
      <c r="E8" s="82" t="s">
        <v>171</v>
      </c>
      <c r="F8" s="82" t="s">
        <v>168</v>
      </c>
      <c r="G8" s="82" t="s">
        <v>172</v>
      </c>
      <c r="H8" s="82" t="s">
        <v>173</v>
      </c>
      <c r="I8" s="125" t="s">
        <v>1684</v>
      </c>
      <c r="J8" s="82" t="s">
        <v>1480</v>
      </c>
    </row>
    <row r="9" spans="1:11" ht="225.75" thickBot="1" x14ac:dyDescent="0.25">
      <c r="A9" s="82" t="s">
        <v>112</v>
      </c>
      <c r="B9" s="82" t="s">
        <v>152</v>
      </c>
      <c r="C9" s="82" t="s">
        <v>273</v>
      </c>
      <c r="D9" s="82" t="s">
        <v>12</v>
      </c>
      <c r="E9" s="82" t="s">
        <v>274</v>
      </c>
      <c r="F9" s="82" t="s">
        <v>275</v>
      </c>
      <c r="G9" s="82" t="s">
        <v>276</v>
      </c>
      <c r="H9" s="82" t="s">
        <v>277</v>
      </c>
      <c r="I9" s="111" t="s">
        <v>1685</v>
      </c>
      <c r="J9" s="82" t="s">
        <v>1493</v>
      </c>
    </row>
    <row r="10" spans="1:11" ht="158.25" thickBot="1" x14ac:dyDescent="0.25">
      <c r="A10" s="82" t="s">
        <v>112</v>
      </c>
      <c r="B10" s="82" t="s">
        <v>152</v>
      </c>
      <c r="C10" s="82" t="s">
        <v>273</v>
      </c>
      <c r="D10" s="82" t="s">
        <v>12</v>
      </c>
      <c r="E10" s="84" t="s">
        <v>1500</v>
      </c>
      <c r="F10" s="82" t="s">
        <v>275</v>
      </c>
      <c r="G10" s="82" t="s">
        <v>279</v>
      </c>
      <c r="H10" s="82" t="s">
        <v>280</v>
      </c>
      <c r="I10" s="128" t="s">
        <v>1881</v>
      </c>
      <c r="J10" s="82" t="s">
        <v>1494</v>
      </c>
      <c r="K10" s="28"/>
    </row>
    <row r="11" spans="1:11" ht="135.75" thickBot="1" x14ac:dyDescent="0.25">
      <c r="A11" s="82" t="s">
        <v>112</v>
      </c>
      <c r="B11" s="82" t="s">
        <v>152</v>
      </c>
      <c r="C11" s="82" t="s">
        <v>264</v>
      </c>
      <c r="D11" s="82" t="s">
        <v>12</v>
      </c>
      <c r="E11" s="84" t="s">
        <v>1496</v>
      </c>
      <c r="F11" s="82" t="s">
        <v>266</v>
      </c>
      <c r="G11" s="82" t="s">
        <v>267</v>
      </c>
      <c r="H11" s="82" t="s">
        <v>268</v>
      </c>
      <c r="I11" s="128" t="s">
        <v>1882</v>
      </c>
      <c r="J11" s="82" t="s">
        <v>1491</v>
      </c>
      <c r="K11" s="28"/>
    </row>
    <row r="12" spans="1:11" ht="102" thickBot="1" x14ac:dyDescent="0.25">
      <c r="A12" s="82" t="s">
        <v>112</v>
      </c>
      <c r="B12" s="82" t="s">
        <v>152</v>
      </c>
      <c r="C12" s="82" t="s">
        <v>231</v>
      </c>
      <c r="D12" s="82" t="s">
        <v>12</v>
      </c>
      <c r="E12" s="82" t="s">
        <v>232</v>
      </c>
      <c r="F12" s="82" t="s">
        <v>233</v>
      </c>
      <c r="G12" s="82" t="s">
        <v>234</v>
      </c>
      <c r="H12" s="82" t="s">
        <v>235</v>
      </c>
      <c r="I12" s="128" t="s">
        <v>1883</v>
      </c>
      <c r="J12" s="82" t="s">
        <v>1481</v>
      </c>
    </row>
    <row r="13" spans="1:11" ht="158.25" thickBot="1" x14ac:dyDescent="0.25">
      <c r="A13" s="82" t="s">
        <v>112</v>
      </c>
      <c r="B13" s="82" t="s">
        <v>152</v>
      </c>
      <c r="C13" s="82" t="s">
        <v>236</v>
      </c>
      <c r="D13" s="82" t="s">
        <v>12</v>
      </c>
      <c r="E13" s="82" t="s">
        <v>237</v>
      </c>
      <c r="F13" s="82" t="s">
        <v>238</v>
      </c>
      <c r="G13" s="82" t="s">
        <v>239</v>
      </c>
      <c r="H13" s="82" t="s">
        <v>240</v>
      </c>
      <c r="I13" s="125" t="s">
        <v>1691</v>
      </c>
      <c r="J13" s="82" t="s">
        <v>1482</v>
      </c>
    </row>
    <row r="14" spans="1:11" ht="90.75" thickBot="1" x14ac:dyDescent="0.25">
      <c r="A14" s="82" t="s">
        <v>112</v>
      </c>
      <c r="B14" s="82" t="s">
        <v>152</v>
      </c>
      <c r="C14" s="82" t="s">
        <v>236</v>
      </c>
      <c r="D14" s="82" t="s">
        <v>12</v>
      </c>
      <c r="E14" s="82" t="s">
        <v>241</v>
      </c>
      <c r="F14" s="82" t="s">
        <v>238</v>
      </c>
      <c r="G14" s="82" t="s">
        <v>242</v>
      </c>
      <c r="H14" s="82" t="s">
        <v>243</v>
      </c>
      <c r="I14" s="111" t="s">
        <v>1688</v>
      </c>
      <c r="J14" s="82" t="s">
        <v>1483</v>
      </c>
    </row>
    <row r="15" spans="1:11" s="43" customFormat="1" ht="90.75" thickBot="1" x14ac:dyDescent="0.25">
      <c r="A15" s="82" t="s">
        <v>112</v>
      </c>
      <c r="B15" s="82" t="s">
        <v>152</v>
      </c>
      <c r="C15" s="82" t="s">
        <v>236</v>
      </c>
      <c r="D15" s="82" t="s">
        <v>12</v>
      </c>
      <c r="E15" s="82" t="s">
        <v>244</v>
      </c>
      <c r="F15" s="82" t="s">
        <v>238</v>
      </c>
      <c r="G15" s="82" t="s">
        <v>245</v>
      </c>
      <c r="H15" s="82" t="s">
        <v>246</v>
      </c>
      <c r="I15" s="125" t="s">
        <v>1690</v>
      </c>
      <c r="J15" s="82" t="s">
        <v>1484</v>
      </c>
    </row>
    <row r="16" spans="1:11" ht="102" thickBot="1" x14ac:dyDescent="0.25">
      <c r="A16" s="82" t="s">
        <v>112</v>
      </c>
      <c r="B16" s="82" t="s">
        <v>152</v>
      </c>
      <c r="C16" s="82" t="s">
        <v>236</v>
      </c>
      <c r="D16" s="82" t="s">
        <v>12</v>
      </c>
      <c r="E16" s="82" t="s">
        <v>247</v>
      </c>
      <c r="F16" s="82" t="s">
        <v>238</v>
      </c>
      <c r="G16" s="82" t="s">
        <v>248</v>
      </c>
      <c r="H16" s="82" t="s">
        <v>249</v>
      </c>
      <c r="I16" s="125" t="s">
        <v>1687</v>
      </c>
      <c r="J16" s="82" t="s">
        <v>1485</v>
      </c>
    </row>
    <row r="17" spans="1:12" ht="113.25" thickBot="1" x14ac:dyDescent="0.25">
      <c r="A17" s="82" t="s">
        <v>112</v>
      </c>
      <c r="B17" s="82" t="s">
        <v>152</v>
      </c>
      <c r="C17" s="82" t="s">
        <v>236</v>
      </c>
      <c r="D17" s="82" t="s">
        <v>12</v>
      </c>
      <c r="E17" s="82" t="s">
        <v>250</v>
      </c>
      <c r="F17" s="82" t="s">
        <v>238</v>
      </c>
      <c r="G17" s="82" t="s">
        <v>251</v>
      </c>
      <c r="H17" s="82" t="s">
        <v>252</v>
      </c>
      <c r="I17" s="111" t="s">
        <v>1689</v>
      </c>
      <c r="J17" s="82" t="s">
        <v>1486</v>
      </c>
    </row>
    <row r="18" spans="1:12" ht="90.75" thickBot="1" x14ac:dyDescent="0.25">
      <c r="A18" s="82" t="s">
        <v>112</v>
      </c>
      <c r="B18" s="82" t="s">
        <v>152</v>
      </c>
      <c r="C18" s="82" t="s">
        <v>236</v>
      </c>
      <c r="D18" s="82" t="s">
        <v>12</v>
      </c>
      <c r="E18" s="82" t="s">
        <v>253</v>
      </c>
      <c r="F18" s="82" t="s">
        <v>238</v>
      </c>
      <c r="G18" s="82" t="s">
        <v>254</v>
      </c>
      <c r="H18" s="82" t="s">
        <v>255</v>
      </c>
      <c r="I18" s="111" t="s">
        <v>1688</v>
      </c>
      <c r="J18" s="82" t="s">
        <v>1487</v>
      </c>
    </row>
    <row r="19" spans="1:12" ht="169.5" thickBot="1" x14ac:dyDescent="0.25">
      <c r="A19" s="112" t="s">
        <v>112</v>
      </c>
      <c r="B19" s="112" t="s">
        <v>152</v>
      </c>
      <c r="C19" s="112" t="s">
        <v>236</v>
      </c>
      <c r="D19" s="112" t="s">
        <v>12</v>
      </c>
      <c r="E19" s="112" t="s">
        <v>256</v>
      </c>
      <c r="F19" s="112" t="s">
        <v>238</v>
      </c>
      <c r="G19" s="112" t="s">
        <v>257</v>
      </c>
      <c r="H19" s="112" t="s">
        <v>258</v>
      </c>
      <c r="I19" s="126" t="s">
        <v>1686</v>
      </c>
      <c r="J19" s="112" t="s">
        <v>1488</v>
      </c>
    </row>
    <row r="20" spans="1:12" ht="169.5" thickBot="1" x14ac:dyDescent="0.25">
      <c r="A20" s="112" t="s">
        <v>112</v>
      </c>
      <c r="B20" s="112" t="s">
        <v>152</v>
      </c>
      <c r="C20" s="112" t="s">
        <v>236</v>
      </c>
      <c r="D20" s="112" t="s">
        <v>12</v>
      </c>
      <c r="E20" s="112" t="s">
        <v>259</v>
      </c>
      <c r="F20" s="112" t="s">
        <v>238</v>
      </c>
      <c r="G20" s="112" t="s">
        <v>260</v>
      </c>
      <c r="H20" s="112" t="s">
        <v>258</v>
      </c>
      <c r="I20" s="126" t="s">
        <v>1686</v>
      </c>
      <c r="J20" s="112" t="s">
        <v>1489</v>
      </c>
      <c r="K20" s="31"/>
    </row>
    <row r="21" spans="1:12" ht="13.5" hidden="1" thickBot="1" x14ac:dyDescent="0.25">
      <c r="A21" s="3" t="s">
        <v>112</v>
      </c>
      <c r="B21" s="3" t="s">
        <v>269</v>
      </c>
      <c r="C21" s="3" t="s">
        <v>264</v>
      </c>
      <c r="D21" s="3" t="s">
        <v>12</v>
      </c>
      <c r="E21" s="3" t="s">
        <v>270</v>
      </c>
      <c r="F21" s="3" t="s">
        <v>266</v>
      </c>
      <c r="G21" s="3" t="s">
        <v>271</v>
      </c>
      <c r="H21" s="3" t="s">
        <v>272</v>
      </c>
      <c r="I21" s="3"/>
      <c r="J21" s="3" t="s">
        <v>1492</v>
      </c>
      <c r="K21" s="4" t="s">
        <v>1497</v>
      </c>
      <c r="L21" s="33" t="s">
        <v>1261</v>
      </c>
    </row>
    <row r="22" spans="1:12" ht="113.25" thickBot="1" x14ac:dyDescent="0.25">
      <c r="A22" s="82" t="s">
        <v>112</v>
      </c>
      <c r="B22" s="82" t="s">
        <v>152</v>
      </c>
      <c r="C22" s="82" t="s">
        <v>236</v>
      </c>
      <c r="D22" s="82" t="s">
        <v>12</v>
      </c>
      <c r="E22" s="82" t="s">
        <v>261</v>
      </c>
      <c r="F22" s="82" t="s">
        <v>238</v>
      </c>
      <c r="G22" s="82" t="s">
        <v>262</v>
      </c>
      <c r="H22" s="82" t="s">
        <v>263</v>
      </c>
      <c r="I22" s="125" t="s">
        <v>1692</v>
      </c>
      <c r="J22" s="82" t="s">
        <v>1490</v>
      </c>
    </row>
    <row r="23" spans="1:12" ht="113.25" thickBot="1" x14ac:dyDescent="0.25">
      <c r="A23" s="82">
        <v>8</v>
      </c>
      <c r="B23" s="82" t="s">
        <v>152</v>
      </c>
      <c r="C23" s="82" t="s">
        <v>236</v>
      </c>
      <c r="D23" s="82" t="s">
        <v>12</v>
      </c>
      <c r="E23" s="82" t="s">
        <v>1505</v>
      </c>
      <c r="F23" s="82" t="s">
        <v>1504</v>
      </c>
      <c r="G23" s="82" t="s">
        <v>1502</v>
      </c>
      <c r="H23" s="82" t="s">
        <v>252</v>
      </c>
      <c r="I23" s="82" t="s">
        <v>1697</v>
      </c>
      <c r="J23" s="82" t="s">
        <v>1503</v>
      </c>
      <c r="K23" s="31"/>
    </row>
    <row r="24" spans="1:12" ht="13.5" hidden="1" customHeight="1" thickBot="1" x14ac:dyDescent="0.25">
      <c r="A24" s="34" t="s">
        <v>112</v>
      </c>
      <c r="B24" s="34" t="s">
        <v>152</v>
      </c>
      <c r="C24" s="34" t="s">
        <v>236</v>
      </c>
      <c r="D24" s="34" t="s">
        <v>12</v>
      </c>
      <c r="F24" s="35" t="s">
        <v>266</v>
      </c>
      <c r="G24" s="36">
        <v>4930</v>
      </c>
      <c r="H24" s="37" t="s">
        <v>1498</v>
      </c>
      <c r="I24" s="73"/>
      <c r="J24" s="32" t="s">
        <v>1495</v>
      </c>
      <c r="K24" s="29" t="s">
        <v>1499</v>
      </c>
      <c r="L24" s="33" t="s">
        <v>1261</v>
      </c>
    </row>
  </sheetData>
  <autoFilter ref="A2:L24">
    <filterColumn colId="11">
      <filters blank="1"/>
    </filterColumn>
    <sortState ref="A3:L23">
      <sortCondition ref="F2:F24"/>
    </sortState>
  </autoFilter>
  <mergeCells count="1">
    <mergeCell ref="A1:H1"/>
  </mergeCells>
  <conditionalFormatting sqref="J2:K2">
    <cfRule type="duplicateValues" dxfId="18" priority="18"/>
    <cfRule type="duplicateValues" dxfId="17" priority="19"/>
  </conditionalFormatting>
  <conditionalFormatting sqref="J2:K2">
    <cfRule type="duplicateValues" dxfId="16" priority="17"/>
  </conditionalFormatting>
  <conditionalFormatting sqref="J1:J2 K2">
    <cfRule type="duplicateValues" dxfId="15" priority="16"/>
  </conditionalFormatting>
  <conditionalFormatting sqref="J1:J2 K2">
    <cfRule type="duplicateValues" dxfId="14" priority="15"/>
  </conditionalFormatting>
  <conditionalFormatting sqref="K20:K21 J3:J23 K23 L21">
    <cfRule type="duplicateValues" dxfId="13" priority="9"/>
    <cfRule type="duplicateValues" dxfId="12" priority="10"/>
  </conditionalFormatting>
  <conditionalFormatting sqref="K20:K21 J3:J23 K23 L21">
    <cfRule type="duplicateValues" dxfId="11" priority="8"/>
  </conditionalFormatting>
  <conditionalFormatting sqref="K20:K21 J1:J1048576 K23 L21 K2">
    <cfRule type="duplicateValues" dxfId="10" priority="6"/>
  </conditionalFormatting>
  <conditionalFormatting sqref="L24">
    <cfRule type="duplicateValues" dxfId="9" priority="4"/>
    <cfRule type="duplicateValues" dxfId="8" priority="5"/>
  </conditionalFormatting>
  <conditionalFormatting sqref="L24">
    <cfRule type="duplicateValues" dxfId="7" priority="3"/>
  </conditionalFormatting>
  <conditionalFormatting sqref="L24">
    <cfRule type="duplicateValues" dxfId="6" priority="2"/>
  </conditionalFormatting>
  <conditionalFormatting sqref="L24">
    <cfRule type="duplicateValues" dxfId="5" priority="1"/>
  </conditionalFormatting>
  <conditionalFormatting sqref="J3:J23">
    <cfRule type="duplicateValues" dxfId="4" priority="85"/>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5"/>
  <sheetViews>
    <sheetView topLeftCell="A320" workbookViewId="0">
      <selection activeCell="J329" sqref="J329"/>
    </sheetView>
  </sheetViews>
  <sheetFormatPr defaultRowHeight="12.75" customHeight="1" x14ac:dyDescent="0.2"/>
  <cols>
    <col min="1" max="1" width="6" bestFit="1" customWidth="1"/>
    <col min="2" max="2" width="9.140625" bestFit="1" customWidth="1"/>
    <col min="3" max="3" width="20.140625" bestFit="1" customWidth="1"/>
    <col min="4" max="4" width="12.5703125" bestFit="1" customWidth="1"/>
    <col min="5" max="5" width="8.85546875" bestFit="1" customWidth="1"/>
    <col min="6" max="7" width="6.140625" bestFit="1" customWidth="1"/>
    <col min="8" max="8" width="29.85546875" bestFit="1" customWidth="1"/>
    <col min="9" max="9" width="9.28515625" bestFit="1" customWidth="1"/>
    <col min="10" max="10" width="38.28515625" bestFit="1" customWidth="1"/>
    <col min="11" max="11" width="39.42578125" bestFit="1" customWidth="1"/>
  </cols>
  <sheetData>
    <row r="1" spans="1:10" ht="21.75" customHeight="1" thickBot="1" x14ac:dyDescent="0.25">
      <c r="A1" s="119" t="s">
        <v>0</v>
      </c>
      <c r="B1" s="120"/>
      <c r="C1" s="120"/>
      <c r="D1" s="120"/>
      <c r="E1" s="120"/>
      <c r="F1" s="120"/>
      <c r="G1" s="120"/>
      <c r="H1" s="120"/>
      <c r="J1" s="5" t="s">
        <v>1281</v>
      </c>
    </row>
    <row r="2" spans="1:10" ht="13.5" thickBot="1" x14ac:dyDescent="0.25">
      <c r="A2" s="1" t="s">
        <v>1</v>
      </c>
      <c r="B2" s="1" t="s">
        <v>2</v>
      </c>
      <c r="C2" s="1" t="s">
        <v>3</v>
      </c>
      <c r="D2" s="1" t="s">
        <v>4</v>
      </c>
      <c r="E2" s="1" t="s">
        <v>5</v>
      </c>
      <c r="F2" s="1" t="s">
        <v>6</v>
      </c>
      <c r="G2" s="1" t="s">
        <v>7</v>
      </c>
      <c r="H2" s="1" t="s">
        <v>8</v>
      </c>
      <c r="I2" s="1"/>
      <c r="J2" s="24" t="s">
        <v>1281</v>
      </c>
    </row>
    <row r="3" spans="1:10" ht="13.5" thickBot="1" x14ac:dyDescent="0.25">
      <c r="A3" s="3" t="s">
        <v>9</v>
      </c>
      <c r="B3" s="3" t="s">
        <v>10</v>
      </c>
      <c r="C3" s="3" t="s">
        <v>11</v>
      </c>
      <c r="D3" s="3" t="s">
        <v>12</v>
      </c>
      <c r="E3" s="3" t="s">
        <v>13</v>
      </c>
      <c r="F3" s="3" t="s">
        <v>14</v>
      </c>
      <c r="G3" s="3" t="s">
        <v>15</v>
      </c>
      <c r="H3" s="3" t="s">
        <v>16</v>
      </c>
      <c r="I3" s="3" t="str">
        <f t="shared" ref="I3:I66" si="0">CONCATENATE(F3, " ", G3)</f>
        <v>AFS 3251</v>
      </c>
    </row>
    <row r="4" spans="1:10" ht="13.5" thickBot="1" x14ac:dyDescent="0.25">
      <c r="A4" s="3" t="s">
        <v>9</v>
      </c>
      <c r="B4" s="3" t="s">
        <v>17</v>
      </c>
      <c r="C4" s="3" t="s">
        <v>18</v>
      </c>
      <c r="D4" s="3" t="s">
        <v>12</v>
      </c>
      <c r="E4" s="3" t="s">
        <v>19</v>
      </c>
      <c r="F4" s="3" t="s">
        <v>20</v>
      </c>
      <c r="G4" s="3" t="s">
        <v>21</v>
      </c>
      <c r="H4" s="3" t="s">
        <v>22</v>
      </c>
      <c r="I4" s="3" t="str">
        <f t="shared" si="0"/>
        <v>AMH 3423</v>
      </c>
    </row>
    <row r="5" spans="1:10" ht="13.5" thickBot="1" x14ac:dyDescent="0.25">
      <c r="A5" s="3" t="s">
        <v>9</v>
      </c>
      <c r="B5" s="3" t="s">
        <v>23</v>
      </c>
      <c r="C5" s="3" t="s">
        <v>24</v>
      </c>
      <c r="D5" s="3" t="s">
        <v>12</v>
      </c>
      <c r="E5" s="3" t="s">
        <v>25</v>
      </c>
      <c r="F5" s="3" t="s">
        <v>26</v>
      </c>
      <c r="G5" s="3" t="s">
        <v>27</v>
      </c>
      <c r="H5" s="3" t="s">
        <v>28</v>
      </c>
      <c r="I5" s="3" t="str">
        <f t="shared" si="0"/>
        <v>ANS 3440</v>
      </c>
    </row>
    <row r="6" spans="1:10" ht="13.5" thickBot="1" x14ac:dyDescent="0.25">
      <c r="A6" s="3" t="s">
        <v>9</v>
      </c>
      <c r="B6" s="3" t="s">
        <v>17</v>
      </c>
      <c r="C6" s="3" t="s">
        <v>29</v>
      </c>
      <c r="D6" s="3" t="s">
        <v>12</v>
      </c>
      <c r="E6" s="3" t="s">
        <v>30</v>
      </c>
      <c r="F6" s="3" t="s">
        <v>31</v>
      </c>
      <c r="G6" s="3" t="s">
        <v>32</v>
      </c>
      <c r="H6" s="3" t="s">
        <v>33</v>
      </c>
      <c r="I6" s="3" t="str">
        <f t="shared" si="0"/>
        <v>ANT 2100</v>
      </c>
    </row>
    <row r="7" spans="1:10" ht="13.5" thickBot="1" x14ac:dyDescent="0.25">
      <c r="A7" s="3" t="s">
        <v>9</v>
      </c>
      <c r="B7" s="3" t="s">
        <v>17</v>
      </c>
      <c r="C7" s="3" t="s">
        <v>29</v>
      </c>
      <c r="D7" s="3" t="s">
        <v>12</v>
      </c>
      <c r="E7" s="3" t="s">
        <v>34</v>
      </c>
      <c r="F7" s="3" t="s">
        <v>31</v>
      </c>
      <c r="G7" s="3" t="s">
        <v>35</v>
      </c>
      <c r="H7" s="3" t="s">
        <v>36</v>
      </c>
      <c r="I7" s="3" t="str">
        <f t="shared" si="0"/>
        <v>ANT 2211</v>
      </c>
    </row>
    <row r="8" spans="1:10" ht="13.5" thickBot="1" x14ac:dyDescent="0.25">
      <c r="A8" s="3" t="s">
        <v>9</v>
      </c>
      <c r="B8" s="3" t="s">
        <v>17</v>
      </c>
      <c r="C8" s="3" t="s">
        <v>29</v>
      </c>
      <c r="D8" s="3" t="s">
        <v>12</v>
      </c>
      <c r="E8" s="3" t="s">
        <v>37</v>
      </c>
      <c r="F8" s="3" t="s">
        <v>31</v>
      </c>
      <c r="G8" s="3" t="s">
        <v>38</v>
      </c>
      <c r="H8" s="3" t="s">
        <v>39</v>
      </c>
      <c r="I8" s="3" t="str">
        <f t="shared" si="0"/>
        <v>ANT 2410</v>
      </c>
    </row>
    <row r="9" spans="1:10" ht="13.5" thickBot="1" x14ac:dyDescent="0.25">
      <c r="A9" s="3" t="s">
        <v>9</v>
      </c>
      <c r="B9" s="3" t="s">
        <v>17</v>
      </c>
      <c r="C9" s="3" t="s">
        <v>29</v>
      </c>
      <c r="D9" s="3" t="s">
        <v>12</v>
      </c>
      <c r="E9" s="3" t="s">
        <v>40</v>
      </c>
      <c r="F9" s="3" t="s">
        <v>31</v>
      </c>
      <c r="G9" s="3" t="s">
        <v>41</v>
      </c>
      <c r="H9" s="3" t="s">
        <v>42</v>
      </c>
      <c r="I9" s="3" t="str">
        <f t="shared" si="0"/>
        <v>ANT 2511C</v>
      </c>
    </row>
    <row r="10" spans="1:10" ht="13.5" thickBot="1" x14ac:dyDescent="0.25">
      <c r="A10" s="3" t="s">
        <v>9</v>
      </c>
      <c r="B10" s="3" t="s">
        <v>17</v>
      </c>
      <c r="C10" s="3" t="s">
        <v>29</v>
      </c>
      <c r="D10" s="3" t="s">
        <v>12</v>
      </c>
      <c r="E10" s="3" t="s">
        <v>43</v>
      </c>
      <c r="F10" s="3" t="s">
        <v>31</v>
      </c>
      <c r="G10" s="3" t="s">
        <v>44</v>
      </c>
      <c r="H10" s="3" t="s">
        <v>45</v>
      </c>
      <c r="I10" s="3" t="str">
        <f t="shared" si="0"/>
        <v>ANT 3214</v>
      </c>
    </row>
    <row r="11" spans="1:10" ht="13.5" thickBot="1" x14ac:dyDescent="0.25">
      <c r="A11" s="3" t="s">
        <v>9</v>
      </c>
      <c r="B11" s="3" t="s">
        <v>17</v>
      </c>
      <c r="C11" s="3" t="s">
        <v>29</v>
      </c>
      <c r="D11" s="3" t="s">
        <v>12</v>
      </c>
      <c r="E11" s="3" t="s">
        <v>46</v>
      </c>
      <c r="F11" s="3" t="s">
        <v>31</v>
      </c>
      <c r="G11" s="3" t="s">
        <v>47</v>
      </c>
      <c r="H11" s="3" t="s">
        <v>48</v>
      </c>
      <c r="I11" s="3" t="str">
        <f t="shared" si="0"/>
        <v>ANT 3467</v>
      </c>
    </row>
    <row r="12" spans="1:10" ht="13.5" thickBot="1" x14ac:dyDescent="0.25">
      <c r="A12" s="3" t="s">
        <v>9</v>
      </c>
      <c r="B12" s="3" t="s">
        <v>17</v>
      </c>
      <c r="C12" s="3" t="s">
        <v>29</v>
      </c>
      <c r="D12" s="3" t="s">
        <v>12</v>
      </c>
      <c r="E12" s="3" t="s">
        <v>49</v>
      </c>
      <c r="F12" s="3" t="s">
        <v>31</v>
      </c>
      <c r="G12" s="3" t="s">
        <v>50</v>
      </c>
      <c r="H12" s="3" t="s">
        <v>51</v>
      </c>
      <c r="I12" s="3" t="str">
        <f t="shared" si="0"/>
        <v>ANT 3586C</v>
      </c>
    </row>
    <row r="13" spans="1:10" ht="13.5" thickBot="1" x14ac:dyDescent="0.25">
      <c r="A13" s="3" t="s">
        <v>9</v>
      </c>
      <c r="B13" s="3" t="s">
        <v>17</v>
      </c>
      <c r="C13" s="3" t="s">
        <v>29</v>
      </c>
      <c r="D13" s="3" t="s">
        <v>12</v>
      </c>
      <c r="E13" s="3" t="s">
        <v>52</v>
      </c>
      <c r="F13" s="3" t="s">
        <v>31</v>
      </c>
      <c r="G13" s="3" t="s">
        <v>53</v>
      </c>
      <c r="H13" s="3" t="s">
        <v>54</v>
      </c>
      <c r="I13" s="3" t="str">
        <f t="shared" si="0"/>
        <v>ANT 3610</v>
      </c>
    </row>
    <row r="14" spans="1:10" ht="13.5" thickBot="1" x14ac:dyDescent="0.25">
      <c r="A14" s="3" t="s">
        <v>55</v>
      </c>
      <c r="B14" s="3" t="s">
        <v>56</v>
      </c>
      <c r="C14" s="3" t="s">
        <v>57</v>
      </c>
      <c r="D14" s="3" t="s">
        <v>12</v>
      </c>
      <c r="E14" s="3" t="s">
        <v>58</v>
      </c>
      <c r="F14" s="3" t="s">
        <v>59</v>
      </c>
      <c r="G14" s="3" t="s">
        <v>60</v>
      </c>
      <c r="H14" s="3" t="s">
        <v>61</v>
      </c>
      <c r="I14" s="3" t="str">
        <f t="shared" si="0"/>
        <v>APK 4112</v>
      </c>
    </row>
    <row r="15" spans="1:10" ht="13.5" thickBot="1" x14ac:dyDescent="0.25">
      <c r="A15" s="3" t="s">
        <v>9</v>
      </c>
      <c r="B15" s="3" t="s">
        <v>62</v>
      </c>
      <c r="C15" s="3" t="s">
        <v>63</v>
      </c>
      <c r="D15" s="3" t="s">
        <v>12</v>
      </c>
      <c r="E15" s="3" t="s">
        <v>64</v>
      </c>
      <c r="F15" s="3" t="s">
        <v>65</v>
      </c>
      <c r="G15" s="3" t="s">
        <v>66</v>
      </c>
      <c r="H15" s="3" t="s">
        <v>67</v>
      </c>
      <c r="I15" s="3" t="str">
        <f t="shared" si="0"/>
        <v>ART 2701</v>
      </c>
    </row>
    <row r="16" spans="1:10" ht="13.5" thickBot="1" x14ac:dyDescent="0.25">
      <c r="A16" s="3" t="s">
        <v>9</v>
      </c>
      <c r="B16" s="3" t="s">
        <v>62</v>
      </c>
      <c r="C16" s="3" t="s">
        <v>63</v>
      </c>
      <c r="D16" s="3" t="s">
        <v>12</v>
      </c>
      <c r="E16" s="3" t="s">
        <v>68</v>
      </c>
      <c r="F16" s="3" t="s">
        <v>65</v>
      </c>
      <c r="G16" s="3" t="s">
        <v>69</v>
      </c>
      <c r="H16" s="3" t="s">
        <v>70</v>
      </c>
      <c r="I16" s="3" t="str">
        <f t="shared" si="0"/>
        <v>ART 3782</v>
      </c>
    </row>
    <row r="17" spans="1:9" ht="13.5" thickBot="1" x14ac:dyDescent="0.25">
      <c r="A17" s="3" t="s">
        <v>9</v>
      </c>
      <c r="B17" s="3" t="s">
        <v>62</v>
      </c>
      <c r="C17" s="3" t="s">
        <v>63</v>
      </c>
      <c r="D17" s="3" t="s">
        <v>12</v>
      </c>
      <c r="E17" s="3" t="s">
        <v>71</v>
      </c>
      <c r="F17" s="3" t="s">
        <v>65</v>
      </c>
      <c r="G17" s="3" t="s">
        <v>72</v>
      </c>
      <c r="H17" s="3" t="s">
        <v>73</v>
      </c>
      <c r="I17" s="3" t="str">
        <f t="shared" si="0"/>
        <v>ART 3840</v>
      </c>
    </row>
    <row r="18" spans="1:9" ht="13.5" thickBot="1" x14ac:dyDescent="0.25">
      <c r="A18" s="3" t="s">
        <v>9</v>
      </c>
      <c r="B18" s="3" t="s">
        <v>23</v>
      </c>
      <c r="C18" s="3" t="s">
        <v>74</v>
      </c>
      <c r="D18" s="3" t="s">
        <v>12</v>
      </c>
      <c r="E18" s="3" t="s">
        <v>75</v>
      </c>
      <c r="F18" s="3" t="s">
        <v>76</v>
      </c>
      <c r="G18" s="3" t="s">
        <v>77</v>
      </c>
      <c r="H18" s="3" t="s">
        <v>78</v>
      </c>
      <c r="I18" s="3" t="str">
        <f t="shared" si="0"/>
        <v>BSC 1005</v>
      </c>
    </row>
    <row r="19" spans="1:9" ht="13.5" thickBot="1" x14ac:dyDescent="0.25">
      <c r="A19" s="3" t="s">
        <v>9</v>
      </c>
      <c r="B19" s="3" t="s">
        <v>23</v>
      </c>
      <c r="C19" s="3" t="s">
        <v>74</v>
      </c>
      <c r="D19" s="3" t="s">
        <v>12</v>
      </c>
      <c r="E19" s="3" t="s">
        <v>79</v>
      </c>
      <c r="F19" s="3" t="s">
        <v>76</v>
      </c>
      <c r="G19" s="3" t="s">
        <v>80</v>
      </c>
      <c r="H19" s="3" t="s">
        <v>81</v>
      </c>
      <c r="I19" s="3" t="str">
        <f t="shared" si="0"/>
        <v>BSC 1005L</v>
      </c>
    </row>
    <row r="20" spans="1:9" ht="13.5" thickBot="1" x14ac:dyDescent="0.25">
      <c r="A20" s="3" t="s">
        <v>9</v>
      </c>
      <c r="B20" s="3" t="s">
        <v>23</v>
      </c>
      <c r="C20" s="3" t="s">
        <v>74</v>
      </c>
      <c r="D20" s="3" t="s">
        <v>12</v>
      </c>
      <c r="E20" s="3" t="s">
        <v>82</v>
      </c>
      <c r="F20" s="3" t="s">
        <v>76</v>
      </c>
      <c r="G20" s="3" t="s">
        <v>83</v>
      </c>
      <c r="H20" s="3" t="s">
        <v>84</v>
      </c>
      <c r="I20" s="3" t="str">
        <f t="shared" si="0"/>
        <v>BSC 1010C</v>
      </c>
    </row>
    <row r="21" spans="1:9" ht="13.5" thickBot="1" x14ac:dyDescent="0.25">
      <c r="A21" s="3" t="s">
        <v>9</v>
      </c>
      <c r="B21" s="3" t="s">
        <v>23</v>
      </c>
      <c r="C21" s="3" t="s">
        <v>74</v>
      </c>
      <c r="D21" s="3" t="s">
        <v>12</v>
      </c>
      <c r="E21" s="3" t="s">
        <v>85</v>
      </c>
      <c r="F21" s="3" t="s">
        <v>76</v>
      </c>
      <c r="G21" s="3" t="s">
        <v>86</v>
      </c>
      <c r="H21" s="3" t="s">
        <v>87</v>
      </c>
      <c r="I21" s="3" t="str">
        <f t="shared" si="0"/>
        <v>BSC 1011</v>
      </c>
    </row>
    <row r="22" spans="1:9" ht="13.5" thickBot="1" x14ac:dyDescent="0.25">
      <c r="A22" s="3" t="s">
        <v>9</v>
      </c>
      <c r="B22" s="3" t="s">
        <v>23</v>
      </c>
      <c r="C22" s="3" t="s">
        <v>74</v>
      </c>
      <c r="D22" s="3" t="s">
        <v>12</v>
      </c>
      <c r="E22" s="3" t="s">
        <v>88</v>
      </c>
      <c r="F22" s="3" t="s">
        <v>76</v>
      </c>
      <c r="G22" s="3" t="s">
        <v>89</v>
      </c>
      <c r="H22" s="3" t="s">
        <v>90</v>
      </c>
      <c r="I22" s="3" t="str">
        <f t="shared" si="0"/>
        <v>BSC 1011L</v>
      </c>
    </row>
    <row r="23" spans="1:9" ht="13.5" thickBot="1" x14ac:dyDescent="0.25">
      <c r="A23" s="3" t="s">
        <v>9</v>
      </c>
      <c r="B23" s="3" t="s">
        <v>23</v>
      </c>
      <c r="C23" s="3" t="s">
        <v>74</v>
      </c>
      <c r="D23" s="3" t="s">
        <v>12</v>
      </c>
      <c r="E23" s="3" t="s">
        <v>91</v>
      </c>
      <c r="F23" s="3" t="s">
        <v>76</v>
      </c>
      <c r="G23" s="3" t="s">
        <v>92</v>
      </c>
      <c r="H23" s="3" t="s">
        <v>93</v>
      </c>
      <c r="I23" s="3" t="str">
        <f t="shared" si="0"/>
        <v>BSC 1020C</v>
      </c>
    </row>
    <row r="24" spans="1:9" ht="13.5" thickBot="1" x14ac:dyDescent="0.25">
      <c r="A24" s="3" t="s">
        <v>9</v>
      </c>
      <c r="B24" s="3" t="s">
        <v>23</v>
      </c>
      <c r="C24" s="3" t="s">
        <v>74</v>
      </c>
      <c r="D24" s="3" t="s">
        <v>12</v>
      </c>
      <c r="E24" s="3" t="s">
        <v>94</v>
      </c>
      <c r="F24" s="3" t="s">
        <v>76</v>
      </c>
      <c r="G24" s="3" t="s">
        <v>95</v>
      </c>
      <c r="H24" s="3" t="s">
        <v>96</v>
      </c>
      <c r="I24" s="3" t="str">
        <f t="shared" si="0"/>
        <v>BSC 1930L</v>
      </c>
    </row>
    <row r="25" spans="1:9" ht="13.5" thickBot="1" x14ac:dyDescent="0.25">
      <c r="A25" s="3" t="s">
        <v>9</v>
      </c>
      <c r="B25" s="3" t="s">
        <v>23</v>
      </c>
      <c r="C25" s="3" t="s">
        <v>74</v>
      </c>
      <c r="D25" s="3" t="s">
        <v>12</v>
      </c>
      <c r="E25" s="3" t="s">
        <v>97</v>
      </c>
      <c r="F25" s="3" t="s">
        <v>76</v>
      </c>
      <c r="G25" s="3" t="s">
        <v>98</v>
      </c>
      <c r="H25" s="3" t="s">
        <v>99</v>
      </c>
      <c r="I25" s="3" t="str">
        <f t="shared" si="0"/>
        <v>BSC 2026</v>
      </c>
    </row>
    <row r="26" spans="1:9" ht="13.5" thickBot="1" x14ac:dyDescent="0.25">
      <c r="A26" s="3" t="s">
        <v>9</v>
      </c>
      <c r="B26" s="3" t="s">
        <v>23</v>
      </c>
      <c r="C26" s="3" t="s">
        <v>74</v>
      </c>
      <c r="D26" s="3" t="s">
        <v>12</v>
      </c>
      <c r="E26" s="3" t="s">
        <v>100</v>
      </c>
      <c r="F26" s="3" t="s">
        <v>76</v>
      </c>
      <c r="G26" s="3" t="s">
        <v>101</v>
      </c>
      <c r="H26" s="3" t="s">
        <v>102</v>
      </c>
      <c r="I26" s="3" t="str">
        <f t="shared" si="0"/>
        <v>BSC 2930L</v>
      </c>
    </row>
    <row r="27" spans="1:9" ht="13.5" thickBot="1" x14ac:dyDescent="0.25">
      <c r="A27" s="3" t="s">
        <v>9</v>
      </c>
      <c r="B27" s="3" t="s">
        <v>23</v>
      </c>
      <c r="C27" s="3" t="s">
        <v>74</v>
      </c>
      <c r="D27" s="3" t="s">
        <v>12</v>
      </c>
      <c r="E27" s="3" t="s">
        <v>103</v>
      </c>
      <c r="F27" s="3" t="s">
        <v>76</v>
      </c>
      <c r="G27" s="3" t="s">
        <v>104</v>
      </c>
      <c r="H27" s="3" t="s">
        <v>105</v>
      </c>
      <c r="I27" s="3" t="str">
        <f t="shared" si="0"/>
        <v>BSC 3930L</v>
      </c>
    </row>
    <row r="28" spans="1:9" ht="13.5" thickBot="1" x14ac:dyDescent="0.25">
      <c r="A28" s="3" t="s">
        <v>9</v>
      </c>
      <c r="B28" s="3" t="s">
        <v>23</v>
      </c>
      <c r="C28" s="3" t="s">
        <v>74</v>
      </c>
      <c r="D28" s="3" t="s">
        <v>12</v>
      </c>
      <c r="E28" s="3" t="s">
        <v>106</v>
      </c>
      <c r="F28" s="3" t="s">
        <v>76</v>
      </c>
      <c r="G28" s="3" t="s">
        <v>107</v>
      </c>
      <c r="H28" s="3" t="s">
        <v>108</v>
      </c>
      <c r="I28" s="3" t="str">
        <f t="shared" si="0"/>
        <v>BSC 4422C</v>
      </c>
    </row>
    <row r="29" spans="1:9" ht="13.5" thickBot="1" x14ac:dyDescent="0.25">
      <c r="A29" s="3" t="s">
        <v>9</v>
      </c>
      <c r="B29" s="3" t="s">
        <v>23</v>
      </c>
      <c r="C29" s="3" t="s">
        <v>74</v>
      </c>
      <c r="D29" s="3" t="s">
        <v>12</v>
      </c>
      <c r="E29" s="3" t="s">
        <v>109</v>
      </c>
      <c r="F29" s="3" t="s">
        <v>76</v>
      </c>
      <c r="G29" s="3" t="s">
        <v>110</v>
      </c>
      <c r="H29" s="3" t="s">
        <v>111</v>
      </c>
      <c r="I29" s="3" t="str">
        <f t="shared" si="0"/>
        <v>BSC 4933</v>
      </c>
    </row>
    <row r="30" spans="1:9" ht="13.5" thickBot="1" x14ac:dyDescent="0.25">
      <c r="A30" s="3" t="s">
        <v>112</v>
      </c>
      <c r="B30" s="3" t="s">
        <v>113</v>
      </c>
      <c r="C30" s="3" t="s">
        <v>114</v>
      </c>
      <c r="D30" s="3" t="s">
        <v>12</v>
      </c>
      <c r="E30" s="3" t="s">
        <v>115</v>
      </c>
      <c r="F30" s="3" t="s">
        <v>116</v>
      </c>
      <c r="G30" s="3" t="s">
        <v>117</v>
      </c>
      <c r="H30" s="3" t="s">
        <v>118</v>
      </c>
      <c r="I30" s="3" t="str">
        <f t="shared" si="0"/>
        <v>BME 4885</v>
      </c>
    </row>
    <row r="31" spans="1:9" ht="13.5" thickBot="1" x14ac:dyDescent="0.25">
      <c r="A31" s="3" t="s">
        <v>9</v>
      </c>
      <c r="B31" s="3" t="s">
        <v>10</v>
      </c>
      <c r="C31" s="3" t="s">
        <v>119</v>
      </c>
      <c r="D31" s="3" t="s">
        <v>12</v>
      </c>
      <c r="E31" s="3" t="s">
        <v>120</v>
      </c>
      <c r="F31" s="3" t="s">
        <v>121</v>
      </c>
      <c r="G31" s="3" t="s">
        <v>122</v>
      </c>
      <c r="H31" s="3" t="s">
        <v>123</v>
      </c>
      <c r="I31" s="3" t="str">
        <f t="shared" si="0"/>
        <v>BOT 2800</v>
      </c>
    </row>
    <row r="32" spans="1:9" ht="13.5" thickBot="1" x14ac:dyDescent="0.25">
      <c r="A32" s="3" t="s">
        <v>9</v>
      </c>
      <c r="B32" s="3" t="s">
        <v>23</v>
      </c>
      <c r="C32" s="3" t="s">
        <v>119</v>
      </c>
      <c r="D32" s="3" t="s">
        <v>12</v>
      </c>
      <c r="E32" s="3" t="s">
        <v>124</v>
      </c>
      <c r="F32" s="3" t="s">
        <v>121</v>
      </c>
      <c r="G32" s="3" t="s">
        <v>125</v>
      </c>
      <c r="H32" s="3" t="s">
        <v>126</v>
      </c>
      <c r="I32" s="3" t="str">
        <f t="shared" si="0"/>
        <v>BOT 3015C</v>
      </c>
    </row>
    <row r="33" spans="1:9" ht="13.5" thickBot="1" x14ac:dyDescent="0.25">
      <c r="A33" s="3" t="s">
        <v>9</v>
      </c>
      <c r="B33" s="3" t="s">
        <v>23</v>
      </c>
      <c r="C33" s="3" t="s">
        <v>119</v>
      </c>
      <c r="D33" s="3" t="s">
        <v>12</v>
      </c>
      <c r="E33" s="3" t="s">
        <v>127</v>
      </c>
      <c r="F33" s="3" t="s">
        <v>121</v>
      </c>
      <c r="G33" s="3" t="s">
        <v>128</v>
      </c>
      <c r="H33" s="3" t="s">
        <v>129</v>
      </c>
      <c r="I33" s="3" t="str">
        <f t="shared" si="0"/>
        <v>BOT 4503C</v>
      </c>
    </row>
    <row r="34" spans="1:9" ht="13.5" thickBot="1" x14ac:dyDescent="0.25">
      <c r="A34" s="3" t="s">
        <v>9</v>
      </c>
      <c r="B34" s="3" t="s">
        <v>23</v>
      </c>
      <c r="C34" s="3" t="s">
        <v>119</v>
      </c>
      <c r="D34" s="3" t="s">
        <v>12</v>
      </c>
      <c r="E34" s="3" t="s">
        <v>130</v>
      </c>
      <c r="F34" s="3" t="s">
        <v>121</v>
      </c>
      <c r="G34" s="3" t="s">
        <v>131</v>
      </c>
      <c r="H34" s="3" t="s">
        <v>132</v>
      </c>
      <c r="I34" s="3" t="str">
        <f t="shared" si="0"/>
        <v>BOT 4601C</v>
      </c>
    </row>
    <row r="35" spans="1:9" ht="13.5" thickBot="1" x14ac:dyDescent="0.25">
      <c r="A35" s="3" t="s">
        <v>133</v>
      </c>
      <c r="B35" s="3" t="s">
        <v>134</v>
      </c>
      <c r="C35" s="3" t="s">
        <v>135</v>
      </c>
      <c r="D35" s="3" t="s">
        <v>12</v>
      </c>
      <c r="E35" s="3" t="s">
        <v>136</v>
      </c>
      <c r="F35" s="3" t="s">
        <v>137</v>
      </c>
      <c r="G35" s="3" t="s">
        <v>138</v>
      </c>
      <c r="H35" s="3" t="s">
        <v>139</v>
      </c>
      <c r="I35" s="3" t="str">
        <f t="shared" si="0"/>
        <v>BUL 3130</v>
      </c>
    </row>
    <row r="36" spans="1:9" ht="13.5" thickBot="1" x14ac:dyDescent="0.25">
      <c r="A36" s="3" t="s">
        <v>133</v>
      </c>
      <c r="B36" s="3" t="s">
        <v>134</v>
      </c>
      <c r="C36" s="3" t="s">
        <v>135</v>
      </c>
      <c r="D36" s="3" t="s">
        <v>12</v>
      </c>
      <c r="E36" s="3" t="s">
        <v>140</v>
      </c>
      <c r="F36" s="3" t="s">
        <v>137</v>
      </c>
      <c r="G36" s="3" t="s">
        <v>141</v>
      </c>
      <c r="H36" s="3" t="s">
        <v>142</v>
      </c>
      <c r="I36" s="3" t="str">
        <f t="shared" si="0"/>
        <v>BUL 3320</v>
      </c>
    </row>
    <row r="37" spans="1:9" ht="13.5" thickBot="1" x14ac:dyDescent="0.25">
      <c r="A37" s="3" t="s">
        <v>133</v>
      </c>
      <c r="B37" s="3" t="s">
        <v>134</v>
      </c>
      <c r="C37" s="3" t="s">
        <v>135</v>
      </c>
      <c r="D37" s="3" t="s">
        <v>12</v>
      </c>
      <c r="E37" s="3" t="s">
        <v>143</v>
      </c>
      <c r="F37" s="3" t="s">
        <v>137</v>
      </c>
      <c r="G37" s="3" t="s">
        <v>144</v>
      </c>
      <c r="H37" s="3" t="s">
        <v>145</v>
      </c>
      <c r="I37" s="3" t="str">
        <f t="shared" si="0"/>
        <v>BUL 6456</v>
      </c>
    </row>
    <row r="38" spans="1:9" ht="13.5" thickBot="1" x14ac:dyDescent="0.25">
      <c r="A38" s="3" t="s">
        <v>9</v>
      </c>
      <c r="B38" s="3" t="s">
        <v>146</v>
      </c>
      <c r="C38" s="3" t="s">
        <v>147</v>
      </c>
      <c r="D38" s="3" t="s">
        <v>12</v>
      </c>
      <c r="E38" s="3" t="s">
        <v>148</v>
      </c>
      <c r="F38" s="3" t="s">
        <v>149</v>
      </c>
      <c r="G38" s="3" t="s">
        <v>150</v>
      </c>
      <c r="H38" s="3" t="s">
        <v>151</v>
      </c>
      <c r="I38" s="3" t="str">
        <f t="shared" si="0"/>
        <v>CHM 1084C</v>
      </c>
    </row>
    <row r="39" spans="1:9" ht="13.5" thickBot="1" x14ac:dyDescent="0.25">
      <c r="A39" s="3" t="s">
        <v>112</v>
      </c>
      <c r="B39" s="3" t="s">
        <v>152</v>
      </c>
      <c r="C39" s="3" t="s">
        <v>153</v>
      </c>
      <c r="D39" s="3" t="s">
        <v>12</v>
      </c>
      <c r="E39" s="3" t="s">
        <v>154</v>
      </c>
      <c r="F39" s="3" t="s">
        <v>155</v>
      </c>
      <c r="G39" s="3" t="s">
        <v>156</v>
      </c>
      <c r="H39" s="3" t="s">
        <v>157</v>
      </c>
      <c r="I39" s="3" t="str">
        <f t="shared" si="0"/>
        <v>CCE 3101C</v>
      </c>
    </row>
    <row r="40" spans="1:9" ht="13.5" thickBot="1" x14ac:dyDescent="0.25">
      <c r="A40" s="3" t="s">
        <v>112</v>
      </c>
      <c r="B40" s="3" t="s">
        <v>152</v>
      </c>
      <c r="C40" s="3" t="s">
        <v>153</v>
      </c>
      <c r="D40" s="3" t="s">
        <v>12</v>
      </c>
      <c r="E40" s="3" t="s">
        <v>158</v>
      </c>
      <c r="F40" s="3" t="s">
        <v>155</v>
      </c>
      <c r="G40" s="3" t="s">
        <v>159</v>
      </c>
      <c r="H40" s="3" t="s">
        <v>160</v>
      </c>
      <c r="I40" s="3" t="str">
        <f t="shared" si="0"/>
        <v>CCE 4031</v>
      </c>
    </row>
    <row r="41" spans="1:9" ht="13.5" thickBot="1" x14ac:dyDescent="0.25">
      <c r="A41" s="3" t="s">
        <v>112</v>
      </c>
      <c r="B41" s="3" t="s">
        <v>152</v>
      </c>
      <c r="C41" s="3" t="s">
        <v>161</v>
      </c>
      <c r="D41" s="3" t="s">
        <v>12</v>
      </c>
      <c r="E41" s="3" t="s">
        <v>162</v>
      </c>
      <c r="F41" s="3" t="s">
        <v>163</v>
      </c>
      <c r="G41" s="3" t="s">
        <v>164</v>
      </c>
      <c r="H41" s="3" t="s">
        <v>165</v>
      </c>
      <c r="I41" s="3" t="str">
        <f t="shared" si="0"/>
        <v>CGN 4802</v>
      </c>
    </row>
    <row r="42" spans="1:9" ht="13.5" thickBot="1" x14ac:dyDescent="0.25">
      <c r="A42" s="3" t="s">
        <v>112</v>
      </c>
      <c r="B42" s="3" t="s">
        <v>152</v>
      </c>
      <c r="C42" s="3" t="s">
        <v>166</v>
      </c>
      <c r="D42" s="3" t="s">
        <v>12</v>
      </c>
      <c r="E42" s="3" t="s">
        <v>167</v>
      </c>
      <c r="F42" s="3" t="s">
        <v>168</v>
      </c>
      <c r="G42" s="3" t="s">
        <v>169</v>
      </c>
      <c r="H42" s="3" t="s">
        <v>170</v>
      </c>
      <c r="I42" s="3" t="str">
        <f t="shared" si="0"/>
        <v>CWR 3202C</v>
      </c>
    </row>
    <row r="43" spans="1:9" ht="13.5" thickBot="1" x14ac:dyDescent="0.25">
      <c r="A43" s="3" t="s">
        <v>112</v>
      </c>
      <c r="B43" s="3" t="s">
        <v>152</v>
      </c>
      <c r="C43" s="3" t="s">
        <v>166</v>
      </c>
      <c r="D43" s="3" t="s">
        <v>12</v>
      </c>
      <c r="E43" s="3" t="s">
        <v>171</v>
      </c>
      <c r="F43" s="3" t="s">
        <v>168</v>
      </c>
      <c r="G43" s="3" t="s">
        <v>172</v>
      </c>
      <c r="H43" s="3" t="s">
        <v>173</v>
      </c>
      <c r="I43" s="3" t="str">
        <f t="shared" si="0"/>
        <v>CWR 4540C</v>
      </c>
    </row>
    <row r="44" spans="1:9" ht="13.5" thickBot="1" x14ac:dyDescent="0.25">
      <c r="A44" s="3" t="s">
        <v>9</v>
      </c>
      <c r="B44" s="3" t="s">
        <v>174</v>
      </c>
      <c r="C44" s="3" t="s">
        <v>175</v>
      </c>
      <c r="D44" s="3" t="s">
        <v>12</v>
      </c>
      <c r="E44" s="3" t="s">
        <v>176</v>
      </c>
      <c r="F44" s="3" t="s">
        <v>174</v>
      </c>
      <c r="G44" s="3" t="s">
        <v>177</v>
      </c>
      <c r="H44" s="3" t="s">
        <v>178</v>
      </c>
      <c r="I44" s="3" t="str">
        <f t="shared" si="0"/>
        <v>COM 3014</v>
      </c>
    </row>
    <row r="45" spans="1:9" ht="13.5" thickBot="1" x14ac:dyDescent="0.25">
      <c r="A45" s="3" t="s">
        <v>9</v>
      </c>
      <c r="B45" s="3" t="s">
        <v>174</v>
      </c>
      <c r="C45" s="3" t="s">
        <v>175</v>
      </c>
      <c r="D45" s="3" t="s">
        <v>12</v>
      </c>
      <c r="E45" s="3" t="s">
        <v>179</v>
      </c>
      <c r="F45" s="3" t="s">
        <v>174</v>
      </c>
      <c r="G45" s="3" t="s">
        <v>180</v>
      </c>
      <c r="H45" s="3" t="s">
        <v>181</v>
      </c>
      <c r="I45" s="3" t="str">
        <f t="shared" si="0"/>
        <v>COM 3344</v>
      </c>
    </row>
    <row r="46" spans="1:9" ht="13.5" thickBot="1" x14ac:dyDescent="0.25">
      <c r="A46" s="3" t="s">
        <v>9</v>
      </c>
      <c r="B46" s="3" t="s">
        <v>182</v>
      </c>
      <c r="C46" s="3" t="s">
        <v>183</v>
      </c>
      <c r="D46" s="3" t="s">
        <v>12</v>
      </c>
      <c r="E46" s="3" t="s">
        <v>184</v>
      </c>
      <c r="F46" s="3" t="s">
        <v>185</v>
      </c>
      <c r="G46" s="3" t="s">
        <v>186</v>
      </c>
      <c r="H46" s="3" t="s">
        <v>187</v>
      </c>
      <c r="I46" s="3" t="str">
        <f t="shared" si="0"/>
        <v>CRW 2732</v>
      </c>
    </row>
    <row r="47" spans="1:9" ht="13.5" thickBot="1" x14ac:dyDescent="0.25">
      <c r="A47" s="3" t="s">
        <v>9</v>
      </c>
      <c r="B47" s="3" t="s">
        <v>188</v>
      </c>
      <c r="C47" s="3" t="s">
        <v>189</v>
      </c>
      <c r="D47" s="3" t="s">
        <v>12</v>
      </c>
      <c r="E47" s="3" t="s">
        <v>190</v>
      </c>
      <c r="F47" s="3" t="s">
        <v>191</v>
      </c>
      <c r="G47" s="3" t="s">
        <v>192</v>
      </c>
      <c r="H47" s="3" t="s">
        <v>193</v>
      </c>
      <c r="I47" s="3" t="str">
        <f t="shared" si="0"/>
        <v>CJL 4415</v>
      </c>
    </row>
    <row r="48" spans="1:9" ht="13.5" thickBot="1" x14ac:dyDescent="0.25">
      <c r="A48" s="3" t="s">
        <v>9</v>
      </c>
      <c r="B48" s="3" t="s">
        <v>188</v>
      </c>
      <c r="C48" s="3" t="s">
        <v>194</v>
      </c>
      <c r="D48" s="3" t="s">
        <v>12</v>
      </c>
      <c r="E48" s="3" t="s">
        <v>195</v>
      </c>
      <c r="F48" s="3" t="s">
        <v>188</v>
      </c>
      <c r="G48" s="3" t="s">
        <v>196</v>
      </c>
      <c r="H48" s="3" t="s">
        <v>197</v>
      </c>
      <c r="I48" s="3" t="str">
        <f t="shared" si="0"/>
        <v>CCJ 4601</v>
      </c>
    </row>
    <row r="49" spans="1:9" ht="13.5" thickBot="1" x14ac:dyDescent="0.25">
      <c r="A49" s="3" t="s">
        <v>9</v>
      </c>
      <c r="B49" s="3" t="s">
        <v>188</v>
      </c>
      <c r="C49" s="3" t="s">
        <v>194</v>
      </c>
      <c r="D49" s="3" t="s">
        <v>12</v>
      </c>
      <c r="E49" s="3" t="s">
        <v>198</v>
      </c>
      <c r="F49" s="3" t="s">
        <v>188</v>
      </c>
      <c r="G49" s="3" t="s">
        <v>199</v>
      </c>
      <c r="H49" s="3" t="s">
        <v>200</v>
      </c>
      <c r="I49" s="3" t="str">
        <f t="shared" si="0"/>
        <v>CCJ 4663</v>
      </c>
    </row>
    <row r="50" spans="1:9" ht="13.5" thickBot="1" x14ac:dyDescent="0.25">
      <c r="A50" s="3" t="s">
        <v>9</v>
      </c>
      <c r="B50" s="3" t="s">
        <v>188</v>
      </c>
      <c r="C50" s="3" t="s">
        <v>194</v>
      </c>
      <c r="D50" s="3" t="s">
        <v>12</v>
      </c>
      <c r="E50" s="3" t="s">
        <v>201</v>
      </c>
      <c r="F50" s="3" t="s">
        <v>188</v>
      </c>
      <c r="G50" s="3" t="s">
        <v>202</v>
      </c>
      <c r="H50" s="3" t="s">
        <v>203</v>
      </c>
      <c r="I50" s="3" t="str">
        <f t="shared" si="0"/>
        <v>CCJ 4681</v>
      </c>
    </row>
    <row r="51" spans="1:9" ht="13.5" thickBot="1" x14ac:dyDescent="0.25">
      <c r="A51" s="3" t="s">
        <v>133</v>
      </c>
      <c r="B51" s="3" t="s">
        <v>204</v>
      </c>
      <c r="C51" s="3" t="s">
        <v>205</v>
      </c>
      <c r="D51" s="3" t="s">
        <v>12</v>
      </c>
      <c r="E51" s="3" t="s">
        <v>206</v>
      </c>
      <c r="F51" s="3" t="s">
        <v>207</v>
      </c>
      <c r="G51" s="3" t="s">
        <v>208</v>
      </c>
      <c r="H51" s="3" t="s">
        <v>209</v>
      </c>
      <c r="I51" s="3" t="str">
        <f t="shared" si="0"/>
        <v>ECP 3302</v>
      </c>
    </row>
    <row r="52" spans="1:9" ht="13.5" thickBot="1" x14ac:dyDescent="0.25">
      <c r="A52" s="3" t="s">
        <v>210</v>
      </c>
      <c r="B52" s="3" t="s">
        <v>211</v>
      </c>
      <c r="C52" s="3" t="s">
        <v>212</v>
      </c>
      <c r="D52" s="3" t="s">
        <v>12</v>
      </c>
      <c r="E52" s="3" t="s">
        <v>213</v>
      </c>
      <c r="F52" s="3" t="s">
        <v>214</v>
      </c>
      <c r="G52" s="3" t="s">
        <v>215</v>
      </c>
      <c r="H52" s="3" t="s">
        <v>216</v>
      </c>
      <c r="I52" s="3" t="str">
        <f t="shared" si="0"/>
        <v>EDG 7221</v>
      </c>
    </row>
    <row r="53" spans="1:9" ht="13.5" thickBot="1" x14ac:dyDescent="0.25">
      <c r="A53" s="3" t="s">
        <v>210</v>
      </c>
      <c r="B53" s="3" t="s">
        <v>211</v>
      </c>
      <c r="C53" s="3" t="s">
        <v>212</v>
      </c>
      <c r="D53" s="3" t="s">
        <v>12</v>
      </c>
      <c r="E53" s="3" t="s">
        <v>217</v>
      </c>
      <c r="F53" s="3" t="s">
        <v>214</v>
      </c>
      <c r="G53" s="3" t="s">
        <v>218</v>
      </c>
      <c r="H53" s="3" t="s">
        <v>219</v>
      </c>
      <c r="I53" s="3" t="str">
        <f t="shared" si="0"/>
        <v>EDG 7635</v>
      </c>
    </row>
    <row r="54" spans="1:9" ht="13.5" thickBot="1" x14ac:dyDescent="0.25">
      <c r="A54" s="3" t="s">
        <v>210</v>
      </c>
      <c r="B54" s="3" t="s">
        <v>211</v>
      </c>
      <c r="C54" s="3" t="s">
        <v>220</v>
      </c>
      <c r="D54" s="3" t="s">
        <v>12</v>
      </c>
      <c r="E54" s="3" t="s">
        <v>221</v>
      </c>
      <c r="F54" s="3" t="s">
        <v>222</v>
      </c>
      <c r="G54" s="3" t="s">
        <v>223</v>
      </c>
      <c r="H54" s="3" t="s">
        <v>224</v>
      </c>
      <c r="I54" s="3" t="str">
        <f t="shared" si="0"/>
        <v>EDA 6945</v>
      </c>
    </row>
    <row r="55" spans="1:9" ht="13.5" thickBot="1" x14ac:dyDescent="0.25">
      <c r="A55" s="3" t="s">
        <v>210</v>
      </c>
      <c r="B55" s="3" t="s">
        <v>211</v>
      </c>
      <c r="C55" s="3" t="s">
        <v>220</v>
      </c>
      <c r="D55" s="3" t="s">
        <v>12</v>
      </c>
      <c r="E55" s="3" t="s">
        <v>225</v>
      </c>
      <c r="F55" s="3" t="s">
        <v>222</v>
      </c>
      <c r="G55" s="3" t="s">
        <v>226</v>
      </c>
      <c r="H55" s="3" t="s">
        <v>227</v>
      </c>
      <c r="I55" s="3" t="str">
        <f t="shared" si="0"/>
        <v>EDA 6946</v>
      </c>
    </row>
    <row r="56" spans="1:9" ht="13.5" thickBot="1" x14ac:dyDescent="0.25">
      <c r="A56" s="3" t="s">
        <v>210</v>
      </c>
      <c r="B56" s="3" t="s">
        <v>211</v>
      </c>
      <c r="C56" s="3" t="s">
        <v>220</v>
      </c>
      <c r="D56" s="3" t="s">
        <v>12</v>
      </c>
      <c r="E56" s="3" t="s">
        <v>228</v>
      </c>
      <c r="F56" s="3" t="s">
        <v>222</v>
      </c>
      <c r="G56" s="3" t="s">
        <v>229</v>
      </c>
      <c r="H56" s="3" t="s">
        <v>230</v>
      </c>
      <c r="I56" s="3" t="str">
        <f t="shared" si="0"/>
        <v>EDA 7066</v>
      </c>
    </row>
    <row r="57" spans="1:9" ht="13.5" thickBot="1" x14ac:dyDescent="0.25">
      <c r="A57" s="3" t="s">
        <v>112</v>
      </c>
      <c r="B57" s="3" t="s">
        <v>152</v>
      </c>
      <c r="C57" s="3" t="s">
        <v>231</v>
      </c>
      <c r="D57" s="3" t="s">
        <v>12</v>
      </c>
      <c r="E57" s="3" t="s">
        <v>232</v>
      </c>
      <c r="F57" s="3" t="s">
        <v>233</v>
      </c>
      <c r="G57" s="3" t="s">
        <v>234</v>
      </c>
      <c r="H57" s="3" t="s">
        <v>235</v>
      </c>
      <c r="I57" s="3" t="str">
        <f t="shared" si="0"/>
        <v>EML 3416</v>
      </c>
    </row>
    <row r="58" spans="1:9" ht="13.5" thickBot="1" x14ac:dyDescent="0.25">
      <c r="A58" s="3" t="s">
        <v>112</v>
      </c>
      <c r="B58" s="3" t="s">
        <v>152</v>
      </c>
      <c r="C58" s="3" t="s">
        <v>236</v>
      </c>
      <c r="D58" s="3" t="s">
        <v>12</v>
      </c>
      <c r="E58" s="3" t="s">
        <v>237</v>
      </c>
      <c r="F58" s="3" t="s">
        <v>238</v>
      </c>
      <c r="G58" s="3" t="s">
        <v>239</v>
      </c>
      <c r="H58" s="3" t="s">
        <v>240</v>
      </c>
      <c r="I58" s="3" t="str">
        <f t="shared" si="0"/>
        <v>ENV 3006C</v>
      </c>
    </row>
    <row r="59" spans="1:9" ht="13.5" thickBot="1" x14ac:dyDescent="0.25">
      <c r="A59" s="3" t="s">
        <v>112</v>
      </c>
      <c r="B59" s="3" t="s">
        <v>152</v>
      </c>
      <c r="C59" s="3" t="s">
        <v>236</v>
      </c>
      <c r="D59" s="3" t="s">
        <v>12</v>
      </c>
      <c r="E59" s="3" t="s">
        <v>241</v>
      </c>
      <c r="F59" s="3" t="s">
        <v>238</v>
      </c>
      <c r="G59" s="3" t="s">
        <v>242</v>
      </c>
      <c r="H59" s="3" t="s">
        <v>243</v>
      </c>
      <c r="I59" s="3" t="str">
        <f t="shared" si="0"/>
        <v>ENV 3502C</v>
      </c>
    </row>
    <row r="60" spans="1:9" ht="13.5" thickBot="1" x14ac:dyDescent="0.25">
      <c r="A60" s="3" t="s">
        <v>112</v>
      </c>
      <c r="B60" s="3" t="s">
        <v>152</v>
      </c>
      <c r="C60" s="3" t="s">
        <v>236</v>
      </c>
      <c r="D60" s="3" t="s">
        <v>12</v>
      </c>
      <c r="E60" s="3" t="s">
        <v>244</v>
      </c>
      <c r="F60" s="3" t="s">
        <v>238</v>
      </c>
      <c r="G60" s="3" t="s">
        <v>245</v>
      </c>
      <c r="H60" s="3" t="s">
        <v>246</v>
      </c>
      <c r="I60" s="3" t="str">
        <f t="shared" si="0"/>
        <v>ENV 4101C</v>
      </c>
    </row>
    <row r="61" spans="1:9" ht="13.5" thickBot="1" x14ac:dyDescent="0.25">
      <c r="A61" s="3" t="s">
        <v>112</v>
      </c>
      <c r="B61" s="3" t="s">
        <v>152</v>
      </c>
      <c r="C61" s="3" t="s">
        <v>236</v>
      </c>
      <c r="D61" s="3" t="s">
        <v>12</v>
      </c>
      <c r="E61" s="3" t="s">
        <v>247</v>
      </c>
      <c r="F61" s="3" t="s">
        <v>238</v>
      </c>
      <c r="G61" s="3" t="s">
        <v>248</v>
      </c>
      <c r="H61" s="3" t="s">
        <v>249</v>
      </c>
      <c r="I61" s="3" t="str">
        <f t="shared" si="0"/>
        <v>ENV 4330C</v>
      </c>
    </row>
    <row r="62" spans="1:9" ht="13.5" thickBot="1" x14ac:dyDescent="0.25">
      <c r="A62" s="3" t="s">
        <v>112</v>
      </c>
      <c r="B62" s="3" t="s">
        <v>152</v>
      </c>
      <c r="C62" s="3" t="s">
        <v>236</v>
      </c>
      <c r="D62" s="3" t="s">
        <v>12</v>
      </c>
      <c r="E62" s="3" t="s">
        <v>250</v>
      </c>
      <c r="F62" s="3" t="s">
        <v>238</v>
      </c>
      <c r="G62" s="3" t="s">
        <v>251</v>
      </c>
      <c r="H62" s="3" t="s">
        <v>252</v>
      </c>
      <c r="I62" s="3" t="str">
        <f t="shared" si="0"/>
        <v>ENV 4351</v>
      </c>
    </row>
    <row r="63" spans="1:9" ht="13.5" thickBot="1" x14ac:dyDescent="0.25">
      <c r="A63" s="3" t="s">
        <v>112</v>
      </c>
      <c r="B63" s="3" t="s">
        <v>152</v>
      </c>
      <c r="C63" s="3" t="s">
        <v>236</v>
      </c>
      <c r="D63" s="3" t="s">
        <v>12</v>
      </c>
      <c r="E63" s="3" t="s">
        <v>253</v>
      </c>
      <c r="F63" s="3" t="s">
        <v>238</v>
      </c>
      <c r="G63" s="3" t="s">
        <v>254</v>
      </c>
      <c r="H63" s="3" t="s">
        <v>255</v>
      </c>
      <c r="I63" s="3" t="str">
        <f t="shared" si="0"/>
        <v>ENV 4509C</v>
      </c>
    </row>
    <row r="64" spans="1:9" ht="13.5" thickBot="1" x14ac:dyDescent="0.25">
      <c r="A64" s="3" t="s">
        <v>112</v>
      </c>
      <c r="B64" s="3" t="s">
        <v>152</v>
      </c>
      <c r="C64" s="3" t="s">
        <v>236</v>
      </c>
      <c r="D64" s="3" t="s">
        <v>12</v>
      </c>
      <c r="E64" s="3" t="s">
        <v>256</v>
      </c>
      <c r="F64" s="3" t="s">
        <v>238</v>
      </c>
      <c r="G64" s="3" t="s">
        <v>257</v>
      </c>
      <c r="H64" s="3" t="s">
        <v>258</v>
      </c>
      <c r="I64" s="3" t="str">
        <f t="shared" si="0"/>
        <v>ENV 4612</v>
      </c>
    </row>
    <row r="65" spans="1:10" ht="13.5" thickBot="1" x14ac:dyDescent="0.25">
      <c r="A65" s="3" t="s">
        <v>112</v>
      </c>
      <c r="B65" s="3" t="s">
        <v>152</v>
      </c>
      <c r="C65" s="3" t="s">
        <v>236</v>
      </c>
      <c r="D65" s="3" t="s">
        <v>12</v>
      </c>
      <c r="E65" s="3" t="s">
        <v>259</v>
      </c>
      <c r="F65" s="3" t="s">
        <v>238</v>
      </c>
      <c r="G65" s="3" t="s">
        <v>260</v>
      </c>
      <c r="H65" s="3" t="s">
        <v>258</v>
      </c>
      <c r="I65" s="3" t="str">
        <f t="shared" si="0"/>
        <v>ENV 4612C</v>
      </c>
    </row>
    <row r="66" spans="1:10" ht="13.5" thickBot="1" x14ac:dyDescent="0.25">
      <c r="A66" s="3" t="s">
        <v>112</v>
      </c>
      <c r="B66" s="3" t="s">
        <v>152</v>
      </c>
      <c r="C66" s="3" t="s">
        <v>236</v>
      </c>
      <c r="D66" s="3" t="s">
        <v>12</v>
      </c>
      <c r="E66" s="3" t="s">
        <v>261</v>
      </c>
      <c r="F66" s="3" t="s">
        <v>238</v>
      </c>
      <c r="G66" s="3" t="s">
        <v>262</v>
      </c>
      <c r="H66" s="3" t="s">
        <v>263</v>
      </c>
      <c r="I66" s="3" t="str">
        <f t="shared" si="0"/>
        <v>ENV 4891</v>
      </c>
    </row>
    <row r="67" spans="1:10" ht="13.5" thickBot="1" x14ac:dyDescent="0.25">
      <c r="A67" s="3" t="s">
        <v>112</v>
      </c>
      <c r="B67" s="3" t="s">
        <v>152</v>
      </c>
      <c r="C67" s="3" t="s">
        <v>264</v>
      </c>
      <c r="D67" s="3" t="s">
        <v>12</v>
      </c>
      <c r="E67" s="3" t="s">
        <v>265</v>
      </c>
      <c r="F67" s="3" t="s">
        <v>266</v>
      </c>
      <c r="G67" s="3" t="s">
        <v>267</v>
      </c>
      <c r="H67" s="3" t="s">
        <v>268</v>
      </c>
      <c r="I67" s="3" t="str">
        <f t="shared" ref="I67:I130" si="1">CONCATENATE(F67, " ", G67)</f>
        <v>EGN 3343C</v>
      </c>
    </row>
    <row r="68" spans="1:10" ht="13.5" thickBot="1" x14ac:dyDescent="0.25">
      <c r="A68" s="3" t="s">
        <v>112</v>
      </c>
      <c r="B68" s="3" t="s">
        <v>269</v>
      </c>
      <c r="C68" s="3" t="s">
        <v>264</v>
      </c>
      <c r="D68" s="3" t="s">
        <v>12</v>
      </c>
      <c r="E68" s="3" t="s">
        <v>270</v>
      </c>
      <c r="F68" s="3" t="s">
        <v>266</v>
      </c>
      <c r="G68" s="3" t="s">
        <v>271</v>
      </c>
      <c r="H68" s="3" t="s">
        <v>272</v>
      </c>
      <c r="I68" s="3" t="str">
        <f t="shared" si="1"/>
        <v>EGN 4940</v>
      </c>
    </row>
    <row r="69" spans="1:10" ht="13.5" thickBot="1" x14ac:dyDescent="0.25">
      <c r="A69" s="3" t="s">
        <v>112</v>
      </c>
      <c r="B69" s="3" t="s">
        <v>152</v>
      </c>
      <c r="C69" s="3" t="s">
        <v>273</v>
      </c>
      <c r="D69" s="3" t="s">
        <v>12</v>
      </c>
      <c r="E69" s="3" t="s">
        <v>274</v>
      </c>
      <c r="F69" s="3" t="s">
        <v>275</v>
      </c>
      <c r="G69" s="3" t="s">
        <v>276</v>
      </c>
      <c r="H69" s="3" t="s">
        <v>277</v>
      </c>
      <c r="I69" s="3" t="str">
        <f t="shared" si="1"/>
        <v>EES 3204C</v>
      </c>
    </row>
    <row r="70" spans="1:10" ht="13.5" thickBot="1" x14ac:dyDescent="0.25">
      <c r="A70" s="3" t="s">
        <v>112</v>
      </c>
      <c r="B70" s="3" t="s">
        <v>152</v>
      </c>
      <c r="C70" s="3" t="s">
        <v>273</v>
      </c>
      <c r="D70" s="3" t="s">
        <v>12</v>
      </c>
      <c r="E70" s="3" t="s">
        <v>278</v>
      </c>
      <c r="F70" s="3" t="s">
        <v>275</v>
      </c>
      <c r="G70" s="3" t="s">
        <v>279</v>
      </c>
      <c r="H70" s="3" t="s">
        <v>280</v>
      </c>
      <c r="I70" s="3" t="str">
        <f t="shared" si="1"/>
        <v>EES 4102C</v>
      </c>
    </row>
    <row r="71" spans="1:10" ht="13.5" thickBot="1" x14ac:dyDescent="0.25">
      <c r="A71" s="3" t="s">
        <v>9</v>
      </c>
      <c r="B71" s="3" t="s">
        <v>10</v>
      </c>
      <c r="C71" s="3" t="s">
        <v>281</v>
      </c>
      <c r="D71" s="3" t="s">
        <v>12</v>
      </c>
      <c r="E71" s="3" t="s">
        <v>282</v>
      </c>
      <c r="F71" s="3" t="s">
        <v>283</v>
      </c>
      <c r="G71" s="3" t="s">
        <v>284</v>
      </c>
      <c r="H71" s="3" t="s">
        <v>285</v>
      </c>
      <c r="I71" s="3" t="str">
        <f t="shared" si="1"/>
        <v>EVR 2861</v>
      </c>
    </row>
    <row r="72" spans="1:10" ht="13.5" thickBot="1" x14ac:dyDescent="0.25">
      <c r="A72" s="3" t="s">
        <v>9</v>
      </c>
      <c r="B72" s="3" t="s">
        <v>10</v>
      </c>
      <c r="C72" s="3" t="s">
        <v>281</v>
      </c>
      <c r="D72" s="3" t="s">
        <v>12</v>
      </c>
      <c r="E72" s="3" t="s">
        <v>286</v>
      </c>
      <c r="F72" s="3" t="s">
        <v>283</v>
      </c>
      <c r="G72" s="3" t="s">
        <v>287</v>
      </c>
      <c r="H72" s="3" t="s">
        <v>288</v>
      </c>
      <c r="I72" s="3" t="str">
        <f t="shared" si="1"/>
        <v>EVR 3020</v>
      </c>
    </row>
    <row r="73" spans="1:10" ht="13.5" thickBot="1" x14ac:dyDescent="0.25">
      <c r="A73" s="3" t="s">
        <v>9</v>
      </c>
      <c r="B73" s="3" t="s">
        <v>10</v>
      </c>
      <c r="C73" s="3" t="s">
        <v>281</v>
      </c>
      <c r="D73" s="3" t="s">
        <v>12</v>
      </c>
      <c r="E73" s="3" t="s">
        <v>289</v>
      </c>
      <c r="F73" s="3" t="s">
        <v>283</v>
      </c>
      <c r="G73" s="3" t="s">
        <v>290</v>
      </c>
      <c r="H73" s="3" t="s">
        <v>291</v>
      </c>
      <c r="I73" s="3" t="str">
        <f t="shared" si="1"/>
        <v>EVR 4326</v>
      </c>
      <c r="J73">
        <v>201701</v>
      </c>
    </row>
    <row r="74" spans="1:10" ht="13.5" thickBot="1" x14ac:dyDescent="0.25">
      <c r="A74" s="3" t="s">
        <v>9</v>
      </c>
      <c r="B74" s="3" t="s">
        <v>10</v>
      </c>
      <c r="C74" s="3" t="s">
        <v>281</v>
      </c>
      <c r="D74" s="3" t="s">
        <v>12</v>
      </c>
      <c r="E74" s="3" t="s">
        <v>289</v>
      </c>
      <c r="F74" s="3" t="s">
        <v>283</v>
      </c>
      <c r="G74" s="3" t="s">
        <v>290</v>
      </c>
      <c r="H74" s="3" t="s">
        <v>292</v>
      </c>
      <c r="I74" s="3" t="str">
        <f t="shared" si="1"/>
        <v>EVR 4326</v>
      </c>
      <c r="J74" s="4" t="s">
        <v>1100</v>
      </c>
    </row>
    <row r="75" spans="1:10" ht="13.5" thickBot="1" x14ac:dyDescent="0.25">
      <c r="A75" s="3" t="s">
        <v>9</v>
      </c>
      <c r="B75" s="3" t="s">
        <v>10</v>
      </c>
      <c r="C75" s="3" t="s">
        <v>281</v>
      </c>
      <c r="D75" s="3" t="s">
        <v>12</v>
      </c>
      <c r="E75" s="3" t="s">
        <v>293</v>
      </c>
      <c r="F75" s="3" t="s">
        <v>283</v>
      </c>
      <c r="G75" s="3" t="s">
        <v>294</v>
      </c>
      <c r="H75" s="3" t="s">
        <v>295</v>
      </c>
      <c r="I75" s="3" t="str">
        <f t="shared" si="1"/>
        <v>EVR 4423</v>
      </c>
    </row>
    <row r="76" spans="1:10" ht="13.5" thickBot="1" x14ac:dyDescent="0.25">
      <c r="A76" s="3" t="s">
        <v>9</v>
      </c>
      <c r="B76" s="3" t="s">
        <v>10</v>
      </c>
      <c r="C76" s="3" t="s">
        <v>281</v>
      </c>
      <c r="D76" s="3" t="s">
        <v>12</v>
      </c>
      <c r="E76" s="3" t="s">
        <v>296</v>
      </c>
      <c r="F76" s="3" t="s">
        <v>283</v>
      </c>
      <c r="G76" s="3" t="s">
        <v>297</v>
      </c>
      <c r="H76" s="3" t="s">
        <v>298</v>
      </c>
      <c r="I76" s="3" t="str">
        <f t="shared" si="1"/>
        <v>EVR 4424</v>
      </c>
    </row>
    <row r="77" spans="1:10" ht="13.5" thickBot="1" x14ac:dyDescent="0.25">
      <c r="A77" s="3" t="s">
        <v>9</v>
      </c>
      <c r="B77" s="3" t="s">
        <v>10</v>
      </c>
      <c r="C77" s="3" t="s">
        <v>281</v>
      </c>
      <c r="D77" s="3" t="s">
        <v>12</v>
      </c>
      <c r="E77" s="3" t="s">
        <v>299</v>
      </c>
      <c r="F77" s="3" t="s">
        <v>283</v>
      </c>
      <c r="G77" s="3" t="s">
        <v>300</v>
      </c>
      <c r="H77" s="3" t="s">
        <v>301</v>
      </c>
      <c r="I77" s="3" t="str">
        <f t="shared" si="1"/>
        <v>EVR 4425</v>
      </c>
    </row>
    <row r="78" spans="1:10" ht="13.5" thickBot="1" x14ac:dyDescent="0.25">
      <c r="A78" s="3" t="s">
        <v>9</v>
      </c>
      <c r="B78" s="3" t="s">
        <v>10</v>
      </c>
      <c r="C78" s="3" t="s">
        <v>281</v>
      </c>
      <c r="D78" s="3" t="s">
        <v>12</v>
      </c>
      <c r="E78" s="3" t="s">
        <v>302</v>
      </c>
      <c r="F78" s="3" t="s">
        <v>283</v>
      </c>
      <c r="G78" s="3" t="s">
        <v>303</v>
      </c>
      <c r="H78" s="3" t="s">
        <v>304</v>
      </c>
      <c r="I78" s="3" t="str">
        <f t="shared" si="1"/>
        <v>EVR 4872</v>
      </c>
    </row>
    <row r="79" spans="1:10" ht="13.5" thickBot="1" x14ac:dyDescent="0.25">
      <c r="A79" s="3" t="s">
        <v>9</v>
      </c>
      <c r="B79" s="3" t="s">
        <v>10</v>
      </c>
      <c r="C79" s="3" t="s">
        <v>281</v>
      </c>
      <c r="D79" s="3" t="s">
        <v>12</v>
      </c>
      <c r="E79" s="3" t="s">
        <v>305</v>
      </c>
      <c r="F79" s="3" t="s">
        <v>283</v>
      </c>
      <c r="G79" s="3" t="s">
        <v>306</v>
      </c>
      <c r="H79" s="3" t="s">
        <v>307</v>
      </c>
      <c r="I79" s="3" t="str">
        <f t="shared" si="1"/>
        <v>EVR 4914</v>
      </c>
    </row>
    <row r="80" spans="1:10" ht="13.5" thickBot="1" x14ac:dyDescent="0.25">
      <c r="A80" s="3" t="s">
        <v>9</v>
      </c>
      <c r="B80" s="3" t="s">
        <v>10</v>
      </c>
      <c r="C80" s="3" t="s">
        <v>281</v>
      </c>
      <c r="D80" s="3" t="s">
        <v>12</v>
      </c>
      <c r="E80" s="3" t="s">
        <v>308</v>
      </c>
      <c r="F80" s="3" t="s">
        <v>283</v>
      </c>
      <c r="G80" s="3" t="s">
        <v>309</v>
      </c>
      <c r="H80" s="3" t="s">
        <v>310</v>
      </c>
      <c r="I80" s="3" t="str">
        <f t="shared" si="1"/>
        <v>EVR 4924</v>
      </c>
    </row>
    <row r="81" spans="1:9" ht="13.5" thickBot="1" x14ac:dyDescent="0.25">
      <c r="A81" s="3" t="s">
        <v>9</v>
      </c>
      <c r="B81" s="3" t="s">
        <v>17</v>
      </c>
      <c r="C81" s="3" t="s">
        <v>311</v>
      </c>
      <c r="D81" s="3" t="s">
        <v>12</v>
      </c>
      <c r="E81" s="3" t="s">
        <v>312</v>
      </c>
      <c r="F81" s="3" t="s">
        <v>313</v>
      </c>
      <c r="G81" s="3" t="s">
        <v>314</v>
      </c>
      <c r="H81" s="3" t="s">
        <v>315</v>
      </c>
      <c r="I81" s="3" t="str">
        <f t="shared" si="1"/>
        <v>EUH 2012</v>
      </c>
    </row>
    <row r="82" spans="1:9" ht="13.5" thickBot="1" x14ac:dyDescent="0.25">
      <c r="A82" s="3" t="s">
        <v>9</v>
      </c>
      <c r="B82" s="3" t="s">
        <v>10</v>
      </c>
      <c r="C82" s="3" t="s">
        <v>316</v>
      </c>
      <c r="D82" s="3" t="s">
        <v>12</v>
      </c>
      <c r="E82" s="3" t="s">
        <v>317</v>
      </c>
      <c r="F82" s="3" t="s">
        <v>318</v>
      </c>
      <c r="G82" s="3" t="s">
        <v>319</v>
      </c>
      <c r="H82" s="3" t="s">
        <v>320</v>
      </c>
      <c r="I82" s="3" t="str">
        <f t="shared" si="1"/>
        <v>GLY 4074C</v>
      </c>
    </row>
    <row r="83" spans="1:9" ht="13.5" thickBot="1" x14ac:dyDescent="0.25">
      <c r="A83" s="3" t="s">
        <v>9</v>
      </c>
      <c r="B83" s="3" t="s">
        <v>10</v>
      </c>
      <c r="C83" s="3" t="s">
        <v>316</v>
      </c>
      <c r="D83" s="3" t="s">
        <v>12</v>
      </c>
      <c r="E83" s="3" t="s">
        <v>321</v>
      </c>
      <c r="F83" s="3" t="s">
        <v>318</v>
      </c>
      <c r="G83" s="3" t="s">
        <v>322</v>
      </c>
      <c r="H83" s="3" t="s">
        <v>323</v>
      </c>
      <c r="I83" s="3" t="str">
        <f t="shared" si="1"/>
        <v>GLY 4700C</v>
      </c>
    </row>
    <row r="84" spans="1:9" ht="13.5" thickBot="1" x14ac:dyDescent="0.25">
      <c r="A84" s="3" t="s">
        <v>55</v>
      </c>
      <c r="B84" s="3" t="s">
        <v>324</v>
      </c>
      <c r="C84" s="3" t="s">
        <v>325</v>
      </c>
      <c r="D84" s="3" t="s">
        <v>12</v>
      </c>
      <c r="E84" s="3" t="s">
        <v>326</v>
      </c>
      <c r="F84" s="3" t="s">
        <v>327</v>
      </c>
      <c r="G84" s="3" t="s">
        <v>328</v>
      </c>
      <c r="H84" s="3" t="s">
        <v>329</v>
      </c>
      <c r="I84" s="3" t="str">
        <f t="shared" si="1"/>
        <v>GEY 2000</v>
      </c>
    </row>
    <row r="85" spans="1:9" ht="13.5" thickBot="1" x14ac:dyDescent="0.25">
      <c r="A85" s="3" t="s">
        <v>55</v>
      </c>
      <c r="B85" s="3" t="s">
        <v>324</v>
      </c>
      <c r="C85" s="3" t="s">
        <v>325</v>
      </c>
      <c r="D85" s="3" t="s">
        <v>12</v>
      </c>
      <c r="E85" s="3" t="s">
        <v>330</v>
      </c>
      <c r="F85" s="3" t="s">
        <v>327</v>
      </c>
      <c r="G85" s="3" t="s">
        <v>331</v>
      </c>
      <c r="H85" s="3" t="s">
        <v>332</v>
      </c>
      <c r="I85" s="3" t="str">
        <f t="shared" si="1"/>
        <v>GEY 3001</v>
      </c>
    </row>
    <row r="86" spans="1:9" ht="13.5" thickBot="1" x14ac:dyDescent="0.25">
      <c r="A86" s="3" t="s">
        <v>55</v>
      </c>
      <c r="B86" s="3" t="s">
        <v>324</v>
      </c>
      <c r="C86" s="3" t="s">
        <v>325</v>
      </c>
      <c r="D86" s="3" t="s">
        <v>12</v>
      </c>
      <c r="E86" s="3" t="s">
        <v>333</v>
      </c>
      <c r="F86" s="3" t="s">
        <v>327</v>
      </c>
      <c r="G86" s="3" t="s">
        <v>334</v>
      </c>
      <c r="H86" s="3" t="s">
        <v>335</v>
      </c>
      <c r="I86" s="3" t="str">
        <f t="shared" si="1"/>
        <v>GEY 3601</v>
      </c>
    </row>
    <row r="87" spans="1:9" ht="13.5" thickBot="1" x14ac:dyDescent="0.25">
      <c r="A87" s="3" t="s">
        <v>55</v>
      </c>
      <c r="B87" s="3" t="s">
        <v>324</v>
      </c>
      <c r="C87" s="3" t="s">
        <v>336</v>
      </c>
      <c r="D87" s="3" t="s">
        <v>12</v>
      </c>
      <c r="E87" s="3" t="s">
        <v>337</v>
      </c>
      <c r="F87" s="3" t="s">
        <v>324</v>
      </c>
      <c r="G87" s="3" t="s">
        <v>338</v>
      </c>
      <c r="H87" s="3" t="s">
        <v>339</v>
      </c>
      <c r="I87" s="3" t="str">
        <f t="shared" si="1"/>
        <v>HSC 3201</v>
      </c>
    </row>
    <row r="88" spans="1:9" ht="13.5" thickBot="1" x14ac:dyDescent="0.25">
      <c r="A88" s="3" t="s">
        <v>55</v>
      </c>
      <c r="B88" s="3" t="s">
        <v>324</v>
      </c>
      <c r="C88" s="3" t="s">
        <v>336</v>
      </c>
      <c r="D88" s="3" t="s">
        <v>12</v>
      </c>
      <c r="E88" s="3" t="s">
        <v>340</v>
      </c>
      <c r="F88" s="3" t="s">
        <v>324</v>
      </c>
      <c r="G88" s="3" t="s">
        <v>341</v>
      </c>
      <c r="H88" s="3" t="s">
        <v>342</v>
      </c>
      <c r="I88" s="3" t="str">
        <f t="shared" si="1"/>
        <v>HSC 3624</v>
      </c>
    </row>
    <row r="89" spans="1:9" ht="13.5" thickBot="1" x14ac:dyDescent="0.25">
      <c r="A89" s="3" t="s">
        <v>55</v>
      </c>
      <c r="B89" s="3" t="s">
        <v>324</v>
      </c>
      <c r="C89" s="3" t="s">
        <v>336</v>
      </c>
      <c r="D89" s="3" t="s">
        <v>12</v>
      </c>
      <c r="E89" s="3" t="s">
        <v>343</v>
      </c>
      <c r="F89" s="3" t="s">
        <v>324</v>
      </c>
      <c r="G89" s="3" t="s">
        <v>344</v>
      </c>
      <c r="H89" s="3" t="s">
        <v>345</v>
      </c>
      <c r="I89" s="3" t="str">
        <f t="shared" si="1"/>
        <v>HSC 3720</v>
      </c>
    </row>
    <row r="90" spans="1:9" ht="13.5" thickBot="1" x14ac:dyDescent="0.25">
      <c r="A90" s="3" t="s">
        <v>55</v>
      </c>
      <c r="B90" s="3" t="s">
        <v>324</v>
      </c>
      <c r="C90" s="3" t="s">
        <v>336</v>
      </c>
      <c r="D90" s="3" t="s">
        <v>12</v>
      </c>
      <c r="E90" s="3" t="s">
        <v>346</v>
      </c>
      <c r="F90" s="3" t="s">
        <v>324</v>
      </c>
      <c r="G90" s="3" t="s">
        <v>347</v>
      </c>
      <c r="H90" s="3" t="s">
        <v>348</v>
      </c>
      <c r="I90" s="3" t="str">
        <f t="shared" si="1"/>
        <v>HSC 4231</v>
      </c>
    </row>
    <row r="91" spans="1:9" ht="13.5" thickBot="1" x14ac:dyDescent="0.25">
      <c r="A91" s="3" t="s">
        <v>55</v>
      </c>
      <c r="B91" s="3" t="s">
        <v>324</v>
      </c>
      <c r="C91" s="3" t="s">
        <v>336</v>
      </c>
      <c r="D91" s="3" t="s">
        <v>12</v>
      </c>
      <c r="E91" s="3" t="s">
        <v>349</v>
      </c>
      <c r="F91" s="3" t="s">
        <v>324</v>
      </c>
      <c r="G91" s="3" t="s">
        <v>350</v>
      </c>
      <c r="H91" s="3" t="s">
        <v>351</v>
      </c>
      <c r="I91" s="3" t="str">
        <f t="shared" si="1"/>
        <v>HSC 4241</v>
      </c>
    </row>
    <row r="92" spans="1:9" ht="13.5" thickBot="1" x14ac:dyDescent="0.25">
      <c r="A92" s="3" t="s">
        <v>55</v>
      </c>
      <c r="B92" s="3" t="s">
        <v>324</v>
      </c>
      <c r="C92" s="3" t="s">
        <v>336</v>
      </c>
      <c r="D92" s="3" t="s">
        <v>12</v>
      </c>
      <c r="E92" s="3" t="s">
        <v>352</v>
      </c>
      <c r="F92" s="3" t="s">
        <v>324</v>
      </c>
      <c r="G92" s="3" t="s">
        <v>353</v>
      </c>
      <c r="H92" s="3" t="s">
        <v>354</v>
      </c>
      <c r="I92" s="3" t="str">
        <f t="shared" si="1"/>
        <v>HSC 4500</v>
      </c>
    </row>
    <row r="93" spans="1:9" ht="13.5" thickBot="1" x14ac:dyDescent="0.25">
      <c r="A93" s="3" t="s">
        <v>55</v>
      </c>
      <c r="B93" s="3" t="s">
        <v>324</v>
      </c>
      <c r="C93" s="3" t="s">
        <v>336</v>
      </c>
      <c r="D93" s="3" t="s">
        <v>12</v>
      </c>
      <c r="E93" s="3" t="s">
        <v>355</v>
      </c>
      <c r="F93" s="3" t="s">
        <v>324</v>
      </c>
      <c r="G93" s="3" t="s">
        <v>356</v>
      </c>
      <c r="H93" s="3" t="s">
        <v>357</v>
      </c>
      <c r="I93" s="3" t="str">
        <f t="shared" si="1"/>
        <v>HSC 4910</v>
      </c>
    </row>
    <row r="94" spans="1:9" ht="13.5" thickBot="1" x14ac:dyDescent="0.25">
      <c r="A94" s="3" t="s">
        <v>55</v>
      </c>
      <c r="B94" s="3" t="s">
        <v>324</v>
      </c>
      <c r="C94" s="3" t="s">
        <v>336</v>
      </c>
      <c r="D94" s="3" t="s">
        <v>12</v>
      </c>
      <c r="E94" s="3" t="s">
        <v>358</v>
      </c>
      <c r="F94" s="3" t="s">
        <v>324</v>
      </c>
      <c r="G94" s="3" t="s">
        <v>359</v>
      </c>
      <c r="H94" s="3" t="s">
        <v>360</v>
      </c>
      <c r="I94" s="3" t="str">
        <f t="shared" si="1"/>
        <v>HSC 6236</v>
      </c>
    </row>
    <row r="95" spans="1:9" ht="13.5" thickBot="1" x14ac:dyDescent="0.25">
      <c r="A95" s="3" t="s">
        <v>55</v>
      </c>
      <c r="B95" s="3" t="s">
        <v>324</v>
      </c>
      <c r="C95" s="3" t="s">
        <v>361</v>
      </c>
      <c r="D95" s="3" t="s">
        <v>12</v>
      </c>
      <c r="E95" s="3" t="s">
        <v>362</v>
      </c>
      <c r="F95" s="3" t="s">
        <v>363</v>
      </c>
      <c r="G95" s="3" t="s">
        <v>364</v>
      </c>
      <c r="H95" s="3" t="s">
        <v>365</v>
      </c>
      <c r="I95" s="3" t="str">
        <f t="shared" si="1"/>
        <v>HSA 3150</v>
      </c>
    </row>
    <row r="96" spans="1:9" ht="13.5" thickBot="1" x14ac:dyDescent="0.25">
      <c r="A96" s="3" t="s">
        <v>55</v>
      </c>
      <c r="B96" s="3" t="s">
        <v>324</v>
      </c>
      <c r="C96" s="3" t="s">
        <v>361</v>
      </c>
      <c r="D96" s="3" t="s">
        <v>12</v>
      </c>
      <c r="E96" s="3" t="s">
        <v>366</v>
      </c>
      <c r="F96" s="3" t="s">
        <v>363</v>
      </c>
      <c r="G96" s="3" t="s">
        <v>367</v>
      </c>
      <c r="H96" s="3" t="s">
        <v>368</v>
      </c>
      <c r="I96" s="3" t="str">
        <f t="shared" si="1"/>
        <v>HSA 6155</v>
      </c>
    </row>
    <row r="97" spans="1:9" ht="13.5" thickBot="1" x14ac:dyDescent="0.25">
      <c r="A97" s="3" t="s">
        <v>55</v>
      </c>
      <c r="B97" s="3" t="s">
        <v>324</v>
      </c>
      <c r="C97" s="3" t="s">
        <v>361</v>
      </c>
      <c r="D97" s="3" t="s">
        <v>12</v>
      </c>
      <c r="E97" s="3" t="s">
        <v>369</v>
      </c>
      <c r="F97" s="3" t="s">
        <v>363</v>
      </c>
      <c r="G97" s="3" t="s">
        <v>370</v>
      </c>
      <c r="H97" s="3" t="s">
        <v>371</v>
      </c>
      <c r="I97" s="3" t="str">
        <f t="shared" si="1"/>
        <v>HSA 6520</v>
      </c>
    </row>
    <row r="98" spans="1:9" ht="13.5" thickBot="1" x14ac:dyDescent="0.25">
      <c r="A98" s="3" t="s">
        <v>133</v>
      </c>
      <c r="B98" s="3" t="s">
        <v>372</v>
      </c>
      <c r="C98" s="3" t="s">
        <v>373</v>
      </c>
      <c r="D98" s="3" t="s">
        <v>12</v>
      </c>
      <c r="E98" s="3" t="s">
        <v>374</v>
      </c>
      <c r="F98" s="3" t="s">
        <v>375</v>
      </c>
      <c r="G98" s="3" t="s">
        <v>376</v>
      </c>
      <c r="H98" s="3" t="s">
        <v>377</v>
      </c>
      <c r="I98" s="3" t="str">
        <f t="shared" si="1"/>
        <v>HFT 3004</v>
      </c>
    </row>
    <row r="99" spans="1:9" ht="13.5" thickBot="1" x14ac:dyDescent="0.25">
      <c r="A99" s="3" t="s">
        <v>133</v>
      </c>
      <c r="B99" s="3" t="s">
        <v>372</v>
      </c>
      <c r="C99" s="3" t="s">
        <v>373</v>
      </c>
      <c r="D99" s="3" t="s">
        <v>12</v>
      </c>
      <c r="E99" s="3" t="s">
        <v>378</v>
      </c>
      <c r="F99" s="3" t="s">
        <v>375</v>
      </c>
      <c r="G99" s="3" t="s">
        <v>379</v>
      </c>
      <c r="H99" s="3" t="s">
        <v>380</v>
      </c>
      <c r="I99" s="3" t="str">
        <f t="shared" si="1"/>
        <v>HFT 3253</v>
      </c>
    </row>
    <row r="100" spans="1:9" ht="13.5" thickBot="1" x14ac:dyDescent="0.25">
      <c r="A100" s="3" t="s">
        <v>133</v>
      </c>
      <c r="B100" s="3" t="s">
        <v>372</v>
      </c>
      <c r="C100" s="3" t="s">
        <v>373</v>
      </c>
      <c r="D100" s="3" t="s">
        <v>12</v>
      </c>
      <c r="E100" s="3" t="s">
        <v>381</v>
      </c>
      <c r="F100" s="3" t="s">
        <v>375</v>
      </c>
      <c r="G100" s="3" t="s">
        <v>382</v>
      </c>
      <c r="H100" s="3" t="s">
        <v>383</v>
      </c>
      <c r="I100" s="3" t="str">
        <f t="shared" si="1"/>
        <v>HFT 3404</v>
      </c>
    </row>
    <row r="101" spans="1:9" ht="13.5" thickBot="1" x14ac:dyDescent="0.25">
      <c r="A101" s="3" t="s">
        <v>133</v>
      </c>
      <c r="B101" s="3" t="s">
        <v>372</v>
      </c>
      <c r="C101" s="3" t="s">
        <v>373</v>
      </c>
      <c r="D101" s="3" t="s">
        <v>12</v>
      </c>
      <c r="E101" s="3" t="s">
        <v>384</v>
      </c>
      <c r="F101" s="3" t="s">
        <v>375</v>
      </c>
      <c r="G101" s="3" t="s">
        <v>385</v>
      </c>
      <c r="H101" s="3" t="s">
        <v>386</v>
      </c>
      <c r="I101" s="3" t="str">
        <f t="shared" si="1"/>
        <v>HFT 3407</v>
      </c>
    </row>
    <row r="102" spans="1:9" ht="13.5" thickBot="1" x14ac:dyDescent="0.25">
      <c r="A102" s="3" t="s">
        <v>133</v>
      </c>
      <c r="B102" s="3" t="s">
        <v>372</v>
      </c>
      <c r="C102" s="3" t="s">
        <v>373</v>
      </c>
      <c r="D102" s="3" t="s">
        <v>12</v>
      </c>
      <c r="E102" s="3" t="s">
        <v>387</v>
      </c>
      <c r="F102" s="3" t="s">
        <v>375</v>
      </c>
      <c r="G102" s="3" t="s">
        <v>388</v>
      </c>
      <c r="H102" s="3" t="s">
        <v>389</v>
      </c>
      <c r="I102" s="3" t="str">
        <f t="shared" si="1"/>
        <v>HFT 4343</v>
      </c>
    </row>
    <row r="103" spans="1:9" ht="13.5" thickBot="1" x14ac:dyDescent="0.25">
      <c r="A103" s="3" t="s">
        <v>9</v>
      </c>
      <c r="B103" s="3" t="s">
        <v>174</v>
      </c>
      <c r="C103" s="3" t="s">
        <v>390</v>
      </c>
      <c r="D103" s="3" t="s">
        <v>12</v>
      </c>
      <c r="E103" s="3" t="s">
        <v>391</v>
      </c>
      <c r="F103" s="3" t="s">
        <v>392</v>
      </c>
      <c r="G103" s="3" t="s">
        <v>393</v>
      </c>
      <c r="H103" s="3" t="s">
        <v>394</v>
      </c>
      <c r="I103" s="3" t="str">
        <f t="shared" si="1"/>
        <v>HUM 1931</v>
      </c>
    </row>
    <row r="104" spans="1:9" ht="13.5" thickBot="1" x14ac:dyDescent="0.25">
      <c r="A104" s="3" t="s">
        <v>9</v>
      </c>
      <c r="B104" s="3" t="s">
        <v>174</v>
      </c>
      <c r="C104" s="3" t="s">
        <v>390</v>
      </c>
      <c r="D104" s="3" t="s">
        <v>12</v>
      </c>
      <c r="E104" s="3" t="s">
        <v>395</v>
      </c>
      <c r="F104" s="3" t="s">
        <v>392</v>
      </c>
      <c r="G104" s="3" t="s">
        <v>396</v>
      </c>
      <c r="H104" s="3" t="s">
        <v>397</v>
      </c>
      <c r="I104" s="3" t="str">
        <f t="shared" si="1"/>
        <v>HUM 2395</v>
      </c>
    </row>
    <row r="105" spans="1:9" ht="13.5" thickBot="1" x14ac:dyDescent="0.25">
      <c r="A105" s="3" t="s">
        <v>55</v>
      </c>
      <c r="B105" s="3" t="s">
        <v>324</v>
      </c>
      <c r="C105" s="3" t="s">
        <v>398</v>
      </c>
      <c r="D105" s="3" t="s">
        <v>12</v>
      </c>
      <c r="E105" s="3" t="s">
        <v>399</v>
      </c>
      <c r="F105" s="3" t="s">
        <v>400</v>
      </c>
      <c r="G105" s="3" t="s">
        <v>401</v>
      </c>
      <c r="H105" s="3" t="s">
        <v>402</v>
      </c>
      <c r="I105" s="3" t="str">
        <f t="shared" si="1"/>
        <v>IHS 3101</v>
      </c>
    </row>
    <row r="106" spans="1:9" ht="13.5" thickBot="1" x14ac:dyDescent="0.25">
      <c r="A106" s="3" t="s">
        <v>55</v>
      </c>
      <c r="B106" s="3" t="s">
        <v>324</v>
      </c>
      <c r="C106" s="3" t="s">
        <v>398</v>
      </c>
      <c r="D106" s="3" t="s">
        <v>12</v>
      </c>
      <c r="E106" s="3" t="s">
        <v>403</v>
      </c>
      <c r="F106" s="3" t="s">
        <v>400</v>
      </c>
      <c r="G106" s="3" t="s">
        <v>404</v>
      </c>
      <c r="H106" s="3" t="s">
        <v>405</v>
      </c>
      <c r="I106" s="3" t="str">
        <f t="shared" si="1"/>
        <v>IHS 4938</v>
      </c>
    </row>
    <row r="107" spans="1:9" ht="13.5" thickBot="1" x14ac:dyDescent="0.25">
      <c r="A107" s="3" t="s">
        <v>9</v>
      </c>
      <c r="B107" s="3" t="s">
        <v>10</v>
      </c>
      <c r="C107" s="3" t="s">
        <v>406</v>
      </c>
      <c r="D107" s="3" t="s">
        <v>12</v>
      </c>
      <c r="E107" s="3" t="s">
        <v>407</v>
      </c>
      <c r="F107" s="3" t="s">
        <v>408</v>
      </c>
      <c r="G107" s="3" t="s">
        <v>409</v>
      </c>
      <c r="H107" s="3" t="s">
        <v>410</v>
      </c>
      <c r="I107" s="3" t="str">
        <f t="shared" si="1"/>
        <v>ISC 4930</v>
      </c>
    </row>
    <row r="108" spans="1:9" ht="13.5" thickBot="1" x14ac:dyDescent="0.25">
      <c r="A108" s="3" t="s">
        <v>9</v>
      </c>
      <c r="B108" s="3" t="s">
        <v>174</v>
      </c>
      <c r="C108" s="3" t="s">
        <v>411</v>
      </c>
      <c r="D108" s="3" t="s">
        <v>12</v>
      </c>
      <c r="E108" s="3" t="s">
        <v>412</v>
      </c>
      <c r="F108" s="3" t="s">
        <v>413</v>
      </c>
      <c r="G108" s="3" t="s">
        <v>414</v>
      </c>
      <c r="H108" s="3" t="s">
        <v>415</v>
      </c>
      <c r="I108" s="3" t="str">
        <f t="shared" si="1"/>
        <v>IDS 3143</v>
      </c>
    </row>
    <row r="109" spans="1:9" ht="13.5" thickBot="1" x14ac:dyDescent="0.25">
      <c r="A109" s="3" t="s">
        <v>9</v>
      </c>
      <c r="B109" s="3" t="s">
        <v>174</v>
      </c>
      <c r="C109" s="3" t="s">
        <v>411</v>
      </c>
      <c r="D109" s="3" t="s">
        <v>12</v>
      </c>
      <c r="E109" s="3" t="s">
        <v>416</v>
      </c>
      <c r="F109" s="3" t="s">
        <v>413</v>
      </c>
      <c r="G109" s="3" t="s">
        <v>417</v>
      </c>
      <c r="H109" s="3" t="s">
        <v>418</v>
      </c>
      <c r="I109" s="3" t="str">
        <f t="shared" si="1"/>
        <v>IDS 3300</v>
      </c>
    </row>
    <row r="110" spans="1:9" ht="13.5" thickBot="1" x14ac:dyDescent="0.25">
      <c r="A110" s="3" t="s">
        <v>9</v>
      </c>
      <c r="B110" s="3" t="s">
        <v>174</v>
      </c>
      <c r="C110" s="3" t="s">
        <v>411</v>
      </c>
      <c r="D110" s="3" t="s">
        <v>12</v>
      </c>
      <c r="E110" s="3" t="s">
        <v>419</v>
      </c>
      <c r="F110" s="3" t="s">
        <v>413</v>
      </c>
      <c r="G110" s="3" t="s">
        <v>420</v>
      </c>
      <c r="H110" s="3" t="s">
        <v>421</v>
      </c>
      <c r="I110" s="3" t="str">
        <f t="shared" si="1"/>
        <v>IDS 3304</v>
      </c>
    </row>
    <row r="111" spans="1:9" ht="13.5" thickBot="1" x14ac:dyDescent="0.25">
      <c r="A111" s="3" t="s">
        <v>9</v>
      </c>
      <c r="B111" s="3" t="s">
        <v>174</v>
      </c>
      <c r="C111" s="3" t="s">
        <v>411</v>
      </c>
      <c r="D111" s="3" t="s">
        <v>12</v>
      </c>
      <c r="E111" s="3" t="s">
        <v>422</v>
      </c>
      <c r="F111" s="3" t="s">
        <v>413</v>
      </c>
      <c r="G111" s="3" t="s">
        <v>423</v>
      </c>
      <c r="H111" s="3" t="s">
        <v>424</v>
      </c>
      <c r="I111" s="3" t="str">
        <f t="shared" si="1"/>
        <v>IDS 3332</v>
      </c>
    </row>
    <row r="112" spans="1:9" ht="13.5" thickBot="1" x14ac:dyDescent="0.25">
      <c r="A112" s="14" t="s">
        <v>425</v>
      </c>
      <c r="B112" s="14" t="s">
        <v>426</v>
      </c>
      <c r="C112" s="14" t="s">
        <v>411</v>
      </c>
      <c r="D112" s="14" t="s">
        <v>12</v>
      </c>
      <c r="E112" s="14" t="s">
        <v>427</v>
      </c>
      <c r="F112" s="14" t="s">
        <v>413</v>
      </c>
      <c r="G112" s="14" t="s">
        <v>428</v>
      </c>
      <c r="H112" s="14" t="s">
        <v>429</v>
      </c>
      <c r="I112" s="14" t="str">
        <f t="shared" si="1"/>
        <v>IDS 3920</v>
      </c>
    </row>
    <row r="113" spans="1:9" ht="13.5" thickBot="1" x14ac:dyDescent="0.25">
      <c r="A113" s="3" t="s">
        <v>9</v>
      </c>
      <c r="B113" s="3" t="s">
        <v>174</v>
      </c>
      <c r="C113" s="3" t="s">
        <v>411</v>
      </c>
      <c r="D113" s="3" t="s">
        <v>12</v>
      </c>
      <c r="E113" s="3" t="s">
        <v>430</v>
      </c>
      <c r="F113" s="3" t="s">
        <v>413</v>
      </c>
      <c r="G113" s="3" t="s">
        <v>431</v>
      </c>
      <c r="H113" s="3" t="s">
        <v>432</v>
      </c>
      <c r="I113" s="3" t="str">
        <f t="shared" si="1"/>
        <v>IDS 4901</v>
      </c>
    </row>
    <row r="114" spans="1:9" ht="13.5" thickBot="1" x14ac:dyDescent="0.25">
      <c r="A114" s="3" t="s">
        <v>9</v>
      </c>
      <c r="B114" s="3" t="s">
        <v>174</v>
      </c>
      <c r="C114" s="3" t="s">
        <v>411</v>
      </c>
      <c r="D114" s="3" t="s">
        <v>12</v>
      </c>
      <c r="E114" s="3" t="s">
        <v>433</v>
      </c>
      <c r="F114" s="3" t="s">
        <v>413</v>
      </c>
      <c r="G114" s="3" t="s">
        <v>356</v>
      </c>
      <c r="H114" s="3" t="s">
        <v>434</v>
      </c>
      <c r="I114" s="3" t="str">
        <f t="shared" si="1"/>
        <v>IDS 4910</v>
      </c>
    </row>
    <row r="115" spans="1:9" ht="13.5" thickBot="1" x14ac:dyDescent="0.25">
      <c r="A115" s="3" t="s">
        <v>9</v>
      </c>
      <c r="B115" s="3" t="s">
        <v>188</v>
      </c>
      <c r="C115" s="3" t="s">
        <v>435</v>
      </c>
      <c r="D115" s="3" t="s">
        <v>12</v>
      </c>
      <c r="E115" s="3" t="s">
        <v>436</v>
      </c>
      <c r="F115" s="3" t="s">
        <v>437</v>
      </c>
      <c r="G115" s="3" t="s">
        <v>438</v>
      </c>
      <c r="H115" s="3" t="s">
        <v>439</v>
      </c>
      <c r="I115" s="3" t="str">
        <f t="shared" si="1"/>
        <v>CJE 4444</v>
      </c>
    </row>
    <row r="116" spans="1:9" ht="13.5" thickBot="1" x14ac:dyDescent="0.25">
      <c r="A116" s="3" t="s">
        <v>133</v>
      </c>
      <c r="B116" s="25" t="s">
        <v>440</v>
      </c>
      <c r="C116" s="25" t="s">
        <v>441</v>
      </c>
      <c r="D116" s="25" t="s">
        <v>12</v>
      </c>
      <c r="E116" s="25" t="s">
        <v>442</v>
      </c>
      <c r="F116" s="25" t="s">
        <v>440</v>
      </c>
      <c r="G116" s="25" t="s">
        <v>443</v>
      </c>
      <c r="H116" s="25" t="s">
        <v>444</v>
      </c>
      <c r="I116" s="25" t="str">
        <f t="shared" si="1"/>
        <v>MAN 3781</v>
      </c>
    </row>
    <row r="117" spans="1:9" ht="13.5" thickBot="1" x14ac:dyDescent="0.25">
      <c r="A117" s="3" t="s">
        <v>9</v>
      </c>
      <c r="B117" s="3" t="s">
        <v>445</v>
      </c>
      <c r="C117" s="3" t="s">
        <v>446</v>
      </c>
      <c r="D117" s="3" t="s">
        <v>12</v>
      </c>
      <c r="E117" s="3" t="s">
        <v>447</v>
      </c>
      <c r="F117" s="3" t="s">
        <v>448</v>
      </c>
      <c r="G117" s="3" t="s">
        <v>449</v>
      </c>
      <c r="H117" s="3" t="s">
        <v>450</v>
      </c>
      <c r="I117" s="3" t="str">
        <f t="shared" si="1"/>
        <v>MHF 4404</v>
      </c>
    </row>
    <row r="118" spans="1:9" ht="13.5" thickBot="1" x14ac:dyDescent="0.25">
      <c r="A118" s="3" t="s">
        <v>9</v>
      </c>
      <c r="B118" s="3" t="s">
        <v>445</v>
      </c>
      <c r="C118" s="3" t="s">
        <v>451</v>
      </c>
      <c r="D118" s="3" t="s">
        <v>12</v>
      </c>
      <c r="E118" s="3" t="s">
        <v>452</v>
      </c>
      <c r="F118" s="3" t="s">
        <v>453</v>
      </c>
      <c r="G118" s="3" t="s">
        <v>454</v>
      </c>
      <c r="H118" s="3" t="s">
        <v>455</v>
      </c>
      <c r="I118" s="3" t="str">
        <f t="shared" si="1"/>
        <v>MAP 3161</v>
      </c>
    </row>
    <row r="119" spans="1:9" ht="13.5" thickBot="1" x14ac:dyDescent="0.25">
      <c r="A119" s="3" t="s">
        <v>9</v>
      </c>
      <c r="B119" s="3" t="s">
        <v>445</v>
      </c>
      <c r="C119" s="3" t="s">
        <v>451</v>
      </c>
      <c r="D119" s="3" t="s">
        <v>12</v>
      </c>
      <c r="E119" s="3" t="s">
        <v>456</v>
      </c>
      <c r="F119" s="3" t="s">
        <v>453</v>
      </c>
      <c r="G119" s="3" t="s">
        <v>457</v>
      </c>
      <c r="H119" s="3" t="s">
        <v>458</v>
      </c>
      <c r="I119" s="3" t="str">
        <f t="shared" si="1"/>
        <v>MAP 3162</v>
      </c>
    </row>
    <row r="120" spans="1:9" ht="13.5" thickBot="1" x14ac:dyDescent="0.25">
      <c r="A120" s="3" t="s">
        <v>9</v>
      </c>
      <c r="B120" s="3" t="s">
        <v>445</v>
      </c>
      <c r="C120" s="3" t="s">
        <v>451</v>
      </c>
      <c r="D120" s="3" t="s">
        <v>12</v>
      </c>
      <c r="E120" s="3" t="s">
        <v>459</v>
      </c>
      <c r="F120" s="3" t="s">
        <v>453</v>
      </c>
      <c r="G120" s="3" t="s">
        <v>460</v>
      </c>
      <c r="H120" s="3" t="s">
        <v>461</v>
      </c>
      <c r="I120" s="3" t="str">
        <f t="shared" si="1"/>
        <v>MAP 3163</v>
      </c>
    </row>
    <row r="121" spans="1:9" ht="13.5" thickBot="1" x14ac:dyDescent="0.25">
      <c r="A121" s="3" t="s">
        <v>9</v>
      </c>
      <c r="B121" s="3" t="s">
        <v>445</v>
      </c>
      <c r="C121" s="3" t="s">
        <v>451</v>
      </c>
      <c r="D121" s="3" t="s">
        <v>12</v>
      </c>
      <c r="E121" s="3" t="s">
        <v>462</v>
      </c>
      <c r="F121" s="3" t="s">
        <v>453</v>
      </c>
      <c r="G121" s="3" t="s">
        <v>347</v>
      </c>
      <c r="H121" s="3" t="s">
        <v>463</v>
      </c>
      <c r="I121" s="3" t="str">
        <f t="shared" si="1"/>
        <v>MAP 4231</v>
      </c>
    </row>
    <row r="122" spans="1:9" ht="13.5" thickBot="1" x14ac:dyDescent="0.25">
      <c r="A122" s="3" t="s">
        <v>9</v>
      </c>
      <c r="B122" s="3" t="s">
        <v>445</v>
      </c>
      <c r="C122" s="3" t="s">
        <v>464</v>
      </c>
      <c r="D122" s="3" t="s">
        <v>12</v>
      </c>
      <c r="E122" s="3" t="s">
        <v>465</v>
      </c>
      <c r="F122" s="3" t="s">
        <v>466</v>
      </c>
      <c r="G122" s="3" t="s">
        <v>467</v>
      </c>
      <c r="H122" s="3" t="s">
        <v>468</v>
      </c>
      <c r="I122" s="3" t="str">
        <f t="shared" si="1"/>
        <v>MAS 4301</v>
      </c>
    </row>
    <row r="123" spans="1:9" ht="13.5" thickBot="1" x14ac:dyDescent="0.25">
      <c r="A123" s="3" t="s">
        <v>9</v>
      </c>
      <c r="B123" s="3" t="s">
        <v>445</v>
      </c>
      <c r="C123" s="3" t="s">
        <v>464</v>
      </c>
      <c r="D123" s="3" t="s">
        <v>12</v>
      </c>
      <c r="E123" s="3" t="s">
        <v>469</v>
      </c>
      <c r="F123" s="3" t="s">
        <v>466</v>
      </c>
      <c r="G123" s="3" t="s">
        <v>470</v>
      </c>
      <c r="H123" s="3" t="s">
        <v>471</v>
      </c>
      <c r="I123" s="3" t="str">
        <f t="shared" si="1"/>
        <v>MAS 4302</v>
      </c>
    </row>
    <row r="124" spans="1:9" ht="13.5" thickBot="1" x14ac:dyDescent="0.25">
      <c r="A124" s="3" t="s">
        <v>9</v>
      </c>
      <c r="B124" s="3" t="s">
        <v>445</v>
      </c>
      <c r="C124" s="3" t="s">
        <v>464</v>
      </c>
      <c r="D124" s="3" t="s">
        <v>12</v>
      </c>
      <c r="E124" s="3" t="s">
        <v>472</v>
      </c>
      <c r="F124" s="3" t="s">
        <v>466</v>
      </c>
      <c r="G124" s="3" t="s">
        <v>473</v>
      </c>
      <c r="H124" s="3" t="s">
        <v>474</v>
      </c>
      <c r="I124" s="3" t="str">
        <f t="shared" si="1"/>
        <v>MAS 4730</v>
      </c>
    </row>
    <row r="125" spans="1:9" ht="13.5" thickBot="1" x14ac:dyDescent="0.25">
      <c r="A125" s="3" t="s">
        <v>9</v>
      </c>
      <c r="B125" s="3" t="s">
        <v>445</v>
      </c>
      <c r="C125" s="3" t="s">
        <v>475</v>
      </c>
      <c r="D125" s="3" t="s">
        <v>12</v>
      </c>
      <c r="E125" s="3" t="s">
        <v>476</v>
      </c>
      <c r="F125" s="3" t="s">
        <v>477</v>
      </c>
      <c r="G125" s="3" t="s">
        <v>478</v>
      </c>
      <c r="H125" s="3" t="s">
        <v>479</v>
      </c>
      <c r="I125" s="3" t="str">
        <f t="shared" si="1"/>
        <v>MAA 4226</v>
      </c>
    </row>
    <row r="126" spans="1:9" ht="13.5" thickBot="1" x14ac:dyDescent="0.25">
      <c r="A126" s="3" t="s">
        <v>9</v>
      </c>
      <c r="B126" s="3" t="s">
        <v>445</v>
      </c>
      <c r="C126" s="3" t="s">
        <v>475</v>
      </c>
      <c r="D126" s="3" t="s">
        <v>12</v>
      </c>
      <c r="E126" s="3" t="s">
        <v>480</v>
      </c>
      <c r="F126" s="3" t="s">
        <v>477</v>
      </c>
      <c r="G126" s="3" t="s">
        <v>481</v>
      </c>
      <c r="H126" s="3" t="s">
        <v>482</v>
      </c>
      <c r="I126" s="3" t="str">
        <f t="shared" si="1"/>
        <v>MAA 4402</v>
      </c>
    </row>
    <row r="127" spans="1:9" ht="13.5" thickBot="1" x14ac:dyDescent="0.25">
      <c r="A127" s="3" t="s">
        <v>55</v>
      </c>
      <c r="B127" s="3" t="s">
        <v>324</v>
      </c>
      <c r="C127" s="3" t="s">
        <v>483</v>
      </c>
      <c r="D127" s="3" t="s">
        <v>12</v>
      </c>
      <c r="E127" s="3" t="s">
        <v>484</v>
      </c>
      <c r="F127" s="3" t="s">
        <v>485</v>
      </c>
      <c r="G127" s="3" t="s">
        <v>486</v>
      </c>
      <c r="H127" s="3" t="s">
        <v>487</v>
      </c>
      <c r="I127" s="3" t="str">
        <f t="shared" si="1"/>
        <v>MLS 3038</v>
      </c>
    </row>
    <row r="128" spans="1:9" ht="13.5" thickBot="1" x14ac:dyDescent="0.25">
      <c r="A128" s="3" t="s">
        <v>55</v>
      </c>
      <c r="B128" s="3" t="s">
        <v>324</v>
      </c>
      <c r="C128" s="3" t="s">
        <v>483</v>
      </c>
      <c r="D128" s="3" t="s">
        <v>12</v>
      </c>
      <c r="E128" s="3" t="s">
        <v>488</v>
      </c>
      <c r="F128" s="3" t="s">
        <v>485</v>
      </c>
      <c r="G128" s="3" t="s">
        <v>489</v>
      </c>
      <c r="H128" s="3" t="s">
        <v>490</v>
      </c>
      <c r="I128" s="3" t="str">
        <f t="shared" si="1"/>
        <v>MLS 3220</v>
      </c>
    </row>
    <row r="129" spans="1:9" ht="13.5" thickBot="1" x14ac:dyDescent="0.25">
      <c r="A129" s="3" t="s">
        <v>55</v>
      </c>
      <c r="B129" s="3" t="s">
        <v>324</v>
      </c>
      <c r="C129" s="3" t="s">
        <v>483</v>
      </c>
      <c r="D129" s="3" t="s">
        <v>12</v>
      </c>
      <c r="E129" s="3" t="s">
        <v>491</v>
      </c>
      <c r="F129" s="3" t="s">
        <v>485</v>
      </c>
      <c r="G129" s="3" t="s">
        <v>492</v>
      </c>
      <c r="H129" s="3" t="s">
        <v>493</v>
      </c>
      <c r="I129" s="3" t="str">
        <f t="shared" si="1"/>
        <v>MLS 4191</v>
      </c>
    </row>
    <row r="130" spans="1:9" ht="13.5" thickBot="1" x14ac:dyDescent="0.25">
      <c r="A130" s="3" t="s">
        <v>55</v>
      </c>
      <c r="B130" s="3" t="s">
        <v>324</v>
      </c>
      <c r="C130" s="3" t="s">
        <v>483</v>
      </c>
      <c r="D130" s="3" t="s">
        <v>12</v>
      </c>
      <c r="E130" s="3" t="s">
        <v>494</v>
      </c>
      <c r="F130" s="3" t="s">
        <v>485</v>
      </c>
      <c r="G130" s="3" t="s">
        <v>495</v>
      </c>
      <c r="H130" s="3" t="s">
        <v>496</v>
      </c>
      <c r="I130" s="3" t="str">
        <f t="shared" si="1"/>
        <v>MLS 4308</v>
      </c>
    </row>
    <row r="131" spans="1:9" ht="13.5" thickBot="1" x14ac:dyDescent="0.25">
      <c r="A131" s="3" t="s">
        <v>55</v>
      </c>
      <c r="B131" s="3" t="s">
        <v>324</v>
      </c>
      <c r="C131" s="3" t="s">
        <v>483</v>
      </c>
      <c r="D131" s="3" t="s">
        <v>12</v>
      </c>
      <c r="E131" s="3" t="s">
        <v>497</v>
      </c>
      <c r="F131" s="3" t="s">
        <v>485</v>
      </c>
      <c r="G131" s="3" t="s">
        <v>449</v>
      </c>
      <c r="H131" s="3" t="s">
        <v>498</v>
      </c>
      <c r="I131" s="3" t="str">
        <f t="shared" ref="I131:I194" si="2">CONCATENATE(F131, " ", G131)</f>
        <v>MLS 4404</v>
      </c>
    </row>
    <row r="132" spans="1:9" ht="13.5" thickBot="1" x14ac:dyDescent="0.25">
      <c r="A132" s="3" t="s">
        <v>55</v>
      </c>
      <c r="B132" s="3" t="s">
        <v>324</v>
      </c>
      <c r="C132" s="3" t="s">
        <v>483</v>
      </c>
      <c r="D132" s="3" t="s">
        <v>12</v>
      </c>
      <c r="E132" s="3" t="s">
        <v>499</v>
      </c>
      <c r="F132" s="3" t="s">
        <v>485</v>
      </c>
      <c r="G132" s="3" t="s">
        <v>500</v>
      </c>
      <c r="H132" s="3" t="s">
        <v>501</v>
      </c>
      <c r="I132" s="3" t="str">
        <f t="shared" si="2"/>
        <v>MLS 4462</v>
      </c>
    </row>
    <row r="133" spans="1:9" ht="13.5" thickBot="1" x14ac:dyDescent="0.25">
      <c r="A133" s="3" t="s">
        <v>55</v>
      </c>
      <c r="B133" s="3" t="s">
        <v>324</v>
      </c>
      <c r="C133" s="3" t="s">
        <v>483</v>
      </c>
      <c r="D133" s="3" t="s">
        <v>12</v>
      </c>
      <c r="E133" s="3" t="s">
        <v>502</v>
      </c>
      <c r="F133" s="3" t="s">
        <v>485</v>
      </c>
      <c r="G133" s="3" t="s">
        <v>503</v>
      </c>
      <c r="H133" s="3" t="s">
        <v>504</v>
      </c>
      <c r="I133" s="3" t="str">
        <f t="shared" si="2"/>
        <v>MLS 4505</v>
      </c>
    </row>
    <row r="134" spans="1:9" ht="13.5" thickBot="1" x14ac:dyDescent="0.25">
      <c r="A134" s="3" t="s">
        <v>55</v>
      </c>
      <c r="B134" s="3" t="s">
        <v>324</v>
      </c>
      <c r="C134" s="3" t="s">
        <v>483</v>
      </c>
      <c r="D134" s="3" t="s">
        <v>12</v>
      </c>
      <c r="E134" s="3" t="s">
        <v>505</v>
      </c>
      <c r="F134" s="3" t="s">
        <v>485</v>
      </c>
      <c r="G134" s="3" t="s">
        <v>506</v>
      </c>
      <c r="H134" s="3" t="s">
        <v>507</v>
      </c>
      <c r="I134" s="3" t="str">
        <f t="shared" si="2"/>
        <v>MLS 4550</v>
      </c>
    </row>
    <row r="135" spans="1:9" ht="13.5" thickBot="1" x14ac:dyDescent="0.25">
      <c r="A135" s="3" t="s">
        <v>55</v>
      </c>
      <c r="B135" s="3" t="s">
        <v>324</v>
      </c>
      <c r="C135" s="3" t="s">
        <v>483</v>
      </c>
      <c r="D135" s="3" t="s">
        <v>12</v>
      </c>
      <c r="E135" s="3" t="s">
        <v>508</v>
      </c>
      <c r="F135" s="3" t="s">
        <v>485</v>
      </c>
      <c r="G135" s="3" t="s">
        <v>509</v>
      </c>
      <c r="H135" s="3" t="s">
        <v>510</v>
      </c>
      <c r="I135" s="3" t="str">
        <f t="shared" si="2"/>
        <v>MLS 4627</v>
      </c>
    </row>
    <row r="136" spans="1:9" ht="13.5" thickBot="1" x14ac:dyDescent="0.25">
      <c r="A136" s="3" t="s">
        <v>55</v>
      </c>
      <c r="B136" s="3" t="s">
        <v>324</v>
      </c>
      <c r="C136" s="3" t="s">
        <v>483</v>
      </c>
      <c r="D136" s="3" t="s">
        <v>12</v>
      </c>
      <c r="E136" s="3" t="s">
        <v>511</v>
      </c>
      <c r="F136" s="3" t="s">
        <v>485</v>
      </c>
      <c r="G136" s="3" t="s">
        <v>512</v>
      </c>
      <c r="H136" s="3" t="s">
        <v>513</v>
      </c>
      <c r="I136" s="3" t="str">
        <f t="shared" si="2"/>
        <v>MLS 4820C</v>
      </c>
    </row>
    <row r="137" spans="1:9" ht="13.5" thickBot="1" x14ac:dyDescent="0.25">
      <c r="A137" s="3" t="s">
        <v>55</v>
      </c>
      <c r="B137" s="3" t="s">
        <v>324</v>
      </c>
      <c r="C137" s="3" t="s">
        <v>483</v>
      </c>
      <c r="D137" s="3" t="s">
        <v>12</v>
      </c>
      <c r="E137" s="3" t="s">
        <v>514</v>
      </c>
      <c r="F137" s="3" t="s">
        <v>485</v>
      </c>
      <c r="G137" s="3" t="s">
        <v>515</v>
      </c>
      <c r="H137" s="3" t="s">
        <v>516</v>
      </c>
      <c r="I137" s="3" t="str">
        <f t="shared" si="2"/>
        <v>MLS 4821C</v>
      </c>
    </row>
    <row r="138" spans="1:9" ht="13.5" thickBot="1" x14ac:dyDescent="0.25">
      <c r="A138" s="3" t="s">
        <v>55</v>
      </c>
      <c r="B138" s="3" t="s">
        <v>324</v>
      </c>
      <c r="C138" s="3" t="s">
        <v>483</v>
      </c>
      <c r="D138" s="3" t="s">
        <v>12</v>
      </c>
      <c r="E138" s="3" t="s">
        <v>517</v>
      </c>
      <c r="F138" s="3" t="s">
        <v>485</v>
      </c>
      <c r="G138" s="3" t="s">
        <v>518</v>
      </c>
      <c r="H138" s="3" t="s">
        <v>519</v>
      </c>
      <c r="I138" s="3" t="str">
        <f t="shared" si="2"/>
        <v>MLS 4822C</v>
      </c>
    </row>
    <row r="139" spans="1:9" ht="13.5" thickBot="1" x14ac:dyDescent="0.25">
      <c r="A139" s="3" t="s">
        <v>55</v>
      </c>
      <c r="B139" s="3" t="s">
        <v>324</v>
      </c>
      <c r="C139" s="3" t="s">
        <v>483</v>
      </c>
      <c r="D139" s="3" t="s">
        <v>12</v>
      </c>
      <c r="E139" s="3" t="s">
        <v>520</v>
      </c>
      <c r="F139" s="3" t="s">
        <v>485</v>
      </c>
      <c r="G139" s="3" t="s">
        <v>521</v>
      </c>
      <c r="H139" s="3" t="s">
        <v>522</v>
      </c>
      <c r="I139" s="3" t="str">
        <f t="shared" si="2"/>
        <v>MLS 4823C</v>
      </c>
    </row>
    <row r="140" spans="1:9" ht="13.5" thickBot="1" x14ac:dyDescent="0.25">
      <c r="A140" s="3" t="s">
        <v>55</v>
      </c>
      <c r="B140" s="3" t="s">
        <v>324</v>
      </c>
      <c r="C140" s="3" t="s">
        <v>483</v>
      </c>
      <c r="D140" s="3" t="s">
        <v>12</v>
      </c>
      <c r="E140" s="3" t="s">
        <v>523</v>
      </c>
      <c r="F140" s="3" t="s">
        <v>485</v>
      </c>
      <c r="G140" s="3" t="s">
        <v>524</v>
      </c>
      <c r="H140" s="3" t="s">
        <v>525</v>
      </c>
      <c r="I140" s="3" t="str">
        <f t="shared" si="2"/>
        <v>MLS 4826C</v>
      </c>
    </row>
    <row r="141" spans="1:9" ht="13.5" thickBot="1" x14ac:dyDescent="0.25">
      <c r="A141" s="3" t="s">
        <v>55</v>
      </c>
      <c r="B141" s="3" t="s">
        <v>526</v>
      </c>
      <c r="C141" s="3" t="s">
        <v>527</v>
      </c>
      <c r="D141" s="3" t="s">
        <v>12</v>
      </c>
      <c r="E141" s="3" t="s">
        <v>528</v>
      </c>
      <c r="F141" s="3" t="s">
        <v>529</v>
      </c>
      <c r="G141" s="3" t="s">
        <v>530</v>
      </c>
      <c r="H141" s="3" t="s">
        <v>531</v>
      </c>
      <c r="I141" s="3" t="str">
        <f t="shared" si="2"/>
        <v>MHS 6010</v>
      </c>
    </row>
    <row r="142" spans="1:9" ht="13.5" thickBot="1" x14ac:dyDescent="0.25">
      <c r="A142" s="3" t="s">
        <v>55</v>
      </c>
      <c r="B142" s="3" t="s">
        <v>526</v>
      </c>
      <c r="C142" s="3" t="s">
        <v>527</v>
      </c>
      <c r="D142" s="3" t="s">
        <v>12</v>
      </c>
      <c r="E142" s="3" t="s">
        <v>532</v>
      </c>
      <c r="F142" s="3" t="s">
        <v>529</v>
      </c>
      <c r="G142" s="3" t="s">
        <v>533</v>
      </c>
      <c r="H142" s="3" t="s">
        <v>534</v>
      </c>
      <c r="I142" s="3" t="str">
        <f t="shared" si="2"/>
        <v>MHS 6021</v>
      </c>
    </row>
    <row r="143" spans="1:9" ht="13.5" thickBot="1" x14ac:dyDescent="0.25">
      <c r="A143" s="3" t="s">
        <v>55</v>
      </c>
      <c r="B143" s="3" t="s">
        <v>526</v>
      </c>
      <c r="C143" s="3" t="s">
        <v>527</v>
      </c>
      <c r="D143" s="3" t="s">
        <v>12</v>
      </c>
      <c r="E143" s="3" t="s">
        <v>535</v>
      </c>
      <c r="F143" s="3" t="s">
        <v>529</v>
      </c>
      <c r="G143" s="3" t="s">
        <v>536</v>
      </c>
      <c r="H143" s="3" t="s">
        <v>537</v>
      </c>
      <c r="I143" s="3" t="str">
        <f t="shared" si="2"/>
        <v>MHS 6340</v>
      </c>
    </row>
    <row r="144" spans="1:9" ht="13.5" thickBot="1" x14ac:dyDescent="0.25">
      <c r="A144" s="3" t="s">
        <v>55</v>
      </c>
      <c r="B144" s="3" t="s">
        <v>526</v>
      </c>
      <c r="C144" s="3" t="s">
        <v>527</v>
      </c>
      <c r="D144" s="3" t="s">
        <v>12</v>
      </c>
      <c r="E144" s="3" t="s">
        <v>538</v>
      </c>
      <c r="F144" s="3" t="s">
        <v>529</v>
      </c>
      <c r="G144" s="3" t="s">
        <v>539</v>
      </c>
      <c r="H144" s="3" t="s">
        <v>540</v>
      </c>
      <c r="I144" s="3" t="str">
        <f t="shared" si="2"/>
        <v>MHS 6400</v>
      </c>
    </row>
    <row r="145" spans="1:9" ht="13.5" thickBot="1" x14ac:dyDescent="0.25">
      <c r="A145" s="3" t="s">
        <v>55</v>
      </c>
      <c r="B145" s="3" t="s">
        <v>526</v>
      </c>
      <c r="C145" s="3" t="s">
        <v>527</v>
      </c>
      <c r="D145" s="3" t="s">
        <v>12</v>
      </c>
      <c r="E145" s="3" t="s">
        <v>541</v>
      </c>
      <c r="F145" s="3" t="s">
        <v>529</v>
      </c>
      <c r="G145" s="3" t="s">
        <v>542</v>
      </c>
      <c r="H145" s="3" t="s">
        <v>543</v>
      </c>
      <c r="I145" s="3" t="str">
        <f t="shared" si="2"/>
        <v>MHS 6401</v>
      </c>
    </row>
    <row r="146" spans="1:9" ht="13.5" thickBot="1" x14ac:dyDescent="0.25">
      <c r="A146" s="3" t="s">
        <v>55</v>
      </c>
      <c r="B146" s="3" t="s">
        <v>526</v>
      </c>
      <c r="C146" s="3" t="s">
        <v>527</v>
      </c>
      <c r="D146" s="3" t="s">
        <v>12</v>
      </c>
      <c r="E146" s="3" t="s">
        <v>544</v>
      </c>
      <c r="F146" s="3" t="s">
        <v>529</v>
      </c>
      <c r="G146" s="3" t="s">
        <v>545</v>
      </c>
      <c r="H146" s="3" t="s">
        <v>546</v>
      </c>
      <c r="I146" s="3" t="str">
        <f t="shared" si="2"/>
        <v>MHS 6404</v>
      </c>
    </row>
    <row r="147" spans="1:9" ht="13.5" thickBot="1" x14ac:dyDescent="0.25">
      <c r="A147" s="3" t="s">
        <v>55</v>
      </c>
      <c r="B147" s="3" t="s">
        <v>526</v>
      </c>
      <c r="C147" s="3" t="s">
        <v>527</v>
      </c>
      <c r="D147" s="3" t="s">
        <v>12</v>
      </c>
      <c r="E147" s="3" t="s">
        <v>547</v>
      </c>
      <c r="F147" s="3" t="s">
        <v>529</v>
      </c>
      <c r="G147" s="3" t="s">
        <v>548</v>
      </c>
      <c r="H147" s="3" t="s">
        <v>549</v>
      </c>
      <c r="I147" s="3" t="str">
        <f t="shared" si="2"/>
        <v>MHS 6405</v>
      </c>
    </row>
    <row r="148" spans="1:9" ht="13.5" thickBot="1" x14ac:dyDescent="0.25">
      <c r="A148" s="3" t="s">
        <v>55</v>
      </c>
      <c r="B148" s="3" t="s">
        <v>526</v>
      </c>
      <c r="C148" s="3" t="s">
        <v>527</v>
      </c>
      <c r="D148" s="3" t="s">
        <v>12</v>
      </c>
      <c r="E148" s="3" t="s">
        <v>550</v>
      </c>
      <c r="F148" s="3" t="s">
        <v>529</v>
      </c>
      <c r="G148" s="3" t="s">
        <v>551</v>
      </c>
      <c r="H148" s="3" t="s">
        <v>552</v>
      </c>
      <c r="I148" s="3" t="str">
        <f t="shared" si="2"/>
        <v>MHS 6420</v>
      </c>
    </row>
    <row r="149" spans="1:9" ht="13.5" thickBot="1" x14ac:dyDescent="0.25">
      <c r="A149" s="3" t="s">
        <v>55</v>
      </c>
      <c r="B149" s="3" t="s">
        <v>526</v>
      </c>
      <c r="C149" s="3" t="s">
        <v>527</v>
      </c>
      <c r="D149" s="3" t="s">
        <v>12</v>
      </c>
      <c r="E149" s="3" t="s">
        <v>553</v>
      </c>
      <c r="F149" s="3" t="s">
        <v>529</v>
      </c>
      <c r="G149" s="3" t="s">
        <v>554</v>
      </c>
      <c r="H149" s="3" t="s">
        <v>555</v>
      </c>
      <c r="I149" s="3" t="str">
        <f t="shared" si="2"/>
        <v>MHS 6428</v>
      </c>
    </row>
    <row r="150" spans="1:9" ht="13.5" thickBot="1" x14ac:dyDescent="0.25">
      <c r="A150" s="3" t="s">
        <v>55</v>
      </c>
      <c r="B150" s="3" t="s">
        <v>526</v>
      </c>
      <c r="C150" s="3" t="s">
        <v>527</v>
      </c>
      <c r="D150" s="3" t="s">
        <v>12</v>
      </c>
      <c r="E150" s="3" t="s">
        <v>556</v>
      </c>
      <c r="F150" s="3" t="s">
        <v>529</v>
      </c>
      <c r="G150" s="3" t="s">
        <v>557</v>
      </c>
      <c r="H150" s="3" t="s">
        <v>558</v>
      </c>
      <c r="I150" s="3" t="str">
        <f t="shared" si="2"/>
        <v>MHS 6450</v>
      </c>
    </row>
    <row r="151" spans="1:9" ht="13.5" thickBot="1" x14ac:dyDescent="0.25">
      <c r="A151" s="3" t="s">
        <v>55</v>
      </c>
      <c r="B151" s="3" t="s">
        <v>526</v>
      </c>
      <c r="C151" s="3" t="s">
        <v>527</v>
      </c>
      <c r="D151" s="3" t="s">
        <v>12</v>
      </c>
      <c r="E151" s="3" t="s">
        <v>559</v>
      </c>
      <c r="F151" s="3" t="s">
        <v>529</v>
      </c>
      <c r="G151" s="3" t="s">
        <v>560</v>
      </c>
      <c r="H151" s="3" t="s">
        <v>561</v>
      </c>
      <c r="I151" s="3" t="str">
        <f t="shared" si="2"/>
        <v>MHS 6481</v>
      </c>
    </row>
    <row r="152" spans="1:9" ht="13.5" thickBot="1" x14ac:dyDescent="0.25">
      <c r="A152" s="3" t="s">
        <v>55</v>
      </c>
      <c r="B152" s="3" t="s">
        <v>526</v>
      </c>
      <c r="C152" s="3" t="s">
        <v>527</v>
      </c>
      <c r="D152" s="3" t="s">
        <v>12</v>
      </c>
      <c r="E152" s="3" t="s">
        <v>562</v>
      </c>
      <c r="F152" s="3" t="s">
        <v>529</v>
      </c>
      <c r="G152" s="3" t="s">
        <v>563</v>
      </c>
      <c r="H152" s="3" t="s">
        <v>564</v>
      </c>
      <c r="I152" s="3" t="str">
        <f t="shared" si="2"/>
        <v>MHS 6482</v>
      </c>
    </row>
    <row r="153" spans="1:9" ht="13.5" thickBot="1" x14ac:dyDescent="0.25">
      <c r="A153" s="3" t="s">
        <v>55</v>
      </c>
      <c r="B153" s="3" t="s">
        <v>526</v>
      </c>
      <c r="C153" s="3" t="s">
        <v>527</v>
      </c>
      <c r="D153" s="3" t="s">
        <v>12</v>
      </c>
      <c r="E153" s="3" t="s">
        <v>565</v>
      </c>
      <c r="F153" s="3" t="s">
        <v>529</v>
      </c>
      <c r="G153" s="3" t="s">
        <v>566</v>
      </c>
      <c r="H153" s="3" t="s">
        <v>567</v>
      </c>
      <c r="I153" s="3" t="str">
        <f t="shared" si="2"/>
        <v>MHS 6500</v>
      </c>
    </row>
    <row r="154" spans="1:9" ht="13.5" thickBot="1" x14ac:dyDescent="0.25">
      <c r="A154" s="3" t="s">
        <v>55</v>
      </c>
      <c r="B154" s="3" t="s">
        <v>526</v>
      </c>
      <c r="C154" s="3" t="s">
        <v>527</v>
      </c>
      <c r="D154" s="3" t="s">
        <v>12</v>
      </c>
      <c r="E154" s="3" t="s">
        <v>568</v>
      </c>
      <c r="F154" s="3" t="s">
        <v>529</v>
      </c>
      <c r="G154" s="3" t="s">
        <v>569</v>
      </c>
      <c r="H154" s="3" t="s">
        <v>570</v>
      </c>
      <c r="I154" s="3" t="str">
        <f t="shared" si="2"/>
        <v>MHS 6530</v>
      </c>
    </row>
    <row r="155" spans="1:9" ht="13.5" thickBot="1" x14ac:dyDescent="0.25">
      <c r="A155" s="3" t="s">
        <v>55</v>
      </c>
      <c r="B155" s="3" t="s">
        <v>526</v>
      </c>
      <c r="C155" s="3" t="s">
        <v>527</v>
      </c>
      <c r="D155" s="3" t="s">
        <v>12</v>
      </c>
      <c r="E155" s="3" t="s">
        <v>571</v>
      </c>
      <c r="F155" s="3" t="s">
        <v>529</v>
      </c>
      <c r="G155" s="3" t="s">
        <v>572</v>
      </c>
      <c r="H155" s="3" t="s">
        <v>573</v>
      </c>
      <c r="I155" s="3" t="str">
        <f t="shared" si="2"/>
        <v>MHS 6601</v>
      </c>
    </row>
    <row r="156" spans="1:9" ht="13.5" thickBot="1" x14ac:dyDescent="0.25">
      <c r="A156" s="3" t="s">
        <v>55</v>
      </c>
      <c r="B156" s="3" t="s">
        <v>526</v>
      </c>
      <c r="C156" s="3" t="s">
        <v>527</v>
      </c>
      <c r="D156" s="3" t="s">
        <v>12</v>
      </c>
      <c r="E156" s="3" t="s">
        <v>574</v>
      </c>
      <c r="F156" s="3" t="s">
        <v>529</v>
      </c>
      <c r="G156" s="3" t="s">
        <v>575</v>
      </c>
      <c r="H156" s="3" t="s">
        <v>576</v>
      </c>
      <c r="I156" s="3" t="str">
        <f t="shared" si="2"/>
        <v>MHS 6620</v>
      </c>
    </row>
    <row r="157" spans="1:9" ht="13.5" thickBot="1" x14ac:dyDescent="0.25">
      <c r="A157" s="3" t="s">
        <v>55</v>
      </c>
      <c r="B157" s="3" t="s">
        <v>526</v>
      </c>
      <c r="C157" s="3" t="s">
        <v>527</v>
      </c>
      <c r="D157" s="3" t="s">
        <v>12</v>
      </c>
      <c r="E157" s="3" t="s">
        <v>577</v>
      </c>
      <c r="F157" s="3" t="s">
        <v>529</v>
      </c>
      <c r="G157" s="3" t="s">
        <v>578</v>
      </c>
      <c r="H157" s="3" t="s">
        <v>579</v>
      </c>
      <c r="I157" s="3" t="str">
        <f t="shared" si="2"/>
        <v>MHS 6700</v>
      </c>
    </row>
    <row r="158" spans="1:9" ht="13.5" thickBot="1" x14ac:dyDescent="0.25">
      <c r="A158" s="3" t="s">
        <v>55</v>
      </c>
      <c r="B158" s="3" t="s">
        <v>526</v>
      </c>
      <c r="C158" s="3" t="s">
        <v>527</v>
      </c>
      <c r="D158" s="3" t="s">
        <v>12</v>
      </c>
      <c r="E158" s="3" t="s">
        <v>580</v>
      </c>
      <c r="F158" s="3" t="s">
        <v>529</v>
      </c>
      <c r="G158" s="3" t="s">
        <v>581</v>
      </c>
      <c r="H158" s="3" t="s">
        <v>582</v>
      </c>
      <c r="I158" s="3" t="str">
        <f t="shared" si="2"/>
        <v>MHS 6710</v>
      </c>
    </row>
    <row r="159" spans="1:9" ht="13.5" thickBot="1" x14ac:dyDescent="0.25">
      <c r="A159" s="3" t="s">
        <v>55</v>
      </c>
      <c r="B159" s="3" t="s">
        <v>526</v>
      </c>
      <c r="C159" s="3" t="s">
        <v>527</v>
      </c>
      <c r="D159" s="3" t="s">
        <v>12</v>
      </c>
      <c r="E159" s="3" t="s">
        <v>583</v>
      </c>
      <c r="F159" s="3" t="s">
        <v>529</v>
      </c>
      <c r="G159" s="3" t="s">
        <v>584</v>
      </c>
      <c r="H159" s="3" t="s">
        <v>585</v>
      </c>
      <c r="I159" s="3" t="str">
        <f t="shared" si="2"/>
        <v>MHS 6800</v>
      </c>
    </row>
    <row r="160" spans="1:9" ht="13.5" thickBot="1" x14ac:dyDescent="0.25">
      <c r="A160" s="3" t="s">
        <v>55</v>
      </c>
      <c r="B160" s="3" t="s">
        <v>526</v>
      </c>
      <c r="C160" s="3" t="s">
        <v>527</v>
      </c>
      <c r="D160" s="3" t="s">
        <v>12</v>
      </c>
      <c r="E160" s="3" t="s">
        <v>586</v>
      </c>
      <c r="F160" s="3" t="s">
        <v>529</v>
      </c>
      <c r="G160" s="3" t="s">
        <v>587</v>
      </c>
      <c r="H160" s="3" t="s">
        <v>588</v>
      </c>
      <c r="I160" s="3" t="str">
        <f t="shared" si="2"/>
        <v>MHS 6805</v>
      </c>
    </row>
    <row r="161" spans="1:9" ht="13.5" thickBot="1" x14ac:dyDescent="0.25">
      <c r="A161" s="3" t="s">
        <v>55</v>
      </c>
      <c r="B161" s="3" t="s">
        <v>526</v>
      </c>
      <c r="C161" s="3" t="s">
        <v>527</v>
      </c>
      <c r="D161" s="3" t="s">
        <v>12</v>
      </c>
      <c r="E161" s="3" t="s">
        <v>589</v>
      </c>
      <c r="F161" s="3" t="s">
        <v>529</v>
      </c>
      <c r="G161" s="3" t="s">
        <v>590</v>
      </c>
      <c r="H161" s="3" t="s">
        <v>591</v>
      </c>
      <c r="I161" s="3" t="str">
        <f t="shared" si="2"/>
        <v>MHS 6831</v>
      </c>
    </row>
    <row r="162" spans="1:9" ht="13.5" thickBot="1" x14ac:dyDescent="0.25">
      <c r="A162" s="3" t="s">
        <v>55</v>
      </c>
      <c r="B162" s="3" t="s">
        <v>526</v>
      </c>
      <c r="C162" s="3" t="s">
        <v>527</v>
      </c>
      <c r="D162" s="3" t="s">
        <v>12</v>
      </c>
      <c r="E162" s="3" t="s">
        <v>592</v>
      </c>
      <c r="F162" s="3" t="s">
        <v>529</v>
      </c>
      <c r="G162" s="3" t="s">
        <v>593</v>
      </c>
      <c r="H162" s="3" t="s">
        <v>594</v>
      </c>
      <c r="I162" s="3" t="str">
        <f t="shared" si="2"/>
        <v>MHS 6832</v>
      </c>
    </row>
    <row r="163" spans="1:9" ht="13.5" thickBot="1" x14ac:dyDescent="0.25">
      <c r="A163" s="3" t="s">
        <v>55</v>
      </c>
      <c r="B163" s="3" t="s">
        <v>526</v>
      </c>
      <c r="C163" s="3" t="s">
        <v>527</v>
      </c>
      <c r="D163" s="3" t="s">
        <v>12</v>
      </c>
      <c r="E163" s="3" t="s">
        <v>595</v>
      </c>
      <c r="F163" s="3" t="s">
        <v>529</v>
      </c>
      <c r="G163" s="3" t="s">
        <v>596</v>
      </c>
      <c r="H163" s="3" t="s">
        <v>597</v>
      </c>
      <c r="I163" s="3" t="str">
        <f t="shared" si="2"/>
        <v>MHS 6881</v>
      </c>
    </row>
    <row r="164" spans="1:9" ht="13.5" thickBot="1" x14ac:dyDescent="0.25">
      <c r="A164" s="3" t="s">
        <v>55</v>
      </c>
      <c r="B164" s="3" t="s">
        <v>526</v>
      </c>
      <c r="C164" s="3" t="s">
        <v>527</v>
      </c>
      <c r="D164" s="3" t="s">
        <v>12</v>
      </c>
      <c r="E164" s="3" t="s">
        <v>598</v>
      </c>
      <c r="F164" s="3" t="s">
        <v>529</v>
      </c>
      <c r="G164" s="3" t="s">
        <v>599</v>
      </c>
      <c r="H164" s="3" t="s">
        <v>600</v>
      </c>
      <c r="I164" s="3" t="str">
        <f t="shared" si="2"/>
        <v>MHS 6882</v>
      </c>
    </row>
    <row r="165" spans="1:9" ht="13.5" thickBot="1" x14ac:dyDescent="0.25">
      <c r="A165" s="3" t="s">
        <v>55</v>
      </c>
      <c r="B165" s="3" t="s">
        <v>526</v>
      </c>
      <c r="C165" s="3" t="s">
        <v>527</v>
      </c>
      <c r="D165" s="3" t="s">
        <v>12</v>
      </c>
      <c r="E165" s="3" t="s">
        <v>601</v>
      </c>
      <c r="F165" s="3" t="s">
        <v>529</v>
      </c>
      <c r="G165" s="3" t="s">
        <v>602</v>
      </c>
      <c r="H165" s="3" t="s">
        <v>603</v>
      </c>
      <c r="I165" s="3" t="str">
        <f t="shared" si="2"/>
        <v>MHS 6883</v>
      </c>
    </row>
    <row r="166" spans="1:9" ht="13.5" thickBot="1" x14ac:dyDescent="0.25">
      <c r="A166" s="3" t="s">
        <v>55</v>
      </c>
      <c r="B166" s="3" t="s">
        <v>526</v>
      </c>
      <c r="C166" s="3" t="s">
        <v>527</v>
      </c>
      <c r="D166" s="3" t="s">
        <v>12</v>
      </c>
      <c r="E166" s="3" t="s">
        <v>604</v>
      </c>
      <c r="F166" s="3" t="s">
        <v>529</v>
      </c>
      <c r="G166" s="3" t="s">
        <v>605</v>
      </c>
      <c r="H166" s="3" t="s">
        <v>606</v>
      </c>
      <c r="I166" s="3" t="str">
        <f t="shared" si="2"/>
        <v>MHS 6886</v>
      </c>
    </row>
    <row r="167" spans="1:9" ht="13.5" thickBot="1" x14ac:dyDescent="0.25">
      <c r="A167" s="3" t="s">
        <v>55</v>
      </c>
      <c r="B167" s="3" t="s">
        <v>526</v>
      </c>
      <c r="C167" s="3" t="s">
        <v>527</v>
      </c>
      <c r="D167" s="3" t="s">
        <v>12</v>
      </c>
      <c r="E167" s="3" t="s">
        <v>607</v>
      </c>
      <c r="F167" s="3" t="s">
        <v>529</v>
      </c>
      <c r="G167" s="3" t="s">
        <v>608</v>
      </c>
      <c r="H167" s="3" t="s">
        <v>609</v>
      </c>
      <c r="I167" s="3" t="str">
        <f t="shared" si="2"/>
        <v>MHS 6888</v>
      </c>
    </row>
    <row r="168" spans="1:9" ht="13.5" thickBot="1" x14ac:dyDescent="0.25">
      <c r="A168" s="3" t="s">
        <v>9</v>
      </c>
      <c r="B168" s="3" t="s">
        <v>23</v>
      </c>
      <c r="C168" s="3" t="s">
        <v>610</v>
      </c>
      <c r="D168" s="3" t="s">
        <v>12</v>
      </c>
      <c r="E168" s="3" t="s">
        <v>611</v>
      </c>
      <c r="F168" s="3" t="s">
        <v>612</v>
      </c>
      <c r="G168" s="3" t="s">
        <v>613</v>
      </c>
      <c r="H168" s="3" t="s">
        <v>614</v>
      </c>
      <c r="I168" s="3" t="str">
        <f t="shared" si="2"/>
        <v>MCB 2010C</v>
      </c>
    </row>
    <row r="169" spans="1:9" ht="13.5" thickBot="1" x14ac:dyDescent="0.25">
      <c r="A169" s="3" t="s">
        <v>9</v>
      </c>
      <c r="B169" s="3" t="s">
        <v>23</v>
      </c>
      <c r="C169" s="3" t="s">
        <v>610</v>
      </c>
      <c r="D169" s="3" t="s">
        <v>12</v>
      </c>
      <c r="E169" s="3" t="s">
        <v>615</v>
      </c>
      <c r="F169" s="3" t="s">
        <v>612</v>
      </c>
      <c r="G169" s="3" t="s">
        <v>616</v>
      </c>
      <c r="H169" s="3" t="s">
        <v>617</v>
      </c>
      <c r="I169" s="3" t="str">
        <f t="shared" si="2"/>
        <v>MCB 3020C</v>
      </c>
    </row>
    <row r="170" spans="1:9" ht="13.5" thickBot="1" x14ac:dyDescent="0.25">
      <c r="A170" s="3" t="s">
        <v>9</v>
      </c>
      <c r="B170" s="3" t="s">
        <v>23</v>
      </c>
      <c r="C170" s="3" t="s">
        <v>610</v>
      </c>
      <c r="D170" s="3" t="s">
        <v>12</v>
      </c>
      <c r="E170" s="3" t="s">
        <v>618</v>
      </c>
      <c r="F170" s="3" t="s">
        <v>612</v>
      </c>
      <c r="G170" s="3" t="s">
        <v>619</v>
      </c>
      <c r="H170" s="3" t="s">
        <v>620</v>
      </c>
      <c r="I170" s="3" t="str">
        <f t="shared" si="2"/>
        <v>MCB 3652C</v>
      </c>
    </row>
    <row r="171" spans="1:9" ht="13.5" thickBot="1" x14ac:dyDescent="0.25">
      <c r="A171" s="3" t="s">
        <v>9</v>
      </c>
      <c r="B171" s="3" t="s">
        <v>621</v>
      </c>
      <c r="C171" s="3" t="s">
        <v>622</v>
      </c>
      <c r="D171" s="3" t="s">
        <v>12</v>
      </c>
      <c r="E171" s="3" t="s">
        <v>623</v>
      </c>
      <c r="F171" s="3" t="s">
        <v>624</v>
      </c>
      <c r="G171" s="3" t="s">
        <v>625</v>
      </c>
      <c r="H171" s="3" t="s">
        <v>626</v>
      </c>
      <c r="I171" s="3" t="str">
        <f t="shared" si="2"/>
        <v>MUE 2040</v>
      </c>
    </row>
    <row r="172" spans="1:9" ht="13.5" thickBot="1" x14ac:dyDescent="0.25">
      <c r="A172" s="3" t="s">
        <v>55</v>
      </c>
      <c r="B172" s="3" t="s">
        <v>627</v>
      </c>
      <c r="C172" s="3" t="s">
        <v>628</v>
      </c>
      <c r="D172" s="3" t="s">
        <v>12</v>
      </c>
      <c r="E172" s="3" t="s">
        <v>629</v>
      </c>
      <c r="F172" s="3" t="s">
        <v>630</v>
      </c>
      <c r="G172" s="3" t="s">
        <v>631</v>
      </c>
      <c r="H172" s="3" t="s">
        <v>632</v>
      </c>
      <c r="I172" s="3" t="str">
        <f t="shared" si="2"/>
        <v>NUR 3065C</v>
      </c>
    </row>
    <row r="173" spans="1:9" ht="13.5" thickBot="1" x14ac:dyDescent="0.25">
      <c r="A173" s="3" t="s">
        <v>55</v>
      </c>
      <c r="B173" s="3" t="s">
        <v>627</v>
      </c>
      <c r="C173" s="3" t="s">
        <v>628</v>
      </c>
      <c r="D173" s="3" t="s">
        <v>12</v>
      </c>
      <c r="E173" s="3" t="s">
        <v>633</v>
      </c>
      <c r="F173" s="3" t="s">
        <v>630</v>
      </c>
      <c r="G173" s="3" t="s">
        <v>634</v>
      </c>
      <c r="H173" s="3" t="s">
        <v>635</v>
      </c>
      <c r="I173" s="3" t="str">
        <f t="shared" si="2"/>
        <v>NUR 3145</v>
      </c>
    </row>
    <row r="174" spans="1:9" ht="13.5" thickBot="1" x14ac:dyDescent="0.25">
      <c r="A174" s="3" t="s">
        <v>55</v>
      </c>
      <c r="B174" s="3" t="s">
        <v>627</v>
      </c>
      <c r="C174" s="3" t="s">
        <v>628</v>
      </c>
      <c r="D174" s="3" t="s">
        <v>12</v>
      </c>
      <c r="E174" s="3" t="s">
        <v>636</v>
      </c>
      <c r="F174" s="3" t="s">
        <v>630</v>
      </c>
      <c r="G174" s="3" t="s">
        <v>637</v>
      </c>
      <c r="H174" s="3" t="s">
        <v>638</v>
      </c>
      <c r="I174" s="3" t="str">
        <f t="shared" si="2"/>
        <v>NUR 3226</v>
      </c>
    </row>
    <row r="175" spans="1:9" ht="13.5" thickBot="1" x14ac:dyDescent="0.25">
      <c r="A175" s="3" t="s">
        <v>55</v>
      </c>
      <c r="B175" s="3" t="s">
        <v>627</v>
      </c>
      <c r="C175" s="3" t="s">
        <v>628</v>
      </c>
      <c r="D175" s="3" t="s">
        <v>12</v>
      </c>
      <c r="E175" s="3" t="s">
        <v>639</v>
      </c>
      <c r="F175" s="3" t="s">
        <v>630</v>
      </c>
      <c r="G175" s="3" t="s">
        <v>640</v>
      </c>
      <c r="H175" s="3" t="s">
        <v>641</v>
      </c>
      <c r="I175" s="3" t="str">
        <f t="shared" si="2"/>
        <v>NUR 3226L</v>
      </c>
    </row>
    <row r="176" spans="1:9" ht="13.5" thickBot="1" x14ac:dyDescent="0.25">
      <c r="A176" s="3" t="s">
        <v>55</v>
      </c>
      <c r="B176" s="3" t="s">
        <v>627</v>
      </c>
      <c r="C176" s="3" t="s">
        <v>628</v>
      </c>
      <c r="D176" s="3" t="s">
        <v>12</v>
      </c>
      <c r="E176" s="3" t="s">
        <v>642</v>
      </c>
      <c r="F176" s="3" t="s">
        <v>630</v>
      </c>
      <c r="G176" s="3" t="s">
        <v>643</v>
      </c>
      <c r="H176" s="3" t="s">
        <v>644</v>
      </c>
      <c r="I176" s="3" t="str">
        <f t="shared" si="2"/>
        <v>NUR 3286</v>
      </c>
    </row>
    <row r="177" spans="1:9" ht="13.5" thickBot="1" x14ac:dyDescent="0.25">
      <c r="A177" s="3" t="s">
        <v>55</v>
      </c>
      <c r="B177" s="3" t="s">
        <v>627</v>
      </c>
      <c r="C177" s="3" t="s">
        <v>628</v>
      </c>
      <c r="D177" s="3" t="s">
        <v>12</v>
      </c>
      <c r="E177" s="3" t="s">
        <v>645</v>
      </c>
      <c r="F177" s="3" t="s">
        <v>630</v>
      </c>
      <c r="G177" s="3" t="s">
        <v>646</v>
      </c>
      <c r="H177" s="3" t="s">
        <v>647</v>
      </c>
      <c r="I177" s="3" t="str">
        <f t="shared" si="2"/>
        <v>NUR 3286L</v>
      </c>
    </row>
    <row r="178" spans="1:9" ht="13.5" thickBot="1" x14ac:dyDescent="0.25">
      <c r="A178" s="3" t="s">
        <v>55</v>
      </c>
      <c r="B178" s="3" t="s">
        <v>627</v>
      </c>
      <c r="C178" s="3" t="s">
        <v>628</v>
      </c>
      <c r="D178" s="3" t="s">
        <v>12</v>
      </c>
      <c r="E178" s="3" t="s">
        <v>648</v>
      </c>
      <c r="F178" s="3" t="s">
        <v>630</v>
      </c>
      <c r="G178" s="3" t="s">
        <v>649</v>
      </c>
      <c r="H178" s="3" t="s">
        <v>650</v>
      </c>
      <c r="I178" s="3" t="str">
        <f t="shared" si="2"/>
        <v>NUR 3355</v>
      </c>
    </row>
    <row r="179" spans="1:9" ht="13.5" thickBot="1" x14ac:dyDescent="0.25">
      <c r="A179" s="3" t="s">
        <v>55</v>
      </c>
      <c r="B179" s="3" t="s">
        <v>627</v>
      </c>
      <c r="C179" s="3" t="s">
        <v>628</v>
      </c>
      <c r="D179" s="3" t="s">
        <v>12</v>
      </c>
      <c r="E179" s="3" t="s">
        <v>651</v>
      </c>
      <c r="F179" s="3" t="s">
        <v>630</v>
      </c>
      <c r="G179" s="3" t="s">
        <v>652</v>
      </c>
      <c r="H179" s="3" t="s">
        <v>653</v>
      </c>
      <c r="I179" s="3" t="str">
        <f t="shared" si="2"/>
        <v>NUR 3355L</v>
      </c>
    </row>
    <row r="180" spans="1:9" ht="13.5" thickBot="1" x14ac:dyDescent="0.25">
      <c r="A180" s="3" t="s">
        <v>55</v>
      </c>
      <c r="B180" s="3" t="s">
        <v>627</v>
      </c>
      <c r="C180" s="3" t="s">
        <v>628</v>
      </c>
      <c r="D180" s="3" t="s">
        <v>12</v>
      </c>
      <c r="E180" s="3" t="s">
        <v>654</v>
      </c>
      <c r="F180" s="3" t="s">
        <v>630</v>
      </c>
      <c r="G180" s="3" t="s">
        <v>655</v>
      </c>
      <c r="H180" s="3" t="s">
        <v>656</v>
      </c>
      <c r="I180" s="3" t="str">
        <f t="shared" si="2"/>
        <v>NUR 3535</v>
      </c>
    </row>
    <row r="181" spans="1:9" ht="13.5" thickBot="1" x14ac:dyDescent="0.25">
      <c r="A181" s="3" t="s">
        <v>55</v>
      </c>
      <c r="B181" s="3" t="s">
        <v>627</v>
      </c>
      <c r="C181" s="3" t="s">
        <v>628</v>
      </c>
      <c r="D181" s="3" t="s">
        <v>12</v>
      </c>
      <c r="E181" s="3" t="s">
        <v>657</v>
      </c>
      <c r="F181" s="3" t="s">
        <v>630</v>
      </c>
      <c r="G181" s="3" t="s">
        <v>658</v>
      </c>
      <c r="H181" s="3" t="s">
        <v>659</v>
      </c>
      <c r="I181" s="3" t="str">
        <f t="shared" si="2"/>
        <v>NUR 3535L</v>
      </c>
    </row>
    <row r="182" spans="1:9" ht="13.5" thickBot="1" x14ac:dyDescent="0.25">
      <c r="A182" s="3" t="s">
        <v>55</v>
      </c>
      <c r="B182" s="3" t="s">
        <v>627</v>
      </c>
      <c r="C182" s="3" t="s">
        <v>628</v>
      </c>
      <c r="D182" s="3" t="s">
        <v>12</v>
      </c>
      <c r="E182" s="3" t="s">
        <v>660</v>
      </c>
      <c r="F182" s="3" t="s">
        <v>630</v>
      </c>
      <c r="G182" s="3" t="s">
        <v>661</v>
      </c>
      <c r="H182" s="3" t="s">
        <v>662</v>
      </c>
      <c r="I182" s="3" t="str">
        <f t="shared" si="2"/>
        <v>NUR 3825</v>
      </c>
    </row>
    <row r="183" spans="1:9" ht="13.5" thickBot="1" x14ac:dyDescent="0.25">
      <c r="A183" s="3" t="s">
        <v>55</v>
      </c>
      <c r="B183" s="3" t="s">
        <v>627</v>
      </c>
      <c r="C183" s="3" t="s">
        <v>628</v>
      </c>
      <c r="D183" s="3" t="s">
        <v>12</v>
      </c>
      <c r="E183" s="3" t="s">
        <v>663</v>
      </c>
      <c r="F183" s="3" t="s">
        <v>630</v>
      </c>
      <c r="G183" s="3" t="s">
        <v>664</v>
      </c>
      <c r="H183" s="3" t="s">
        <v>665</v>
      </c>
      <c r="I183" s="3" t="str">
        <f t="shared" si="2"/>
        <v>NUR 3829C</v>
      </c>
    </row>
    <row r="184" spans="1:9" ht="13.5" thickBot="1" x14ac:dyDescent="0.25">
      <c r="A184" s="3" t="s">
        <v>55</v>
      </c>
      <c r="B184" s="3" t="s">
        <v>627</v>
      </c>
      <c r="C184" s="3" t="s">
        <v>628</v>
      </c>
      <c r="D184" s="3" t="s">
        <v>12</v>
      </c>
      <c r="E184" s="3" t="s">
        <v>666</v>
      </c>
      <c r="F184" s="3" t="s">
        <v>630</v>
      </c>
      <c r="G184" s="3" t="s">
        <v>667</v>
      </c>
      <c r="H184" s="3" t="s">
        <v>668</v>
      </c>
      <c r="I184" s="3" t="str">
        <f t="shared" si="2"/>
        <v>NUR 3833</v>
      </c>
    </row>
    <row r="185" spans="1:9" ht="13.5" thickBot="1" x14ac:dyDescent="0.25">
      <c r="A185" s="3" t="s">
        <v>55</v>
      </c>
      <c r="B185" s="3" t="s">
        <v>627</v>
      </c>
      <c r="C185" s="3" t="s">
        <v>628</v>
      </c>
      <c r="D185" s="3" t="s">
        <v>12</v>
      </c>
      <c r="E185" s="3" t="s">
        <v>669</v>
      </c>
      <c r="F185" s="3" t="s">
        <v>630</v>
      </c>
      <c r="G185" s="3" t="s">
        <v>670</v>
      </c>
      <c r="H185" s="3" t="s">
        <v>671</v>
      </c>
      <c r="I185" s="3" t="str">
        <f t="shared" si="2"/>
        <v>NUR 4169</v>
      </c>
    </row>
    <row r="186" spans="1:9" ht="13.5" thickBot="1" x14ac:dyDescent="0.25">
      <c r="A186" s="3" t="s">
        <v>55</v>
      </c>
      <c r="B186" s="3" t="s">
        <v>627</v>
      </c>
      <c r="C186" s="3" t="s">
        <v>628</v>
      </c>
      <c r="D186" s="3" t="s">
        <v>12</v>
      </c>
      <c r="E186" s="3" t="s">
        <v>672</v>
      </c>
      <c r="F186" s="3" t="s">
        <v>630</v>
      </c>
      <c r="G186" s="3" t="s">
        <v>673</v>
      </c>
      <c r="H186" s="3" t="s">
        <v>674</v>
      </c>
      <c r="I186" s="3" t="str">
        <f t="shared" si="2"/>
        <v>NUR 4227</v>
      </c>
    </row>
    <row r="187" spans="1:9" ht="13.5" thickBot="1" x14ac:dyDescent="0.25">
      <c r="A187" s="3" t="s">
        <v>55</v>
      </c>
      <c r="B187" s="3" t="s">
        <v>627</v>
      </c>
      <c r="C187" s="3" t="s">
        <v>628</v>
      </c>
      <c r="D187" s="3" t="s">
        <v>12</v>
      </c>
      <c r="E187" s="3" t="s">
        <v>675</v>
      </c>
      <c r="F187" s="3" t="s">
        <v>630</v>
      </c>
      <c r="G187" s="3" t="s">
        <v>676</v>
      </c>
      <c r="H187" s="3" t="s">
        <v>677</v>
      </c>
      <c r="I187" s="3" t="str">
        <f t="shared" si="2"/>
        <v>NUR 4227L</v>
      </c>
    </row>
    <row r="188" spans="1:9" ht="13.5" thickBot="1" x14ac:dyDescent="0.25">
      <c r="A188" s="3" t="s">
        <v>55</v>
      </c>
      <c r="B188" s="3" t="s">
        <v>627</v>
      </c>
      <c r="C188" s="3" t="s">
        <v>628</v>
      </c>
      <c r="D188" s="3" t="s">
        <v>12</v>
      </c>
      <c r="E188" s="3" t="s">
        <v>678</v>
      </c>
      <c r="F188" s="3" t="s">
        <v>630</v>
      </c>
      <c r="G188" s="3" t="s">
        <v>679</v>
      </c>
      <c r="H188" s="3" t="s">
        <v>680</v>
      </c>
      <c r="I188" s="3" t="str">
        <f t="shared" si="2"/>
        <v>NUR 4295C</v>
      </c>
    </row>
    <row r="189" spans="1:9" ht="13.5" thickBot="1" x14ac:dyDescent="0.25">
      <c r="A189" s="3" t="s">
        <v>55</v>
      </c>
      <c r="B189" s="3" t="s">
        <v>627</v>
      </c>
      <c r="C189" s="3" t="s">
        <v>628</v>
      </c>
      <c r="D189" s="3" t="s">
        <v>12</v>
      </c>
      <c r="E189" s="3" t="s">
        <v>681</v>
      </c>
      <c r="F189" s="3" t="s">
        <v>630</v>
      </c>
      <c r="G189" s="3" t="s">
        <v>682</v>
      </c>
      <c r="H189" s="3" t="s">
        <v>683</v>
      </c>
      <c r="I189" s="3" t="str">
        <f t="shared" si="2"/>
        <v>NUR 4455</v>
      </c>
    </row>
    <row r="190" spans="1:9" ht="13.5" thickBot="1" x14ac:dyDescent="0.25">
      <c r="A190" s="3" t="s">
        <v>55</v>
      </c>
      <c r="B190" s="3" t="s">
        <v>627</v>
      </c>
      <c r="C190" s="3" t="s">
        <v>628</v>
      </c>
      <c r="D190" s="3" t="s">
        <v>12</v>
      </c>
      <c r="E190" s="3" t="s">
        <v>684</v>
      </c>
      <c r="F190" s="3" t="s">
        <v>630</v>
      </c>
      <c r="G190" s="3" t="s">
        <v>685</v>
      </c>
      <c r="H190" s="3" t="s">
        <v>686</v>
      </c>
      <c r="I190" s="3" t="str">
        <f t="shared" si="2"/>
        <v>NUR 4455L</v>
      </c>
    </row>
    <row r="191" spans="1:9" ht="13.5" thickBot="1" x14ac:dyDescent="0.25">
      <c r="A191" s="3" t="s">
        <v>55</v>
      </c>
      <c r="B191" s="3" t="s">
        <v>627</v>
      </c>
      <c r="C191" s="3" t="s">
        <v>628</v>
      </c>
      <c r="D191" s="3" t="s">
        <v>12</v>
      </c>
      <c r="E191" s="3" t="s">
        <v>687</v>
      </c>
      <c r="F191" s="3" t="s">
        <v>630</v>
      </c>
      <c r="G191" s="3" t="s">
        <v>688</v>
      </c>
      <c r="H191" s="3" t="s">
        <v>689</v>
      </c>
      <c r="I191" s="3" t="str">
        <f t="shared" si="2"/>
        <v>NUR 4636</v>
      </c>
    </row>
    <row r="192" spans="1:9" ht="13.5" thickBot="1" x14ac:dyDescent="0.25">
      <c r="A192" s="3" t="s">
        <v>55</v>
      </c>
      <c r="B192" s="3" t="s">
        <v>627</v>
      </c>
      <c r="C192" s="3" t="s">
        <v>628</v>
      </c>
      <c r="D192" s="3" t="s">
        <v>12</v>
      </c>
      <c r="E192" s="3" t="s">
        <v>690</v>
      </c>
      <c r="F192" s="3" t="s">
        <v>630</v>
      </c>
      <c r="G192" s="3" t="s">
        <v>691</v>
      </c>
      <c r="H192" s="3" t="s">
        <v>692</v>
      </c>
      <c r="I192" s="3" t="str">
        <f t="shared" si="2"/>
        <v>NUR 4636L</v>
      </c>
    </row>
    <row r="193" spans="1:10" ht="13.5" thickBot="1" x14ac:dyDescent="0.25">
      <c r="A193" s="3" t="s">
        <v>55</v>
      </c>
      <c r="B193" s="3" t="s">
        <v>627</v>
      </c>
      <c r="C193" s="3" t="s">
        <v>628</v>
      </c>
      <c r="D193" s="3" t="s">
        <v>12</v>
      </c>
      <c r="E193" s="3" t="s">
        <v>693</v>
      </c>
      <c r="F193" s="3" t="s">
        <v>630</v>
      </c>
      <c r="G193" s="3" t="s">
        <v>694</v>
      </c>
      <c r="H193" s="3" t="s">
        <v>695</v>
      </c>
      <c r="I193" s="3" t="str">
        <f t="shared" si="2"/>
        <v>NUR 4948L</v>
      </c>
    </row>
    <row r="194" spans="1:10" ht="13.5" thickBot="1" x14ac:dyDescent="0.25">
      <c r="A194" s="3" t="s">
        <v>55</v>
      </c>
      <c r="B194" s="3" t="s">
        <v>627</v>
      </c>
      <c r="C194" s="3" t="s">
        <v>696</v>
      </c>
      <c r="D194" s="3" t="s">
        <v>12</v>
      </c>
      <c r="E194" s="3" t="s">
        <v>697</v>
      </c>
      <c r="F194" s="3" t="s">
        <v>698</v>
      </c>
      <c r="G194" s="3" t="s">
        <v>699</v>
      </c>
      <c r="H194" s="3" t="s">
        <v>700</v>
      </c>
      <c r="I194" s="3" t="str">
        <f t="shared" si="2"/>
        <v>NGR 5431L</v>
      </c>
    </row>
    <row r="195" spans="1:10" ht="13.5" thickBot="1" x14ac:dyDescent="0.25">
      <c r="A195" s="3" t="s">
        <v>55</v>
      </c>
      <c r="B195" s="3" t="s">
        <v>627</v>
      </c>
      <c r="C195" s="3" t="s">
        <v>696</v>
      </c>
      <c r="D195" s="3" t="s">
        <v>12</v>
      </c>
      <c r="E195" s="3" t="s">
        <v>701</v>
      </c>
      <c r="F195" s="3" t="s">
        <v>698</v>
      </c>
      <c r="G195" s="3" t="s">
        <v>702</v>
      </c>
      <c r="H195" s="3" t="s">
        <v>703</v>
      </c>
      <c r="I195" s="3" t="str">
        <f t="shared" ref="I195:I258" si="3">CONCATENATE(F195, " ", G195)</f>
        <v>NGR 5432L</v>
      </c>
    </row>
    <row r="196" spans="1:10" ht="13.5" thickBot="1" x14ac:dyDescent="0.25">
      <c r="A196" s="3" t="s">
        <v>55</v>
      </c>
      <c r="B196" s="3" t="s">
        <v>627</v>
      </c>
      <c r="C196" s="3" t="s">
        <v>696</v>
      </c>
      <c r="D196" s="3" t="s">
        <v>12</v>
      </c>
      <c r="E196" s="3" t="s">
        <v>704</v>
      </c>
      <c r="F196" s="3" t="s">
        <v>698</v>
      </c>
      <c r="G196" s="3" t="s">
        <v>705</v>
      </c>
      <c r="H196" s="3" t="s">
        <v>706</v>
      </c>
      <c r="I196" s="3" t="str">
        <f t="shared" si="3"/>
        <v>NGR 5433L</v>
      </c>
    </row>
    <row r="197" spans="1:10" ht="13.5" thickBot="1" x14ac:dyDescent="0.25">
      <c r="A197" s="3" t="s">
        <v>55</v>
      </c>
      <c r="B197" s="3" t="s">
        <v>627</v>
      </c>
      <c r="C197" s="3" t="s">
        <v>696</v>
      </c>
      <c r="D197" s="3" t="s">
        <v>12</v>
      </c>
      <c r="E197" s="3" t="s">
        <v>707</v>
      </c>
      <c r="F197" s="3" t="s">
        <v>698</v>
      </c>
      <c r="G197" s="3" t="s">
        <v>708</v>
      </c>
      <c r="H197" s="3" t="s">
        <v>709</v>
      </c>
      <c r="I197" s="3" t="str">
        <f t="shared" si="3"/>
        <v>NGR 5434L</v>
      </c>
    </row>
    <row r="198" spans="1:10" ht="13.5" thickBot="1" x14ac:dyDescent="0.25">
      <c r="A198" s="3" t="s">
        <v>55</v>
      </c>
      <c r="B198" s="3" t="s">
        <v>627</v>
      </c>
      <c r="C198" s="3" t="s">
        <v>696</v>
      </c>
      <c r="D198" s="3" t="s">
        <v>12</v>
      </c>
      <c r="E198" s="3" t="s">
        <v>710</v>
      </c>
      <c r="F198" s="3" t="s">
        <v>698</v>
      </c>
      <c r="G198" s="3" t="s">
        <v>711</v>
      </c>
      <c r="H198" s="3" t="s">
        <v>712</v>
      </c>
      <c r="I198" s="3" t="str">
        <f t="shared" si="3"/>
        <v>NGR 5435L</v>
      </c>
    </row>
    <row r="199" spans="1:10" ht="13.5" thickBot="1" x14ac:dyDescent="0.25">
      <c r="A199" s="3" t="s">
        <v>55</v>
      </c>
      <c r="B199" s="3" t="s">
        <v>627</v>
      </c>
      <c r="C199" s="3" t="s">
        <v>696</v>
      </c>
      <c r="D199" s="3" t="s">
        <v>12</v>
      </c>
      <c r="E199" s="3" t="s">
        <v>713</v>
      </c>
      <c r="F199" s="3" t="s">
        <v>698</v>
      </c>
      <c r="G199" s="3" t="s">
        <v>714</v>
      </c>
      <c r="H199" s="3" t="s">
        <v>715</v>
      </c>
      <c r="I199" s="3" t="str">
        <f t="shared" si="3"/>
        <v>NGR 5437L</v>
      </c>
    </row>
    <row r="200" spans="1:10" ht="13.5" thickBot="1" x14ac:dyDescent="0.25">
      <c r="A200" s="3" t="s">
        <v>55</v>
      </c>
      <c r="B200" s="3" t="s">
        <v>627</v>
      </c>
      <c r="C200" s="3" t="s">
        <v>696</v>
      </c>
      <c r="D200" s="3" t="s">
        <v>12</v>
      </c>
      <c r="E200" s="3" t="s">
        <v>716</v>
      </c>
      <c r="F200" s="3" t="s">
        <v>698</v>
      </c>
      <c r="G200" s="3" t="s">
        <v>717</v>
      </c>
      <c r="H200" s="3" t="s">
        <v>718</v>
      </c>
      <c r="I200" s="3" t="str">
        <f t="shared" si="3"/>
        <v>NGR 6002</v>
      </c>
      <c r="J200">
        <v>201608</v>
      </c>
    </row>
    <row r="201" spans="1:10" ht="13.5" thickBot="1" x14ac:dyDescent="0.25">
      <c r="A201" s="3" t="s">
        <v>55</v>
      </c>
      <c r="B201" s="3" t="s">
        <v>627</v>
      </c>
      <c r="C201" s="3" t="s">
        <v>696</v>
      </c>
      <c r="D201" s="3" t="s">
        <v>12</v>
      </c>
      <c r="E201" s="3" t="s">
        <v>716</v>
      </c>
      <c r="F201" s="3" t="s">
        <v>698</v>
      </c>
      <c r="G201" s="3" t="s">
        <v>717</v>
      </c>
      <c r="H201" s="3" t="s">
        <v>719</v>
      </c>
      <c r="I201" s="3" t="str">
        <f t="shared" si="3"/>
        <v>NGR 6002</v>
      </c>
      <c r="J201" s="4" t="s">
        <v>1100</v>
      </c>
    </row>
    <row r="202" spans="1:10" ht="13.5" thickBot="1" x14ac:dyDescent="0.25">
      <c r="A202" s="3" t="s">
        <v>55</v>
      </c>
      <c r="B202" s="3" t="s">
        <v>627</v>
      </c>
      <c r="C202" s="3" t="s">
        <v>696</v>
      </c>
      <c r="D202" s="3" t="s">
        <v>12</v>
      </c>
      <c r="E202" s="3" t="s">
        <v>720</v>
      </c>
      <c r="F202" s="3" t="s">
        <v>698</v>
      </c>
      <c r="G202" s="3" t="s">
        <v>721</v>
      </c>
      <c r="H202" s="3" t="s">
        <v>722</v>
      </c>
      <c r="I202" s="3" t="str">
        <f t="shared" si="3"/>
        <v>NGR 6002L</v>
      </c>
      <c r="J202">
        <v>201608</v>
      </c>
    </row>
    <row r="203" spans="1:10" ht="13.5" thickBot="1" x14ac:dyDescent="0.25">
      <c r="A203" s="3" t="s">
        <v>55</v>
      </c>
      <c r="B203" s="3" t="s">
        <v>627</v>
      </c>
      <c r="C203" s="3" t="s">
        <v>696</v>
      </c>
      <c r="D203" s="3" t="s">
        <v>12</v>
      </c>
      <c r="E203" s="3" t="s">
        <v>720</v>
      </c>
      <c r="F203" s="3" t="s">
        <v>698</v>
      </c>
      <c r="G203" s="3" t="s">
        <v>721</v>
      </c>
      <c r="H203" s="3" t="s">
        <v>723</v>
      </c>
      <c r="I203" s="3" t="str">
        <f t="shared" si="3"/>
        <v>NGR 6002L</v>
      </c>
      <c r="J203" s="4" t="s">
        <v>1100</v>
      </c>
    </row>
    <row r="204" spans="1:10" ht="13.5" thickBot="1" x14ac:dyDescent="0.25">
      <c r="A204" s="3" t="s">
        <v>55</v>
      </c>
      <c r="B204" s="3" t="s">
        <v>627</v>
      </c>
      <c r="C204" s="3" t="s">
        <v>696</v>
      </c>
      <c r="D204" s="3" t="s">
        <v>12</v>
      </c>
      <c r="E204" s="3" t="s">
        <v>724</v>
      </c>
      <c r="F204" s="3" t="s">
        <v>698</v>
      </c>
      <c r="G204" s="3" t="s">
        <v>725</v>
      </c>
      <c r="H204" s="3" t="s">
        <v>726</v>
      </c>
      <c r="I204" s="3" t="str">
        <f t="shared" si="3"/>
        <v>NGR 6172</v>
      </c>
      <c r="J204">
        <v>201608</v>
      </c>
    </row>
    <row r="205" spans="1:10" ht="13.5" thickBot="1" x14ac:dyDescent="0.25">
      <c r="A205" s="3" t="s">
        <v>55</v>
      </c>
      <c r="B205" s="3" t="s">
        <v>627</v>
      </c>
      <c r="C205" s="3" t="s">
        <v>696</v>
      </c>
      <c r="D205" s="3" t="s">
        <v>12</v>
      </c>
      <c r="E205" s="3" t="s">
        <v>724</v>
      </c>
      <c r="F205" s="3" t="s">
        <v>698</v>
      </c>
      <c r="G205" s="3" t="s">
        <v>725</v>
      </c>
      <c r="H205" s="3" t="s">
        <v>727</v>
      </c>
      <c r="I205" s="3" t="str">
        <f t="shared" si="3"/>
        <v>NGR 6172</v>
      </c>
      <c r="J205" s="4" t="s">
        <v>1100</v>
      </c>
    </row>
    <row r="206" spans="1:10" ht="13.5" thickBot="1" x14ac:dyDescent="0.25">
      <c r="A206" s="3" t="s">
        <v>55</v>
      </c>
      <c r="B206" s="3" t="s">
        <v>627</v>
      </c>
      <c r="C206" s="3" t="s">
        <v>696</v>
      </c>
      <c r="D206" s="3" t="s">
        <v>12</v>
      </c>
      <c r="E206" s="3" t="s">
        <v>728</v>
      </c>
      <c r="F206" s="3" t="s">
        <v>698</v>
      </c>
      <c r="G206" s="3" t="s">
        <v>729</v>
      </c>
      <c r="H206" s="3" t="s">
        <v>730</v>
      </c>
      <c r="I206" s="3" t="str">
        <f t="shared" si="3"/>
        <v>NGR 6240</v>
      </c>
    </row>
    <row r="207" spans="1:10" ht="13.5" thickBot="1" x14ac:dyDescent="0.25">
      <c r="A207" s="3" t="s">
        <v>55</v>
      </c>
      <c r="B207" s="3" t="s">
        <v>627</v>
      </c>
      <c r="C207" s="3" t="s">
        <v>696</v>
      </c>
      <c r="D207" s="3" t="s">
        <v>12</v>
      </c>
      <c r="E207" s="3" t="s">
        <v>731</v>
      </c>
      <c r="F207" s="3" t="s">
        <v>698</v>
      </c>
      <c r="G207" s="3" t="s">
        <v>732</v>
      </c>
      <c r="H207" s="3" t="s">
        <v>733</v>
      </c>
      <c r="I207" s="3" t="str">
        <f t="shared" si="3"/>
        <v>NGR 6240L</v>
      </c>
    </row>
    <row r="208" spans="1:10" ht="13.5" thickBot="1" x14ac:dyDescent="0.25">
      <c r="A208" s="3" t="s">
        <v>55</v>
      </c>
      <c r="B208" s="3" t="s">
        <v>627</v>
      </c>
      <c r="C208" s="3" t="s">
        <v>696</v>
      </c>
      <c r="D208" s="3" t="s">
        <v>12</v>
      </c>
      <c r="E208" s="3" t="s">
        <v>734</v>
      </c>
      <c r="F208" s="3" t="s">
        <v>698</v>
      </c>
      <c r="G208" s="3" t="s">
        <v>735</v>
      </c>
      <c r="H208" s="3" t="s">
        <v>736</v>
      </c>
      <c r="I208" s="3" t="str">
        <f t="shared" si="3"/>
        <v>NGR 6252</v>
      </c>
    </row>
    <row r="209" spans="1:9" ht="13.5" thickBot="1" x14ac:dyDescent="0.25">
      <c r="A209" s="3" t="s">
        <v>55</v>
      </c>
      <c r="B209" s="3" t="s">
        <v>627</v>
      </c>
      <c r="C209" s="3" t="s">
        <v>696</v>
      </c>
      <c r="D209" s="3" t="s">
        <v>12</v>
      </c>
      <c r="E209" s="3" t="s">
        <v>737</v>
      </c>
      <c r="F209" s="3" t="s">
        <v>698</v>
      </c>
      <c r="G209" s="3" t="s">
        <v>738</v>
      </c>
      <c r="H209" s="3" t="s">
        <v>739</v>
      </c>
      <c r="I209" s="3" t="str">
        <f t="shared" si="3"/>
        <v>NGR 6252L</v>
      </c>
    </row>
    <row r="210" spans="1:9" ht="13.5" thickBot="1" x14ac:dyDescent="0.25">
      <c r="A210" s="3" t="s">
        <v>55</v>
      </c>
      <c r="B210" s="3" t="s">
        <v>627</v>
      </c>
      <c r="C210" s="3" t="s">
        <v>696</v>
      </c>
      <c r="D210" s="3" t="s">
        <v>12</v>
      </c>
      <c r="E210" s="3" t="s">
        <v>740</v>
      </c>
      <c r="F210" s="3" t="s">
        <v>698</v>
      </c>
      <c r="G210" s="3" t="s">
        <v>741</v>
      </c>
      <c r="H210" s="3" t="s">
        <v>742</v>
      </c>
      <c r="I210" s="3" t="str">
        <f t="shared" si="3"/>
        <v>NGR 6305</v>
      </c>
    </row>
    <row r="211" spans="1:9" ht="13.5" thickBot="1" x14ac:dyDescent="0.25">
      <c r="A211" s="3" t="s">
        <v>55</v>
      </c>
      <c r="B211" s="3" t="s">
        <v>627</v>
      </c>
      <c r="C211" s="3" t="s">
        <v>696</v>
      </c>
      <c r="D211" s="3" t="s">
        <v>12</v>
      </c>
      <c r="E211" s="3" t="s">
        <v>743</v>
      </c>
      <c r="F211" s="3" t="s">
        <v>698</v>
      </c>
      <c r="G211" s="3" t="s">
        <v>744</v>
      </c>
      <c r="H211" s="3" t="s">
        <v>745</v>
      </c>
      <c r="I211" s="3" t="str">
        <f t="shared" si="3"/>
        <v>NGR 6305L</v>
      </c>
    </row>
    <row r="212" spans="1:9" ht="13.5" thickBot="1" x14ac:dyDescent="0.25">
      <c r="A212" s="3" t="s">
        <v>55</v>
      </c>
      <c r="B212" s="3" t="s">
        <v>627</v>
      </c>
      <c r="C212" s="3" t="s">
        <v>696</v>
      </c>
      <c r="D212" s="3" t="s">
        <v>12</v>
      </c>
      <c r="E212" s="3" t="s">
        <v>746</v>
      </c>
      <c r="F212" s="3" t="s">
        <v>698</v>
      </c>
      <c r="G212" s="3" t="s">
        <v>539</v>
      </c>
      <c r="H212" s="3" t="s">
        <v>747</v>
      </c>
      <c r="I212" s="3" t="str">
        <f t="shared" si="3"/>
        <v>NGR 6400</v>
      </c>
    </row>
    <row r="213" spans="1:9" ht="13.5" thickBot="1" x14ac:dyDescent="0.25">
      <c r="A213" s="3" t="s">
        <v>55</v>
      </c>
      <c r="B213" s="3" t="s">
        <v>627</v>
      </c>
      <c r="C213" s="3" t="s">
        <v>696</v>
      </c>
      <c r="D213" s="3" t="s">
        <v>12</v>
      </c>
      <c r="E213" s="3" t="s">
        <v>748</v>
      </c>
      <c r="F213" s="3" t="s">
        <v>698</v>
      </c>
      <c r="G213" s="3" t="s">
        <v>548</v>
      </c>
      <c r="H213" s="3" t="s">
        <v>749</v>
      </c>
      <c r="I213" s="3" t="str">
        <f t="shared" si="3"/>
        <v>NGR 6405</v>
      </c>
    </row>
    <row r="214" spans="1:9" ht="13.5" thickBot="1" x14ac:dyDescent="0.25">
      <c r="A214" s="3" t="s">
        <v>55</v>
      </c>
      <c r="B214" s="3" t="s">
        <v>627</v>
      </c>
      <c r="C214" s="3" t="s">
        <v>696</v>
      </c>
      <c r="D214" s="3" t="s">
        <v>12</v>
      </c>
      <c r="E214" s="3" t="s">
        <v>750</v>
      </c>
      <c r="F214" s="3" t="s">
        <v>698</v>
      </c>
      <c r="G214" s="3" t="s">
        <v>751</v>
      </c>
      <c r="H214" s="3" t="s">
        <v>752</v>
      </c>
      <c r="I214" s="3" t="str">
        <f t="shared" si="3"/>
        <v>NGR 6410</v>
      </c>
    </row>
    <row r="215" spans="1:9" ht="13.5" thickBot="1" x14ac:dyDescent="0.25">
      <c r="A215" s="3" t="s">
        <v>55</v>
      </c>
      <c r="B215" s="3" t="s">
        <v>627</v>
      </c>
      <c r="C215" s="3" t="s">
        <v>696</v>
      </c>
      <c r="D215" s="3" t="s">
        <v>12</v>
      </c>
      <c r="E215" s="3" t="s">
        <v>753</v>
      </c>
      <c r="F215" s="3" t="s">
        <v>698</v>
      </c>
      <c r="G215" s="3" t="s">
        <v>551</v>
      </c>
      <c r="H215" s="3" t="s">
        <v>754</v>
      </c>
      <c r="I215" s="3" t="str">
        <f t="shared" si="3"/>
        <v>NGR 6420</v>
      </c>
    </row>
    <row r="216" spans="1:9" ht="13.5" thickBot="1" x14ac:dyDescent="0.25">
      <c r="A216" s="3" t="s">
        <v>55</v>
      </c>
      <c r="B216" s="3" t="s">
        <v>627</v>
      </c>
      <c r="C216" s="3" t="s">
        <v>696</v>
      </c>
      <c r="D216" s="3" t="s">
        <v>12</v>
      </c>
      <c r="E216" s="3" t="s">
        <v>755</v>
      </c>
      <c r="F216" s="3" t="s">
        <v>698</v>
      </c>
      <c r="G216" s="3" t="s">
        <v>756</v>
      </c>
      <c r="H216" s="3" t="s">
        <v>757</v>
      </c>
      <c r="I216" s="3" t="str">
        <f t="shared" si="3"/>
        <v>NGR 6421</v>
      </c>
    </row>
    <row r="217" spans="1:9" ht="13.5" thickBot="1" x14ac:dyDescent="0.25">
      <c r="A217" s="3" t="s">
        <v>55</v>
      </c>
      <c r="B217" s="3" t="s">
        <v>627</v>
      </c>
      <c r="C217" s="3" t="s">
        <v>696</v>
      </c>
      <c r="D217" s="3" t="s">
        <v>12</v>
      </c>
      <c r="E217" s="3" t="s">
        <v>758</v>
      </c>
      <c r="F217" s="3" t="s">
        <v>698</v>
      </c>
      <c r="G217" s="3" t="s">
        <v>759</v>
      </c>
      <c r="H217" s="3" t="s">
        <v>760</v>
      </c>
      <c r="I217" s="3" t="str">
        <f t="shared" si="3"/>
        <v>NGR 6460</v>
      </c>
    </row>
    <row r="218" spans="1:9" ht="13.5" thickBot="1" x14ac:dyDescent="0.25">
      <c r="A218" s="3" t="s">
        <v>55</v>
      </c>
      <c r="B218" s="3" t="s">
        <v>627</v>
      </c>
      <c r="C218" s="3" t="s">
        <v>696</v>
      </c>
      <c r="D218" s="3" t="s">
        <v>12</v>
      </c>
      <c r="E218" s="3" t="s">
        <v>761</v>
      </c>
      <c r="F218" s="3" t="s">
        <v>698</v>
      </c>
      <c r="G218" s="3" t="s">
        <v>762</v>
      </c>
      <c r="H218" s="3" t="s">
        <v>763</v>
      </c>
      <c r="I218" s="3" t="str">
        <f t="shared" si="3"/>
        <v>NGR 6461</v>
      </c>
    </row>
    <row r="219" spans="1:9" ht="13.5" thickBot="1" x14ac:dyDescent="0.25">
      <c r="A219" s="3" t="s">
        <v>55</v>
      </c>
      <c r="B219" s="3" t="s">
        <v>627</v>
      </c>
      <c r="C219" s="3" t="s">
        <v>696</v>
      </c>
      <c r="D219" s="3" t="s">
        <v>12</v>
      </c>
      <c r="E219" s="3" t="s">
        <v>764</v>
      </c>
      <c r="F219" s="3" t="s">
        <v>698</v>
      </c>
      <c r="G219" s="3" t="s">
        <v>765</v>
      </c>
      <c r="H219" s="3" t="s">
        <v>766</v>
      </c>
      <c r="I219" s="3" t="str">
        <f t="shared" si="3"/>
        <v>NGR 6638</v>
      </c>
    </row>
    <row r="220" spans="1:9" ht="13.5" thickBot="1" x14ac:dyDescent="0.25">
      <c r="A220" s="3" t="s">
        <v>55</v>
      </c>
      <c r="B220" s="3" t="s">
        <v>627</v>
      </c>
      <c r="C220" s="3" t="s">
        <v>696</v>
      </c>
      <c r="D220" s="3" t="s">
        <v>12</v>
      </c>
      <c r="E220" s="3" t="s">
        <v>767</v>
      </c>
      <c r="F220" s="3" t="s">
        <v>698</v>
      </c>
      <c r="G220" s="3" t="s">
        <v>768</v>
      </c>
      <c r="H220" s="3" t="s">
        <v>769</v>
      </c>
      <c r="I220" s="3" t="str">
        <f t="shared" si="3"/>
        <v>NGR 6740</v>
      </c>
    </row>
    <row r="221" spans="1:9" ht="13.5" thickBot="1" x14ac:dyDescent="0.25">
      <c r="A221" s="3" t="s">
        <v>55</v>
      </c>
      <c r="B221" s="3" t="s">
        <v>627</v>
      </c>
      <c r="C221" s="3" t="s">
        <v>696</v>
      </c>
      <c r="D221" s="3" t="s">
        <v>12</v>
      </c>
      <c r="E221" s="3" t="s">
        <v>770</v>
      </c>
      <c r="F221" s="3" t="s">
        <v>698</v>
      </c>
      <c r="G221" s="3" t="s">
        <v>771</v>
      </c>
      <c r="H221" s="3" t="s">
        <v>772</v>
      </c>
      <c r="I221" s="3" t="str">
        <f t="shared" si="3"/>
        <v>NGR 6741</v>
      </c>
    </row>
    <row r="222" spans="1:9" ht="13.5" thickBot="1" x14ac:dyDescent="0.25">
      <c r="A222" s="3" t="s">
        <v>55</v>
      </c>
      <c r="B222" s="3" t="s">
        <v>627</v>
      </c>
      <c r="C222" s="3" t="s">
        <v>696</v>
      </c>
      <c r="D222" s="3" t="s">
        <v>12</v>
      </c>
      <c r="E222" s="3" t="s">
        <v>773</v>
      </c>
      <c r="F222" s="3" t="s">
        <v>698</v>
      </c>
      <c r="G222" s="3" t="s">
        <v>774</v>
      </c>
      <c r="H222" s="3" t="s">
        <v>775</v>
      </c>
      <c r="I222" s="3" t="str">
        <f t="shared" si="3"/>
        <v>NGR 6741L</v>
      </c>
    </row>
    <row r="223" spans="1:9" ht="13.5" thickBot="1" x14ac:dyDescent="0.25">
      <c r="A223" s="3" t="s">
        <v>55</v>
      </c>
      <c r="B223" s="3" t="s">
        <v>627</v>
      </c>
      <c r="C223" s="3" t="s">
        <v>696</v>
      </c>
      <c r="D223" s="3" t="s">
        <v>12</v>
      </c>
      <c r="E223" s="3" t="s">
        <v>776</v>
      </c>
      <c r="F223" s="3" t="s">
        <v>698</v>
      </c>
      <c r="G223" s="3" t="s">
        <v>777</v>
      </c>
      <c r="H223" s="3" t="s">
        <v>778</v>
      </c>
      <c r="I223" s="3" t="str">
        <f t="shared" si="3"/>
        <v>NGR 6894</v>
      </c>
    </row>
    <row r="224" spans="1:9" ht="13.5" thickBot="1" x14ac:dyDescent="0.25">
      <c r="A224" s="3" t="s">
        <v>55</v>
      </c>
      <c r="B224" s="3" t="s">
        <v>627</v>
      </c>
      <c r="C224" s="3" t="s">
        <v>696</v>
      </c>
      <c r="D224" s="3" t="s">
        <v>12</v>
      </c>
      <c r="E224" s="3" t="s">
        <v>779</v>
      </c>
      <c r="F224" s="3" t="s">
        <v>698</v>
      </c>
      <c r="G224" s="3" t="s">
        <v>780</v>
      </c>
      <c r="H224" s="3" t="s">
        <v>781</v>
      </c>
      <c r="I224" s="3" t="str">
        <f t="shared" si="3"/>
        <v>NGR 6941L</v>
      </c>
    </row>
    <row r="225" spans="1:9" ht="13.5" thickBot="1" x14ac:dyDescent="0.25">
      <c r="A225" s="3" t="s">
        <v>55</v>
      </c>
      <c r="B225" s="3" t="s">
        <v>627</v>
      </c>
      <c r="C225" s="3" t="s">
        <v>696</v>
      </c>
      <c r="D225" s="3" t="s">
        <v>12</v>
      </c>
      <c r="E225" s="3" t="s">
        <v>782</v>
      </c>
      <c r="F225" s="3" t="s">
        <v>698</v>
      </c>
      <c r="G225" s="3" t="s">
        <v>783</v>
      </c>
      <c r="H225" s="3" t="s">
        <v>784</v>
      </c>
      <c r="I225" s="3" t="str">
        <f t="shared" si="3"/>
        <v>NGR 6945L</v>
      </c>
    </row>
    <row r="226" spans="1:9" ht="13.5" thickBot="1" x14ac:dyDescent="0.25">
      <c r="A226" s="3" t="s">
        <v>55</v>
      </c>
      <c r="B226" s="3" t="s">
        <v>627</v>
      </c>
      <c r="C226" s="3" t="s">
        <v>696</v>
      </c>
      <c r="D226" s="3" t="s">
        <v>12</v>
      </c>
      <c r="E226" s="3" t="s">
        <v>785</v>
      </c>
      <c r="F226" s="3" t="s">
        <v>698</v>
      </c>
      <c r="G226" s="3" t="s">
        <v>786</v>
      </c>
      <c r="H226" s="3" t="s">
        <v>787</v>
      </c>
      <c r="I226" s="3" t="str">
        <f t="shared" si="3"/>
        <v>NGR 6949</v>
      </c>
    </row>
    <row r="227" spans="1:9" ht="13.5" thickBot="1" x14ac:dyDescent="0.25">
      <c r="A227" s="3" t="s">
        <v>55</v>
      </c>
      <c r="B227" s="3" t="s">
        <v>627</v>
      </c>
      <c r="C227" s="3" t="s">
        <v>696</v>
      </c>
      <c r="D227" s="3" t="s">
        <v>12</v>
      </c>
      <c r="E227" s="3" t="s">
        <v>788</v>
      </c>
      <c r="F227" s="3" t="s">
        <v>698</v>
      </c>
      <c r="G227" s="3" t="s">
        <v>789</v>
      </c>
      <c r="H227" s="3" t="s">
        <v>790</v>
      </c>
      <c r="I227" s="3" t="str">
        <f t="shared" si="3"/>
        <v>NGR 7176</v>
      </c>
    </row>
    <row r="228" spans="1:9" ht="13.5" thickBot="1" x14ac:dyDescent="0.25">
      <c r="A228" s="3" t="s">
        <v>55</v>
      </c>
      <c r="B228" s="3" t="s">
        <v>627</v>
      </c>
      <c r="C228" s="3" t="s">
        <v>696</v>
      </c>
      <c r="D228" s="3" t="s">
        <v>12</v>
      </c>
      <c r="E228" s="3" t="s">
        <v>791</v>
      </c>
      <c r="F228" s="3" t="s">
        <v>698</v>
      </c>
      <c r="G228" s="3" t="s">
        <v>792</v>
      </c>
      <c r="H228" s="3" t="s">
        <v>793</v>
      </c>
      <c r="I228" s="3" t="str">
        <f t="shared" si="3"/>
        <v>NGR 7768</v>
      </c>
    </row>
    <row r="229" spans="1:9" ht="13.5" thickBot="1" x14ac:dyDescent="0.25">
      <c r="A229" s="3" t="s">
        <v>55</v>
      </c>
      <c r="B229" s="3" t="s">
        <v>627</v>
      </c>
      <c r="C229" s="3" t="s">
        <v>696</v>
      </c>
      <c r="D229" s="3" t="s">
        <v>12</v>
      </c>
      <c r="E229" s="3" t="s">
        <v>794</v>
      </c>
      <c r="F229" s="3" t="s">
        <v>698</v>
      </c>
      <c r="G229" s="3" t="s">
        <v>795</v>
      </c>
      <c r="H229" s="3" t="s">
        <v>796</v>
      </c>
      <c r="I229" s="3" t="str">
        <f t="shared" si="3"/>
        <v>NGR 7846</v>
      </c>
    </row>
    <row r="230" spans="1:9" ht="13.5" thickBot="1" x14ac:dyDescent="0.25">
      <c r="A230" s="3" t="s">
        <v>55</v>
      </c>
      <c r="B230" s="3" t="s">
        <v>627</v>
      </c>
      <c r="C230" s="3" t="s">
        <v>696</v>
      </c>
      <c r="D230" s="3" t="s">
        <v>12</v>
      </c>
      <c r="E230" s="3" t="s">
        <v>797</v>
      </c>
      <c r="F230" s="3" t="s">
        <v>698</v>
      </c>
      <c r="G230" s="3" t="s">
        <v>798</v>
      </c>
      <c r="H230" s="3" t="s">
        <v>799</v>
      </c>
      <c r="I230" s="3" t="str">
        <f t="shared" si="3"/>
        <v>NGR 7895</v>
      </c>
    </row>
    <row r="231" spans="1:9" ht="13.5" thickBot="1" x14ac:dyDescent="0.25">
      <c r="A231" s="3" t="s">
        <v>55</v>
      </c>
      <c r="B231" s="3" t="s">
        <v>627</v>
      </c>
      <c r="C231" s="3" t="s">
        <v>696</v>
      </c>
      <c r="D231" s="3" t="s">
        <v>12</v>
      </c>
      <c r="E231" s="3" t="s">
        <v>800</v>
      </c>
      <c r="F231" s="3" t="s">
        <v>698</v>
      </c>
      <c r="G231" s="3" t="s">
        <v>801</v>
      </c>
      <c r="H231" s="3" t="s">
        <v>802</v>
      </c>
      <c r="I231" s="3" t="str">
        <f t="shared" si="3"/>
        <v>NGR 7899</v>
      </c>
    </row>
    <row r="232" spans="1:9" ht="13.5" thickBot="1" x14ac:dyDescent="0.25">
      <c r="A232" s="3" t="s">
        <v>55</v>
      </c>
      <c r="B232" s="3" t="s">
        <v>803</v>
      </c>
      <c r="C232" s="3" t="s">
        <v>804</v>
      </c>
      <c r="D232" s="3" t="s">
        <v>12</v>
      </c>
      <c r="E232" s="3" t="s">
        <v>805</v>
      </c>
      <c r="F232" s="3" t="s">
        <v>806</v>
      </c>
      <c r="G232" s="3" t="s">
        <v>807</v>
      </c>
      <c r="H232" s="3" t="s">
        <v>808</v>
      </c>
      <c r="I232" s="3" t="str">
        <f t="shared" si="3"/>
        <v>OTH 6325C</v>
      </c>
    </row>
    <row r="233" spans="1:9" ht="13.5" thickBot="1" x14ac:dyDescent="0.25">
      <c r="A233" s="3" t="s">
        <v>55</v>
      </c>
      <c r="B233" s="3" t="s">
        <v>803</v>
      </c>
      <c r="C233" s="3" t="s">
        <v>804</v>
      </c>
      <c r="D233" s="3" t="s">
        <v>12</v>
      </c>
      <c r="E233" s="3" t="s">
        <v>809</v>
      </c>
      <c r="F233" s="3" t="s">
        <v>806</v>
      </c>
      <c r="G233" s="3" t="s">
        <v>810</v>
      </c>
      <c r="H233" s="3" t="s">
        <v>811</v>
      </c>
      <c r="I233" s="3" t="str">
        <f t="shared" si="3"/>
        <v>OTH 6725</v>
      </c>
    </row>
    <row r="234" spans="1:9" ht="13.5" thickBot="1" x14ac:dyDescent="0.25">
      <c r="A234" s="3" t="s">
        <v>9</v>
      </c>
      <c r="B234" s="3" t="s">
        <v>10</v>
      </c>
      <c r="C234" s="3" t="s">
        <v>812</v>
      </c>
      <c r="D234" s="3" t="s">
        <v>12</v>
      </c>
      <c r="E234" s="3" t="s">
        <v>813</v>
      </c>
      <c r="F234" s="3" t="s">
        <v>814</v>
      </c>
      <c r="G234" s="3" t="s">
        <v>815</v>
      </c>
      <c r="H234" s="3" t="s">
        <v>816</v>
      </c>
      <c r="I234" s="3" t="str">
        <f t="shared" si="3"/>
        <v>OCB 4633C</v>
      </c>
    </row>
    <row r="235" spans="1:9" ht="13.5" thickBot="1" x14ac:dyDescent="0.25">
      <c r="A235" s="3" t="s">
        <v>9</v>
      </c>
      <c r="B235" s="3" t="s">
        <v>10</v>
      </c>
      <c r="C235" s="3" t="s">
        <v>817</v>
      </c>
      <c r="D235" s="3" t="s">
        <v>12</v>
      </c>
      <c r="E235" s="3" t="s">
        <v>818</v>
      </c>
      <c r="F235" s="3" t="s">
        <v>819</v>
      </c>
      <c r="G235" s="3" t="s">
        <v>820</v>
      </c>
      <c r="H235" s="3" t="s">
        <v>821</v>
      </c>
      <c r="I235" s="3" t="str">
        <f t="shared" si="3"/>
        <v>OCE 3008C</v>
      </c>
    </row>
    <row r="236" spans="1:9" ht="13.5" thickBot="1" x14ac:dyDescent="0.25">
      <c r="A236" s="3" t="s">
        <v>133</v>
      </c>
      <c r="B236" s="3" t="s">
        <v>822</v>
      </c>
      <c r="C236" s="3" t="s">
        <v>823</v>
      </c>
      <c r="D236" s="3" t="s">
        <v>12</v>
      </c>
      <c r="E236" s="3" t="s">
        <v>824</v>
      </c>
      <c r="F236" s="3" t="s">
        <v>825</v>
      </c>
      <c r="G236" s="3" t="s">
        <v>826</v>
      </c>
      <c r="H236" s="3" t="s">
        <v>827</v>
      </c>
      <c r="I236" s="3" t="str">
        <f t="shared" si="3"/>
        <v>ORH 2220C</v>
      </c>
    </row>
    <row r="237" spans="1:9" ht="13.5" thickBot="1" x14ac:dyDescent="0.25">
      <c r="A237" s="3" t="s">
        <v>9</v>
      </c>
      <c r="B237" s="3" t="s">
        <v>188</v>
      </c>
      <c r="C237" s="3" t="s">
        <v>828</v>
      </c>
      <c r="D237" s="3" t="s">
        <v>12</v>
      </c>
      <c r="E237" s="3" t="s">
        <v>829</v>
      </c>
      <c r="F237" s="3" t="s">
        <v>830</v>
      </c>
      <c r="G237" s="3" t="s">
        <v>831</v>
      </c>
      <c r="H237" s="3" t="s">
        <v>832</v>
      </c>
      <c r="I237" s="3" t="str">
        <f t="shared" si="3"/>
        <v>PLA 4570</v>
      </c>
    </row>
    <row r="238" spans="1:9" ht="13.5" thickBot="1" x14ac:dyDescent="0.25">
      <c r="A238" s="3" t="s">
        <v>9</v>
      </c>
      <c r="B238" s="3" t="s">
        <v>174</v>
      </c>
      <c r="C238" s="3" t="s">
        <v>833</v>
      </c>
      <c r="D238" s="3" t="s">
        <v>12</v>
      </c>
      <c r="E238" s="3" t="s">
        <v>834</v>
      </c>
      <c r="F238" s="3" t="s">
        <v>835</v>
      </c>
      <c r="G238" s="3" t="s">
        <v>138</v>
      </c>
      <c r="H238" s="3" t="s">
        <v>836</v>
      </c>
      <c r="I238" s="3" t="str">
        <f t="shared" si="3"/>
        <v>PHI 3130</v>
      </c>
    </row>
    <row r="239" spans="1:9" ht="13.5" thickBot="1" x14ac:dyDescent="0.25">
      <c r="A239" s="3" t="s">
        <v>55</v>
      </c>
      <c r="B239" s="3" t="s">
        <v>56</v>
      </c>
      <c r="C239" s="3" t="s">
        <v>837</v>
      </c>
      <c r="D239" s="3" t="s">
        <v>12</v>
      </c>
      <c r="E239" s="3" t="s">
        <v>838</v>
      </c>
      <c r="F239" s="3" t="s">
        <v>839</v>
      </c>
      <c r="G239" s="3" t="s">
        <v>840</v>
      </c>
      <c r="H239" s="3" t="s">
        <v>841</v>
      </c>
      <c r="I239" s="3" t="str">
        <f t="shared" si="3"/>
        <v>PHT 6413</v>
      </c>
    </row>
    <row r="240" spans="1:9" ht="13.5" thickBot="1" x14ac:dyDescent="0.25">
      <c r="A240" s="3" t="s">
        <v>9</v>
      </c>
      <c r="B240" s="3" t="s">
        <v>23</v>
      </c>
      <c r="C240" s="3" t="s">
        <v>842</v>
      </c>
      <c r="D240" s="3" t="s">
        <v>12</v>
      </c>
      <c r="E240" s="3" t="s">
        <v>843</v>
      </c>
      <c r="F240" s="3" t="s">
        <v>844</v>
      </c>
      <c r="G240" s="3" t="s">
        <v>845</v>
      </c>
      <c r="H240" s="3" t="s">
        <v>846</v>
      </c>
      <c r="I240" s="3" t="str">
        <f t="shared" si="3"/>
        <v>PCB 2336</v>
      </c>
    </row>
    <row r="241" spans="1:9" ht="13.5" thickBot="1" x14ac:dyDescent="0.25">
      <c r="A241" s="3" t="s">
        <v>9</v>
      </c>
      <c r="B241" s="3" t="s">
        <v>23</v>
      </c>
      <c r="C241" s="3" t="s">
        <v>842</v>
      </c>
      <c r="D241" s="3" t="s">
        <v>12</v>
      </c>
      <c r="E241" s="3" t="s">
        <v>847</v>
      </c>
      <c r="F241" s="3" t="s">
        <v>844</v>
      </c>
      <c r="G241" s="3" t="s">
        <v>848</v>
      </c>
      <c r="H241" s="3" t="s">
        <v>849</v>
      </c>
      <c r="I241" s="3" t="str">
        <f t="shared" si="3"/>
        <v>PCB 3023C</v>
      </c>
    </row>
    <row r="242" spans="1:9" ht="13.5" thickBot="1" x14ac:dyDescent="0.25">
      <c r="A242" s="3" t="s">
        <v>9</v>
      </c>
      <c r="B242" s="3" t="s">
        <v>10</v>
      </c>
      <c r="C242" s="3" t="s">
        <v>842</v>
      </c>
      <c r="D242" s="3" t="s">
        <v>12</v>
      </c>
      <c r="E242" s="3" t="s">
        <v>850</v>
      </c>
      <c r="F242" s="3" t="s">
        <v>844</v>
      </c>
      <c r="G242" s="3" t="s">
        <v>851</v>
      </c>
      <c r="H242" s="3" t="s">
        <v>852</v>
      </c>
      <c r="I242" s="3" t="str">
        <f t="shared" si="3"/>
        <v>PCB 3043C</v>
      </c>
    </row>
    <row r="243" spans="1:9" ht="13.5" thickBot="1" x14ac:dyDescent="0.25">
      <c r="A243" s="3" t="s">
        <v>9</v>
      </c>
      <c r="B243" s="3" t="s">
        <v>23</v>
      </c>
      <c r="C243" s="3" t="s">
        <v>842</v>
      </c>
      <c r="D243" s="3" t="s">
        <v>12</v>
      </c>
      <c r="E243" s="3" t="s">
        <v>853</v>
      </c>
      <c r="F243" s="3" t="s">
        <v>844</v>
      </c>
      <c r="G243" s="3" t="s">
        <v>854</v>
      </c>
      <c r="H243" s="3" t="s">
        <v>855</v>
      </c>
      <c r="I243" s="3" t="str">
        <f t="shared" si="3"/>
        <v>PCB 3063C</v>
      </c>
    </row>
    <row r="244" spans="1:9" ht="13.5" thickBot="1" x14ac:dyDescent="0.25">
      <c r="A244" s="3" t="s">
        <v>9</v>
      </c>
      <c r="B244" s="3" t="s">
        <v>23</v>
      </c>
      <c r="C244" s="3" t="s">
        <v>842</v>
      </c>
      <c r="D244" s="3" t="s">
        <v>12</v>
      </c>
      <c r="E244" s="3" t="s">
        <v>856</v>
      </c>
      <c r="F244" s="3" t="s">
        <v>844</v>
      </c>
      <c r="G244" s="3" t="s">
        <v>857</v>
      </c>
      <c r="H244" s="3" t="s">
        <v>858</v>
      </c>
      <c r="I244" s="3" t="str">
        <f t="shared" si="3"/>
        <v>PCB 3414C</v>
      </c>
    </row>
    <row r="245" spans="1:9" ht="13.5" thickBot="1" x14ac:dyDescent="0.25">
      <c r="A245" s="3" t="s">
        <v>9</v>
      </c>
      <c r="B245" s="3" t="s">
        <v>10</v>
      </c>
      <c r="C245" s="3" t="s">
        <v>842</v>
      </c>
      <c r="D245" s="3" t="s">
        <v>12</v>
      </c>
      <c r="E245" s="3" t="s">
        <v>859</v>
      </c>
      <c r="F245" s="3" t="s">
        <v>844</v>
      </c>
      <c r="G245" s="3" t="s">
        <v>860</v>
      </c>
      <c r="H245" s="3" t="s">
        <v>861</v>
      </c>
      <c r="I245" s="3" t="str">
        <f t="shared" si="3"/>
        <v>PCB 3463C</v>
      </c>
    </row>
    <row r="246" spans="1:9" ht="13.5" thickBot="1" x14ac:dyDescent="0.25">
      <c r="A246" s="3" t="s">
        <v>9</v>
      </c>
      <c r="B246" s="3" t="s">
        <v>23</v>
      </c>
      <c r="C246" s="3" t="s">
        <v>842</v>
      </c>
      <c r="D246" s="3" t="s">
        <v>12</v>
      </c>
      <c r="E246" s="3" t="s">
        <v>862</v>
      </c>
      <c r="F246" s="3" t="s">
        <v>844</v>
      </c>
      <c r="G246" s="3" t="s">
        <v>863</v>
      </c>
      <c r="H246" s="3" t="s">
        <v>864</v>
      </c>
      <c r="I246" s="3" t="str">
        <f t="shared" si="3"/>
        <v>PCB 3673</v>
      </c>
    </row>
    <row r="247" spans="1:9" ht="13.5" thickBot="1" x14ac:dyDescent="0.25">
      <c r="A247" s="3" t="s">
        <v>9</v>
      </c>
      <c r="B247" s="3" t="s">
        <v>23</v>
      </c>
      <c r="C247" s="3" t="s">
        <v>842</v>
      </c>
      <c r="D247" s="3" t="s">
        <v>12</v>
      </c>
      <c r="E247" s="3" t="s">
        <v>865</v>
      </c>
      <c r="F247" s="3" t="s">
        <v>844</v>
      </c>
      <c r="G247" s="3" t="s">
        <v>866</v>
      </c>
      <c r="H247" s="3" t="s">
        <v>867</v>
      </c>
      <c r="I247" s="3" t="str">
        <f t="shared" si="3"/>
        <v>PCB 3703C</v>
      </c>
    </row>
    <row r="248" spans="1:9" ht="13.5" thickBot="1" x14ac:dyDescent="0.25">
      <c r="A248" s="3" t="s">
        <v>9</v>
      </c>
      <c r="B248" s="3" t="s">
        <v>23</v>
      </c>
      <c r="C248" s="3" t="s">
        <v>842</v>
      </c>
      <c r="D248" s="3" t="s">
        <v>12</v>
      </c>
      <c r="E248" s="3" t="s">
        <v>868</v>
      </c>
      <c r="F248" s="3" t="s">
        <v>844</v>
      </c>
      <c r="G248" s="3" t="s">
        <v>869</v>
      </c>
      <c r="H248" s="3" t="s">
        <v>870</v>
      </c>
      <c r="I248" s="3" t="str">
        <f t="shared" si="3"/>
        <v>PCB 3723C</v>
      </c>
    </row>
    <row r="249" spans="1:9" ht="13.5" thickBot="1" x14ac:dyDescent="0.25">
      <c r="A249" s="3" t="s">
        <v>9</v>
      </c>
      <c r="B249" s="3" t="s">
        <v>10</v>
      </c>
      <c r="C249" s="3" t="s">
        <v>842</v>
      </c>
      <c r="D249" s="3" t="s">
        <v>12</v>
      </c>
      <c r="E249" s="3" t="s">
        <v>871</v>
      </c>
      <c r="F249" s="3" t="s">
        <v>844</v>
      </c>
      <c r="G249" s="3" t="s">
        <v>872</v>
      </c>
      <c r="H249" s="3" t="s">
        <v>873</v>
      </c>
      <c r="I249" s="3" t="str">
        <f t="shared" si="3"/>
        <v>PCB 4036C</v>
      </c>
    </row>
    <row r="250" spans="1:9" ht="13.5" thickBot="1" x14ac:dyDescent="0.25">
      <c r="A250" s="3" t="s">
        <v>9</v>
      </c>
      <c r="B250" s="3" t="s">
        <v>23</v>
      </c>
      <c r="C250" s="3" t="s">
        <v>842</v>
      </c>
      <c r="D250" s="3" t="s">
        <v>12</v>
      </c>
      <c r="E250" s="3" t="s">
        <v>874</v>
      </c>
      <c r="F250" s="3" t="s">
        <v>844</v>
      </c>
      <c r="G250" s="3" t="s">
        <v>875</v>
      </c>
      <c r="H250" s="3" t="s">
        <v>876</v>
      </c>
      <c r="I250" s="3" t="str">
        <f t="shared" si="3"/>
        <v>PCB 4233C</v>
      </c>
    </row>
    <row r="251" spans="1:9" ht="13.5" thickBot="1" x14ac:dyDescent="0.25">
      <c r="A251" s="3" t="s">
        <v>9</v>
      </c>
      <c r="B251" s="3" t="s">
        <v>23</v>
      </c>
      <c r="C251" s="3" t="s">
        <v>842</v>
      </c>
      <c r="D251" s="3" t="s">
        <v>12</v>
      </c>
      <c r="E251" s="3" t="s">
        <v>877</v>
      </c>
      <c r="F251" s="3" t="s">
        <v>844</v>
      </c>
      <c r="G251" s="3" t="s">
        <v>878</v>
      </c>
      <c r="H251" s="3" t="s">
        <v>879</v>
      </c>
      <c r="I251" s="3" t="str">
        <f t="shared" si="3"/>
        <v>PCB 4253C</v>
      </c>
    </row>
    <row r="252" spans="1:9" ht="13.5" thickBot="1" x14ac:dyDescent="0.25">
      <c r="A252" s="3" t="s">
        <v>9</v>
      </c>
      <c r="B252" s="3" t="s">
        <v>10</v>
      </c>
      <c r="C252" s="3" t="s">
        <v>842</v>
      </c>
      <c r="D252" s="3" t="s">
        <v>12</v>
      </c>
      <c r="E252" s="3" t="s">
        <v>880</v>
      </c>
      <c r="F252" s="3" t="s">
        <v>844</v>
      </c>
      <c r="G252" s="3" t="s">
        <v>881</v>
      </c>
      <c r="H252" s="3" t="s">
        <v>882</v>
      </c>
      <c r="I252" s="3" t="str">
        <f t="shared" si="3"/>
        <v>PCB 4303C</v>
      </c>
    </row>
    <row r="253" spans="1:9" ht="13.5" thickBot="1" x14ac:dyDescent="0.25">
      <c r="A253" s="3" t="s">
        <v>9</v>
      </c>
      <c r="B253" s="3" t="s">
        <v>10</v>
      </c>
      <c r="C253" s="3" t="s">
        <v>842</v>
      </c>
      <c r="D253" s="3" t="s">
        <v>12</v>
      </c>
      <c r="E253" s="3" t="s">
        <v>883</v>
      </c>
      <c r="F253" s="3" t="s">
        <v>844</v>
      </c>
      <c r="G253" s="3" t="s">
        <v>884</v>
      </c>
      <c r="H253" s="3" t="s">
        <v>885</v>
      </c>
      <c r="I253" s="3" t="str">
        <f t="shared" si="3"/>
        <v>PCB 4442C</v>
      </c>
    </row>
    <row r="254" spans="1:9" ht="13.5" thickBot="1" x14ac:dyDescent="0.25">
      <c r="A254" s="3" t="s">
        <v>9</v>
      </c>
      <c r="B254" s="3" t="s">
        <v>23</v>
      </c>
      <c r="C254" s="3" t="s">
        <v>842</v>
      </c>
      <c r="D254" s="3" t="s">
        <v>12</v>
      </c>
      <c r="E254" s="3" t="s">
        <v>886</v>
      </c>
      <c r="F254" s="3" t="s">
        <v>844</v>
      </c>
      <c r="G254" s="3" t="s">
        <v>887</v>
      </c>
      <c r="H254" s="3" t="s">
        <v>888</v>
      </c>
      <c r="I254" s="3" t="str">
        <f t="shared" si="3"/>
        <v>PCB 4522C</v>
      </c>
    </row>
    <row r="255" spans="1:9" ht="13.5" thickBot="1" x14ac:dyDescent="0.25">
      <c r="A255" s="3" t="s">
        <v>9</v>
      </c>
      <c r="B255" s="3" t="s">
        <v>23</v>
      </c>
      <c r="C255" s="3" t="s">
        <v>842</v>
      </c>
      <c r="D255" s="3" t="s">
        <v>12</v>
      </c>
      <c r="E255" s="3" t="s">
        <v>889</v>
      </c>
      <c r="F255" s="3" t="s">
        <v>844</v>
      </c>
      <c r="G255" s="3" t="s">
        <v>890</v>
      </c>
      <c r="H255" s="3" t="s">
        <v>891</v>
      </c>
      <c r="I255" s="3" t="str">
        <f t="shared" si="3"/>
        <v>PCB 4674C</v>
      </c>
    </row>
    <row r="256" spans="1:9" ht="13.5" thickBot="1" x14ac:dyDescent="0.25">
      <c r="A256" s="3" t="s">
        <v>55</v>
      </c>
      <c r="B256" s="3" t="s">
        <v>324</v>
      </c>
      <c r="C256" s="3" t="s">
        <v>892</v>
      </c>
      <c r="D256" s="3" t="s">
        <v>12</v>
      </c>
      <c r="E256" s="3" t="s">
        <v>893</v>
      </c>
      <c r="F256" s="3" t="s">
        <v>894</v>
      </c>
      <c r="G256" s="3" t="s">
        <v>141</v>
      </c>
      <c r="H256" s="3" t="s">
        <v>895</v>
      </c>
      <c r="I256" s="3" t="str">
        <f t="shared" si="3"/>
        <v>PHC 3320</v>
      </c>
    </row>
    <row r="257" spans="1:9" ht="13.5" thickBot="1" x14ac:dyDescent="0.25">
      <c r="A257" s="3" t="s">
        <v>55</v>
      </c>
      <c r="B257" s="3" t="s">
        <v>324</v>
      </c>
      <c r="C257" s="3" t="s">
        <v>892</v>
      </c>
      <c r="D257" s="3" t="s">
        <v>12</v>
      </c>
      <c r="E257" s="3" t="s">
        <v>896</v>
      </c>
      <c r="F257" s="3" t="s">
        <v>894</v>
      </c>
      <c r="G257" s="3" t="s">
        <v>897</v>
      </c>
      <c r="H257" s="3" t="s">
        <v>898</v>
      </c>
      <c r="I257" s="3" t="str">
        <f t="shared" si="3"/>
        <v>PHC 4024</v>
      </c>
    </row>
    <row r="258" spans="1:9" ht="13.5" thickBot="1" x14ac:dyDescent="0.25">
      <c r="A258" s="3" t="s">
        <v>55</v>
      </c>
      <c r="B258" s="3" t="s">
        <v>324</v>
      </c>
      <c r="C258" s="3" t="s">
        <v>892</v>
      </c>
      <c r="D258" s="3" t="s">
        <v>12</v>
      </c>
      <c r="E258" s="3" t="s">
        <v>899</v>
      </c>
      <c r="F258" s="3" t="s">
        <v>894</v>
      </c>
      <c r="G258" s="3" t="s">
        <v>159</v>
      </c>
      <c r="H258" s="3" t="s">
        <v>900</v>
      </c>
      <c r="I258" s="3" t="str">
        <f t="shared" si="3"/>
        <v>PHC 4031</v>
      </c>
    </row>
    <row r="259" spans="1:9" ht="13.5" thickBot="1" x14ac:dyDescent="0.25">
      <c r="A259" s="3" t="s">
        <v>55</v>
      </c>
      <c r="B259" s="3" t="s">
        <v>324</v>
      </c>
      <c r="C259" s="3" t="s">
        <v>892</v>
      </c>
      <c r="D259" s="3" t="s">
        <v>12</v>
      </c>
      <c r="E259" s="3" t="s">
        <v>901</v>
      </c>
      <c r="F259" s="3" t="s">
        <v>894</v>
      </c>
      <c r="G259" s="3" t="s">
        <v>902</v>
      </c>
      <c r="H259" s="3" t="s">
        <v>903</v>
      </c>
      <c r="I259" s="3" t="str">
        <f t="shared" ref="I259:I324" si="4">CONCATENATE(F259, " ", G259)</f>
        <v>PHC 4109</v>
      </c>
    </row>
    <row r="260" spans="1:9" ht="13.5" thickBot="1" x14ac:dyDescent="0.25">
      <c r="A260" s="3" t="s">
        <v>55</v>
      </c>
      <c r="B260" s="3" t="s">
        <v>324</v>
      </c>
      <c r="C260" s="3" t="s">
        <v>892</v>
      </c>
      <c r="D260" s="3" t="s">
        <v>12</v>
      </c>
      <c r="E260" s="3" t="s">
        <v>904</v>
      </c>
      <c r="F260" s="3" t="s">
        <v>894</v>
      </c>
      <c r="G260" s="3" t="s">
        <v>905</v>
      </c>
      <c r="H260" s="3" t="s">
        <v>906</v>
      </c>
      <c r="I260" s="3" t="str">
        <f t="shared" si="4"/>
        <v>PHC 4250</v>
      </c>
    </row>
    <row r="261" spans="1:9" ht="13.5" thickBot="1" x14ac:dyDescent="0.25">
      <c r="A261" s="3" t="s">
        <v>55</v>
      </c>
      <c r="B261" s="3" t="s">
        <v>324</v>
      </c>
      <c r="C261" s="3" t="s">
        <v>892</v>
      </c>
      <c r="D261" s="3" t="s">
        <v>12</v>
      </c>
      <c r="E261" s="3" t="s">
        <v>907</v>
      </c>
      <c r="F261" s="3" t="s">
        <v>894</v>
      </c>
      <c r="G261" s="3" t="s">
        <v>908</v>
      </c>
      <c r="H261" s="3" t="s">
        <v>909</v>
      </c>
      <c r="I261" s="3" t="str">
        <f t="shared" si="4"/>
        <v>PHC 4943</v>
      </c>
    </row>
    <row r="262" spans="1:9" ht="13.5" thickBot="1" x14ac:dyDescent="0.25">
      <c r="A262" s="3" t="s">
        <v>9</v>
      </c>
      <c r="B262" s="3" t="s">
        <v>17</v>
      </c>
      <c r="C262" s="3" t="s">
        <v>910</v>
      </c>
      <c r="D262" s="3" t="s">
        <v>12</v>
      </c>
      <c r="E262" s="3" t="s">
        <v>911</v>
      </c>
      <c r="F262" s="3" t="s">
        <v>912</v>
      </c>
      <c r="G262" s="3" t="s">
        <v>913</v>
      </c>
      <c r="H262" s="3" t="s">
        <v>914</v>
      </c>
      <c r="I262" s="3" t="str">
        <f t="shared" si="4"/>
        <v>SYO 3120</v>
      </c>
    </row>
    <row r="263" spans="1:9" ht="13.5" thickBot="1" x14ac:dyDescent="0.25">
      <c r="A263" s="3" t="s">
        <v>9</v>
      </c>
      <c r="B263" s="3" t="s">
        <v>17</v>
      </c>
      <c r="C263" s="3" t="s">
        <v>910</v>
      </c>
      <c r="D263" s="3" t="s">
        <v>12</v>
      </c>
      <c r="E263" s="3" t="s">
        <v>915</v>
      </c>
      <c r="F263" s="3" t="s">
        <v>912</v>
      </c>
      <c r="G263" s="3" t="s">
        <v>916</v>
      </c>
      <c r="H263" s="3" t="s">
        <v>917</v>
      </c>
      <c r="I263" s="3" t="str">
        <f t="shared" si="4"/>
        <v>SYO 3250</v>
      </c>
    </row>
    <row r="264" spans="1:9" ht="13.5" thickBot="1" x14ac:dyDescent="0.25">
      <c r="A264" s="3" t="s">
        <v>9</v>
      </c>
      <c r="B264" s="3" t="s">
        <v>918</v>
      </c>
      <c r="C264" s="3" t="s">
        <v>919</v>
      </c>
      <c r="D264" s="3" t="s">
        <v>12</v>
      </c>
      <c r="E264" s="3" t="s">
        <v>920</v>
      </c>
      <c r="F264" s="3" t="s">
        <v>921</v>
      </c>
      <c r="G264" s="3" t="s">
        <v>922</v>
      </c>
      <c r="H264" s="3" t="s">
        <v>919</v>
      </c>
      <c r="I264" s="3" t="str">
        <f t="shared" si="4"/>
        <v>SOP 4004</v>
      </c>
    </row>
    <row r="265" spans="1:9" ht="13.5" thickBot="1" x14ac:dyDescent="0.25">
      <c r="A265" s="3" t="s">
        <v>55</v>
      </c>
      <c r="B265" s="3" t="s">
        <v>923</v>
      </c>
      <c r="C265" s="3" t="s">
        <v>924</v>
      </c>
      <c r="D265" s="3" t="s">
        <v>12</v>
      </c>
      <c r="E265" s="3" t="s">
        <v>925</v>
      </c>
      <c r="F265" s="3" t="s">
        <v>923</v>
      </c>
      <c r="G265" s="3" t="s">
        <v>926</v>
      </c>
      <c r="H265" s="3" t="s">
        <v>927</v>
      </c>
      <c r="I265" s="3" t="str">
        <f t="shared" si="4"/>
        <v>SOW 2031</v>
      </c>
    </row>
    <row r="266" spans="1:9" ht="13.5" thickBot="1" x14ac:dyDescent="0.25">
      <c r="A266" s="3" t="s">
        <v>55</v>
      </c>
      <c r="B266" s="3" t="s">
        <v>923</v>
      </c>
      <c r="C266" s="3" t="s">
        <v>924</v>
      </c>
      <c r="D266" s="3" t="s">
        <v>12</v>
      </c>
      <c r="E266" s="3" t="s">
        <v>928</v>
      </c>
      <c r="F266" s="3" t="s">
        <v>923</v>
      </c>
      <c r="G266" s="3" t="s">
        <v>401</v>
      </c>
      <c r="H266" s="3" t="s">
        <v>929</v>
      </c>
      <c r="I266" s="3" t="str">
        <f t="shared" si="4"/>
        <v>SOW 3101</v>
      </c>
    </row>
    <row r="267" spans="1:9" ht="13.5" thickBot="1" x14ac:dyDescent="0.25">
      <c r="A267" s="3" t="s">
        <v>55</v>
      </c>
      <c r="B267" s="3" t="s">
        <v>923</v>
      </c>
      <c r="C267" s="3" t="s">
        <v>924</v>
      </c>
      <c r="D267" s="3" t="s">
        <v>12</v>
      </c>
      <c r="E267" s="3" t="s">
        <v>930</v>
      </c>
      <c r="F267" s="3" t="s">
        <v>923</v>
      </c>
      <c r="G267" s="3" t="s">
        <v>931</v>
      </c>
      <c r="H267" s="3" t="s">
        <v>932</v>
      </c>
      <c r="I267" s="3" t="str">
        <f t="shared" si="4"/>
        <v>SOW 3102</v>
      </c>
    </row>
    <row r="268" spans="1:9" ht="13.5" thickBot="1" x14ac:dyDescent="0.25">
      <c r="A268" s="3" t="s">
        <v>55</v>
      </c>
      <c r="B268" s="3" t="s">
        <v>923</v>
      </c>
      <c r="C268" s="3" t="s">
        <v>924</v>
      </c>
      <c r="D268" s="3" t="s">
        <v>12</v>
      </c>
      <c r="E268" s="3" t="s">
        <v>933</v>
      </c>
      <c r="F268" s="3" t="s">
        <v>923</v>
      </c>
      <c r="G268" s="3" t="s">
        <v>934</v>
      </c>
      <c r="H268" s="3" t="s">
        <v>935</v>
      </c>
      <c r="I268" s="3" t="str">
        <f t="shared" si="4"/>
        <v>SOW 3232</v>
      </c>
    </row>
    <row r="269" spans="1:9" ht="13.5" thickBot="1" x14ac:dyDescent="0.25">
      <c r="A269" s="3" t="s">
        <v>55</v>
      </c>
      <c r="B269" s="3" t="s">
        <v>923</v>
      </c>
      <c r="C269" s="3" t="s">
        <v>924</v>
      </c>
      <c r="D269" s="3" t="s">
        <v>12</v>
      </c>
      <c r="E269" s="3" t="s">
        <v>936</v>
      </c>
      <c r="F269" s="3" t="s">
        <v>923</v>
      </c>
      <c r="G269" s="3" t="s">
        <v>417</v>
      </c>
      <c r="H269" s="3" t="s">
        <v>937</v>
      </c>
      <c r="I269" s="3" t="str">
        <f t="shared" si="4"/>
        <v>SOW 3300</v>
      </c>
    </row>
    <row r="270" spans="1:9" ht="13.5" thickBot="1" x14ac:dyDescent="0.25">
      <c r="A270" s="3" t="s">
        <v>55</v>
      </c>
      <c r="B270" s="3" t="s">
        <v>923</v>
      </c>
      <c r="C270" s="3" t="s">
        <v>924</v>
      </c>
      <c r="D270" s="3" t="s">
        <v>12</v>
      </c>
      <c r="E270" s="3" t="s">
        <v>938</v>
      </c>
      <c r="F270" s="3" t="s">
        <v>923</v>
      </c>
      <c r="G270" s="3" t="s">
        <v>939</v>
      </c>
      <c r="H270" s="3" t="s">
        <v>940</v>
      </c>
      <c r="I270" s="3" t="str">
        <f t="shared" si="4"/>
        <v>SOW 3322</v>
      </c>
    </row>
    <row r="271" spans="1:9" ht="13.5" thickBot="1" x14ac:dyDescent="0.25">
      <c r="A271" s="3" t="s">
        <v>55</v>
      </c>
      <c r="B271" s="3" t="s">
        <v>923</v>
      </c>
      <c r="C271" s="3" t="s">
        <v>924</v>
      </c>
      <c r="D271" s="3" t="s">
        <v>12</v>
      </c>
      <c r="E271" s="3" t="s">
        <v>941</v>
      </c>
      <c r="F271" s="3" t="s">
        <v>923</v>
      </c>
      <c r="G271" s="3" t="s">
        <v>942</v>
      </c>
      <c r="H271" s="3" t="s">
        <v>943</v>
      </c>
      <c r="I271" s="3" t="str">
        <f t="shared" si="4"/>
        <v>SOW 4194</v>
      </c>
    </row>
    <row r="272" spans="1:9" ht="13.5" thickBot="1" x14ac:dyDescent="0.25">
      <c r="A272" s="3" t="s">
        <v>55</v>
      </c>
      <c r="B272" s="3" t="s">
        <v>923</v>
      </c>
      <c r="C272" s="3" t="s">
        <v>924</v>
      </c>
      <c r="D272" s="3" t="s">
        <v>12</v>
      </c>
      <c r="E272" s="3" t="s">
        <v>944</v>
      </c>
      <c r="F272" s="3" t="s">
        <v>923</v>
      </c>
      <c r="G272" s="3" t="s">
        <v>945</v>
      </c>
      <c r="H272" s="3" t="s">
        <v>946</v>
      </c>
      <c r="I272" s="3" t="str">
        <f t="shared" si="4"/>
        <v>SOW 4274</v>
      </c>
    </row>
    <row r="273" spans="1:9" ht="13.5" thickBot="1" x14ac:dyDescent="0.25">
      <c r="A273" s="3" t="s">
        <v>55</v>
      </c>
      <c r="B273" s="3" t="s">
        <v>923</v>
      </c>
      <c r="C273" s="3" t="s">
        <v>924</v>
      </c>
      <c r="D273" s="3" t="s">
        <v>12</v>
      </c>
      <c r="E273" s="3" t="s">
        <v>947</v>
      </c>
      <c r="F273" s="3" t="s">
        <v>923</v>
      </c>
      <c r="G273" s="3" t="s">
        <v>948</v>
      </c>
      <c r="H273" s="3" t="s">
        <v>949</v>
      </c>
      <c r="I273" s="3" t="str">
        <f t="shared" si="4"/>
        <v>SOW 4401</v>
      </c>
    </row>
    <row r="274" spans="1:9" ht="13.5" thickBot="1" x14ac:dyDescent="0.25">
      <c r="A274" s="3" t="s">
        <v>55</v>
      </c>
      <c r="B274" s="3" t="s">
        <v>923</v>
      </c>
      <c r="C274" s="3" t="s">
        <v>924</v>
      </c>
      <c r="D274" s="3" t="s">
        <v>12</v>
      </c>
      <c r="E274" s="3" t="s">
        <v>950</v>
      </c>
      <c r="F274" s="3" t="s">
        <v>923</v>
      </c>
      <c r="G274" s="3" t="s">
        <v>951</v>
      </c>
      <c r="H274" s="3" t="s">
        <v>952</v>
      </c>
      <c r="I274" s="3" t="str">
        <f t="shared" si="4"/>
        <v>SOW 4521</v>
      </c>
    </row>
    <row r="275" spans="1:9" ht="13.5" thickBot="1" x14ac:dyDescent="0.25">
      <c r="A275" s="3" t="s">
        <v>55</v>
      </c>
      <c r="B275" s="3" t="s">
        <v>923</v>
      </c>
      <c r="C275" s="3" t="s">
        <v>924</v>
      </c>
      <c r="D275" s="3" t="s">
        <v>12</v>
      </c>
      <c r="E275" s="3" t="s">
        <v>953</v>
      </c>
      <c r="F275" s="3" t="s">
        <v>923</v>
      </c>
      <c r="G275" s="3" t="s">
        <v>196</v>
      </c>
      <c r="H275" s="3" t="s">
        <v>954</v>
      </c>
      <c r="I275" s="3" t="str">
        <f t="shared" si="4"/>
        <v>SOW 4601</v>
      </c>
    </row>
    <row r="276" spans="1:9" ht="13.5" thickBot="1" x14ac:dyDescent="0.25">
      <c r="A276" s="3" t="s">
        <v>55</v>
      </c>
      <c r="B276" s="3" t="s">
        <v>923</v>
      </c>
      <c r="C276" s="3" t="s">
        <v>924</v>
      </c>
      <c r="D276" s="3" t="s">
        <v>12</v>
      </c>
      <c r="E276" s="3" t="s">
        <v>955</v>
      </c>
      <c r="F276" s="3" t="s">
        <v>923</v>
      </c>
      <c r="G276" s="3" t="s">
        <v>956</v>
      </c>
      <c r="H276" s="3" t="s">
        <v>957</v>
      </c>
      <c r="I276" s="3" t="str">
        <f t="shared" si="4"/>
        <v>SOW 4643</v>
      </c>
    </row>
    <row r="277" spans="1:9" ht="13.5" thickBot="1" x14ac:dyDescent="0.25">
      <c r="A277" s="3" t="s">
        <v>55</v>
      </c>
      <c r="B277" s="3" t="s">
        <v>923</v>
      </c>
      <c r="C277" s="3" t="s">
        <v>924</v>
      </c>
      <c r="D277" s="3" t="s">
        <v>12</v>
      </c>
      <c r="E277" s="3" t="s">
        <v>958</v>
      </c>
      <c r="F277" s="3" t="s">
        <v>923</v>
      </c>
      <c r="G277" s="3" t="s">
        <v>959</v>
      </c>
      <c r="H277" s="3" t="s">
        <v>960</v>
      </c>
      <c r="I277" s="3" t="str">
        <f t="shared" si="4"/>
        <v>SOW 4650</v>
      </c>
    </row>
    <row r="278" spans="1:9" ht="13.5" thickBot="1" x14ac:dyDescent="0.25">
      <c r="A278" s="3" t="s">
        <v>55</v>
      </c>
      <c r="B278" s="3" t="s">
        <v>923</v>
      </c>
      <c r="C278" s="3" t="s">
        <v>924</v>
      </c>
      <c r="D278" s="3" t="s">
        <v>12</v>
      </c>
      <c r="E278" s="3" t="s">
        <v>961</v>
      </c>
      <c r="F278" s="3" t="s">
        <v>923</v>
      </c>
      <c r="G278" s="3" t="s">
        <v>962</v>
      </c>
      <c r="H278" s="3" t="s">
        <v>963</v>
      </c>
      <c r="I278" s="3" t="str">
        <f t="shared" si="4"/>
        <v>SOW 4676</v>
      </c>
    </row>
    <row r="279" spans="1:9" ht="13.5" thickBot="1" x14ac:dyDescent="0.25">
      <c r="A279" s="3" t="s">
        <v>55</v>
      </c>
      <c r="B279" s="3" t="s">
        <v>923</v>
      </c>
      <c r="C279" s="3" t="s">
        <v>924</v>
      </c>
      <c r="D279" s="3" t="s">
        <v>12</v>
      </c>
      <c r="E279" s="3" t="s">
        <v>964</v>
      </c>
      <c r="F279" s="3" t="s">
        <v>923</v>
      </c>
      <c r="G279" s="3" t="s">
        <v>965</v>
      </c>
      <c r="H279" s="3" t="s">
        <v>966</v>
      </c>
      <c r="I279" s="3" t="str">
        <f t="shared" si="4"/>
        <v>SOW 4677</v>
      </c>
    </row>
    <row r="280" spans="1:9" ht="13.5" thickBot="1" x14ac:dyDescent="0.25">
      <c r="A280" s="3" t="s">
        <v>55</v>
      </c>
      <c r="B280" s="3" t="s">
        <v>923</v>
      </c>
      <c r="C280" s="3" t="s">
        <v>924</v>
      </c>
      <c r="D280" s="3" t="s">
        <v>12</v>
      </c>
      <c r="E280" s="3" t="s">
        <v>967</v>
      </c>
      <c r="F280" s="3" t="s">
        <v>923</v>
      </c>
      <c r="G280" s="3" t="s">
        <v>968</v>
      </c>
      <c r="H280" s="3" t="s">
        <v>969</v>
      </c>
      <c r="I280" s="3" t="str">
        <f t="shared" si="4"/>
        <v>SOW 4702</v>
      </c>
    </row>
    <row r="281" spans="1:9" ht="13.5" thickBot="1" x14ac:dyDescent="0.25">
      <c r="A281" s="3" t="s">
        <v>55</v>
      </c>
      <c r="B281" s="3" t="s">
        <v>923</v>
      </c>
      <c r="C281" s="3" t="s">
        <v>924</v>
      </c>
      <c r="D281" s="3" t="s">
        <v>12</v>
      </c>
      <c r="E281" s="3" t="s">
        <v>970</v>
      </c>
      <c r="F281" s="3" t="s">
        <v>923</v>
      </c>
      <c r="G281" s="3" t="s">
        <v>971</v>
      </c>
      <c r="H281" s="3" t="s">
        <v>972</v>
      </c>
      <c r="I281" s="3" t="str">
        <f t="shared" si="4"/>
        <v>SOW 6105</v>
      </c>
    </row>
    <row r="282" spans="1:9" ht="13.5" thickBot="1" x14ac:dyDescent="0.25">
      <c r="A282" s="3" t="s">
        <v>55</v>
      </c>
      <c r="B282" s="3" t="s">
        <v>923</v>
      </c>
      <c r="C282" s="3" t="s">
        <v>924</v>
      </c>
      <c r="D282" s="3" t="s">
        <v>12</v>
      </c>
      <c r="E282" s="3" t="s">
        <v>973</v>
      </c>
      <c r="F282" s="3" t="s">
        <v>923</v>
      </c>
      <c r="G282" s="3" t="s">
        <v>974</v>
      </c>
      <c r="H282" s="3" t="s">
        <v>975</v>
      </c>
      <c r="I282" s="3" t="str">
        <f t="shared" si="4"/>
        <v>SOW 6124</v>
      </c>
    </row>
    <row r="283" spans="1:9" ht="13.5" thickBot="1" x14ac:dyDescent="0.25">
      <c r="A283" s="3" t="s">
        <v>55</v>
      </c>
      <c r="B283" s="3" t="s">
        <v>923</v>
      </c>
      <c r="C283" s="3" t="s">
        <v>924</v>
      </c>
      <c r="D283" s="3" t="s">
        <v>12</v>
      </c>
      <c r="E283" s="3" t="s">
        <v>976</v>
      </c>
      <c r="F283" s="3" t="s">
        <v>923</v>
      </c>
      <c r="G283" s="3" t="s">
        <v>977</v>
      </c>
      <c r="H283" s="3" t="s">
        <v>978</v>
      </c>
      <c r="I283" s="3" t="str">
        <f t="shared" si="4"/>
        <v>SOW 6186</v>
      </c>
    </row>
    <row r="284" spans="1:9" ht="13.5" thickBot="1" x14ac:dyDescent="0.25">
      <c r="A284" s="3" t="s">
        <v>55</v>
      </c>
      <c r="B284" s="3" t="s">
        <v>923</v>
      </c>
      <c r="C284" s="3" t="s">
        <v>924</v>
      </c>
      <c r="D284" s="3" t="s">
        <v>12</v>
      </c>
      <c r="E284" s="3" t="s">
        <v>979</v>
      </c>
      <c r="F284" s="3" t="s">
        <v>923</v>
      </c>
      <c r="G284" s="3" t="s">
        <v>980</v>
      </c>
      <c r="H284" s="3" t="s">
        <v>943</v>
      </c>
      <c r="I284" s="3" t="str">
        <f t="shared" si="4"/>
        <v>SOW 6199</v>
      </c>
    </row>
    <row r="285" spans="1:9" ht="13.5" thickBot="1" x14ac:dyDescent="0.25">
      <c r="A285" s="3" t="s">
        <v>55</v>
      </c>
      <c r="B285" s="3" t="s">
        <v>923</v>
      </c>
      <c r="C285" s="3" t="s">
        <v>924</v>
      </c>
      <c r="D285" s="3" t="s">
        <v>12</v>
      </c>
      <c r="E285" s="3" t="s">
        <v>981</v>
      </c>
      <c r="F285" s="3" t="s">
        <v>923</v>
      </c>
      <c r="G285" s="3" t="s">
        <v>982</v>
      </c>
      <c r="H285" s="3" t="s">
        <v>983</v>
      </c>
      <c r="I285" s="3" t="str">
        <f t="shared" si="4"/>
        <v>SOW 6235</v>
      </c>
    </row>
    <row r="286" spans="1:9" ht="13.5" thickBot="1" x14ac:dyDescent="0.25">
      <c r="A286" s="3" t="s">
        <v>55</v>
      </c>
      <c r="B286" s="3" t="s">
        <v>923</v>
      </c>
      <c r="C286" s="3" t="s">
        <v>924</v>
      </c>
      <c r="D286" s="3" t="s">
        <v>12</v>
      </c>
      <c r="E286" s="3" t="s">
        <v>984</v>
      </c>
      <c r="F286" s="3" t="s">
        <v>923</v>
      </c>
      <c r="G286" s="3" t="s">
        <v>359</v>
      </c>
      <c r="H286" s="3" t="s">
        <v>985</v>
      </c>
      <c r="I286" s="3" t="str">
        <f t="shared" si="4"/>
        <v>SOW 6236</v>
      </c>
    </row>
    <row r="287" spans="1:9" ht="13.5" thickBot="1" x14ac:dyDescent="0.25">
      <c r="A287" s="3" t="s">
        <v>55</v>
      </c>
      <c r="B287" s="3" t="s">
        <v>923</v>
      </c>
      <c r="C287" s="3" t="s">
        <v>924</v>
      </c>
      <c r="D287" s="3" t="s">
        <v>12</v>
      </c>
      <c r="E287" s="3" t="s">
        <v>986</v>
      </c>
      <c r="F287" s="3" t="s">
        <v>923</v>
      </c>
      <c r="G287" s="3" t="s">
        <v>987</v>
      </c>
      <c r="H287" s="3" t="s">
        <v>946</v>
      </c>
      <c r="I287" s="3" t="str">
        <f t="shared" si="4"/>
        <v>SOW 6275</v>
      </c>
    </row>
    <row r="288" spans="1:9" ht="13.5" thickBot="1" x14ac:dyDescent="0.25">
      <c r="A288" s="3" t="s">
        <v>55</v>
      </c>
      <c r="B288" s="3" t="s">
        <v>923</v>
      </c>
      <c r="C288" s="3" t="s">
        <v>924</v>
      </c>
      <c r="D288" s="3" t="s">
        <v>12</v>
      </c>
      <c r="E288" s="3" t="s">
        <v>988</v>
      </c>
      <c r="F288" s="3" t="s">
        <v>923</v>
      </c>
      <c r="G288" s="3" t="s">
        <v>741</v>
      </c>
      <c r="H288" s="3" t="s">
        <v>989</v>
      </c>
      <c r="I288" s="3" t="str">
        <f t="shared" si="4"/>
        <v>SOW 6305</v>
      </c>
    </row>
    <row r="289" spans="1:9" ht="13.5" thickBot="1" x14ac:dyDescent="0.25">
      <c r="A289" s="3" t="s">
        <v>55</v>
      </c>
      <c r="B289" s="3" t="s">
        <v>923</v>
      </c>
      <c r="C289" s="3" t="s">
        <v>924</v>
      </c>
      <c r="D289" s="3" t="s">
        <v>12</v>
      </c>
      <c r="E289" s="3" t="s">
        <v>990</v>
      </c>
      <c r="F289" s="3" t="s">
        <v>923</v>
      </c>
      <c r="G289" s="3" t="s">
        <v>991</v>
      </c>
      <c r="H289" s="3" t="s">
        <v>992</v>
      </c>
      <c r="I289" s="3" t="str">
        <f t="shared" si="4"/>
        <v>SOW 6306</v>
      </c>
    </row>
    <row r="290" spans="1:9" ht="13.5" thickBot="1" x14ac:dyDescent="0.25">
      <c r="A290" s="3" t="s">
        <v>55</v>
      </c>
      <c r="B290" s="3" t="s">
        <v>923</v>
      </c>
      <c r="C290" s="3" t="s">
        <v>924</v>
      </c>
      <c r="D290" s="3" t="s">
        <v>12</v>
      </c>
      <c r="E290" s="3" t="s">
        <v>993</v>
      </c>
      <c r="F290" s="3" t="s">
        <v>923</v>
      </c>
      <c r="G290" s="3" t="s">
        <v>994</v>
      </c>
      <c r="H290" s="3" t="s">
        <v>995</v>
      </c>
      <c r="I290" s="3" t="str">
        <f t="shared" si="4"/>
        <v>SOW 6344</v>
      </c>
    </row>
    <row r="291" spans="1:9" ht="13.5" thickBot="1" x14ac:dyDescent="0.25">
      <c r="A291" s="3" t="s">
        <v>55</v>
      </c>
      <c r="B291" s="3" t="s">
        <v>923</v>
      </c>
      <c r="C291" s="3" t="s">
        <v>924</v>
      </c>
      <c r="D291" s="3" t="s">
        <v>12</v>
      </c>
      <c r="E291" s="3" t="s">
        <v>996</v>
      </c>
      <c r="F291" s="3" t="s">
        <v>923</v>
      </c>
      <c r="G291" s="3" t="s">
        <v>997</v>
      </c>
      <c r="H291" s="3" t="s">
        <v>998</v>
      </c>
      <c r="I291" s="3" t="str">
        <f t="shared" si="4"/>
        <v>SOW 6369</v>
      </c>
    </row>
    <row r="292" spans="1:9" ht="13.5" thickBot="1" x14ac:dyDescent="0.25">
      <c r="A292" s="3" t="s">
        <v>55</v>
      </c>
      <c r="B292" s="3" t="s">
        <v>923</v>
      </c>
      <c r="C292" s="3" t="s">
        <v>924</v>
      </c>
      <c r="D292" s="3" t="s">
        <v>12</v>
      </c>
      <c r="E292" s="3" t="s">
        <v>999</v>
      </c>
      <c r="F292" s="3" t="s">
        <v>923</v>
      </c>
      <c r="G292" s="3" t="s">
        <v>548</v>
      </c>
      <c r="H292" s="3" t="s">
        <v>1000</v>
      </c>
      <c r="I292" s="3" t="str">
        <f t="shared" si="4"/>
        <v>SOW 6405</v>
      </c>
    </row>
    <row r="293" spans="1:9" ht="13.5" thickBot="1" x14ac:dyDescent="0.25">
      <c r="A293" s="3" t="s">
        <v>55</v>
      </c>
      <c r="B293" s="3" t="s">
        <v>923</v>
      </c>
      <c r="C293" s="3" t="s">
        <v>924</v>
      </c>
      <c r="D293" s="3" t="s">
        <v>12</v>
      </c>
      <c r="E293" s="3" t="s">
        <v>1001</v>
      </c>
      <c r="F293" s="3" t="s">
        <v>923</v>
      </c>
      <c r="G293" s="3" t="s">
        <v>1002</v>
      </c>
      <c r="H293" s="3" t="s">
        <v>1003</v>
      </c>
      <c r="I293" s="3" t="str">
        <f t="shared" si="4"/>
        <v>SOW 6435</v>
      </c>
    </row>
    <row r="294" spans="1:9" ht="13.5" thickBot="1" x14ac:dyDescent="0.25">
      <c r="A294" s="3" t="s">
        <v>55</v>
      </c>
      <c r="B294" s="3" t="s">
        <v>923</v>
      </c>
      <c r="C294" s="3" t="s">
        <v>924</v>
      </c>
      <c r="D294" s="3" t="s">
        <v>12</v>
      </c>
      <c r="E294" s="3" t="s">
        <v>1004</v>
      </c>
      <c r="F294" s="3" t="s">
        <v>923</v>
      </c>
      <c r="G294" s="3" t="s">
        <v>1005</v>
      </c>
      <c r="H294" s="3" t="s">
        <v>954</v>
      </c>
      <c r="I294" s="3" t="str">
        <f t="shared" si="4"/>
        <v>SOW 6606</v>
      </c>
    </row>
    <row r="295" spans="1:9" ht="13.5" thickBot="1" x14ac:dyDescent="0.25">
      <c r="A295" s="3" t="s">
        <v>55</v>
      </c>
      <c r="B295" s="3" t="s">
        <v>923</v>
      </c>
      <c r="C295" s="3" t="s">
        <v>924</v>
      </c>
      <c r="D295" s="3" t="s">
        <v>12</v>
      </c>
      <c r="E295" s="3" t="s">
        <v>1006</v>
      </c>
      <c r="F295" s="3" t="s">
        <v>923</v>
      </c>
      <c r="G295" s="3" t="s">
        <v>1007</v>
      </c>
      <c r="H295" s="3" t="s">
        <v>1008</v>
      </c>
      <c r="I295" s="3" t="str">
        <f t="shared" si="4"/>
        <v>SOW 6611</v>
      </c>
    </row>
    <row r="296" spans="1:9" ht="13.5" thickBot="1" x14ac:dyDescent="0.25">
      <c r="A296" s="3" t="s">
        <v>55</v>
      </c>
      <c r="B296" s="3" t="s">
        <v>923</v>
      </c>
      <c r="C296" s="3" t="s">
        <v>924</v>
      </c>
      <c r="D296" s="3" t="s">
        <v>12</v>
      </c>
      <c r="E296" s="3" t="s">
        <v>1009</v>
      </c>
      <c r="F296" s="3" t="s">
        <v>923</v>
      </c>
      <c r="G296" s="3" t="s">
        <v>1010</v>
      </c>
      <c r="H296" s="3" t="s">
        <v>1011</v>
      </c>
      <c r="I296" s="3" t="str">
        <f t="shared" si="4"/>
        <v>SOW 6616</v>
      </c>
    </row>
    <row r="297" spans="1:9" ht="13.5" thickBot="1" x14ac:dyDescent="0.25">
      <c r="A297" s="3" t="s">
        <v>55</v>
      </c>
      <c r="B297" s="3" t="s">
        <v>923</v>
      </c>
      <c r="C297" s="3" t="s">
        <v>924</v>
      </c>
      <c r="D297" s="3" t="s">
        <v>12</v>
      </c>
      <c r="E297" s="3" t="s">
        <v>1012</v>
      </c>
      <c r="F297" s="3" t="s">
        <v>923</v>
      </c>
      <c r="G297" s="3" t="s">
        <v>1013</v>
      </c>
      <c r="H297" s="3" t="s">
        <v>1014</v>
      </c>
      <c r="I297" s="3" t="str">
        <f t="shared" si="4"/>
        <v>SOW 6629</v>
      </c>
    </row>
    <row r="298" spans="1:9" ht="13.5" thickBot="1" x14ac:dyDescent="0.25">
      <c r="A298" s="3" t="s">
        <v>55</v>
      </c>
      <c r="B298" s="3" t="s">
        <v>923</v>
      </c>
      <c r="C298" s="3" t="s">
        <v>924</v>
      </c>
      <c r="D298" s="3" t="s">
        <v>12</v>
      </c>
      <c r="E298" s="3" t="s">
        <v>1015</v>
      </c>
      <c r="F298" s="3" t="s">
        <v>923</v>
      </c>
      <c r="G298" s="3" t="s">
        <v>1016</v>
      </c>
      <c r="H298" s="3" t="s">
        <v>957</v>
      </c>
      <c r="I298" s="3" t="str">
        <f t="shared" si="4"/>
        <v>SOW 6644</v>
      </c>
    </row>
    <row r="299" spans="1:9" ht="13.5" thickBot="1" x14ac:dyDescent="0.25">
      <c r="A299" s="3" t="s">
        <v>55</v>
      </c>
      <c r="B299" s="3" t="s">
        <v>923</v>
      </c>
      <c r="C299" s="3" t="s">
        <v>924</v>
      </c>
      <c r="D299" s="3" t="s">
        <v>12</v>
      </c>
      <c r="E299" s="3" t="s">
        <v>1017</v>
      </c>
      <c r="F299" s="3" t="s">
        <v>923</v>
      </c>
      <c r="G299" s="3" t="s">
        <v>1018</v>
      </c>
      <c r="H299" s="3" t="s">
        <v>960</v>
      </c>
      <c r="I299" s="3" t="str">
        <f t="shared" si="4"/>
        <v>SOW 6656</v>
      </c>
    </row>
    <row r="300" spans="1:9" ht="13.5" thickBot="1" x14ac:dyDescent="0.25">
      <c r="A300" s="3" t="s">
        <v>55</v>
      </c>
      <c r="B300" s="3" t="s">
        <v>923</v>
      </c>
      <c r="C300" s="3" t="s">
        <v>924</v>
      </c>
      <c r="D300" s="3" t="s">
        <v>12</v>
      </c>
      <c r="E300" s="3" t="s">
        <v>1019</v>
      </c>
      <c r="F300" s="3" t="s">
        <v>923</v>
      </c>
      <c r="G300" s="3" t="s">
        <v>1020</v>
      </c>
      <c r="H300" s="3" t="s">
        <v>966</v>
      </c>
      <c r="I300" s="3" t="str">
        <f t="shared" si="4"/>
        <v>SOW 6675</v>
      </c>
    </row>
    <row r="301" spans="1:9" ht="13.5" thickBot="1" x14ac:dyDescent="0.25">
      <c r="A301" s="3" t="s">
        <v>55</v>
      </c>
      <c r="B301" s="3" t="s">
        <v>923</v>
      </c>
      <c r="C301" s="3" t="s">
        <v>924</v>
      </c>
      <c r="D301" s="3" t="s">
        <v>12</v>
      </c>
      <c r="E301" s="3" t="s">
        <v>1021</v>
      </c>
      <c r="F301" s="3" t="s">
        <v>923</v>
      </c>
      <c r="G301" s="3" t="s">
        <v>1022</v>
      </c>
      <c r="H301" s="3" t="s">
        <v>963</v>
      </c>
      <c r="I301" s="3" t="str">
        <f t="shared" si="4"/>
        <v>SOW 6678</v>
      </c>
    </row>
    <row r="302" spans="1:9" ht="13.5" thickBot="1" x14ac:dyDescent="0.25">
      <c r="A302" s="3" t="s">
        <v>55</v>
      </c>
      <c r="B302" s="3" t="s">
        <v>923</v>
      </c>
      <c r="C302" s="3" t="s">
        <v>924</v>
      </c>
      <c r="D302" s="3" t="s">
        <v>12</v>
      </c>
      <c r="E302" s="3" t="s">
        <v>1023</v>
      </c>
      <c r="F302" s="3" t="s">
        <v>923</v>
      </c>
      <c r="G302" s="3" t="s">
        <v>581</v>
      </c>
      <c r="H302" s="3" t="s">
        <v>969</v>
      </c>
      <c r="I302" s="3" t="str">
        <f t="shared" si="4"/>
        <v>SOW 6710</v>
      </c>
    </row>
    <row r="303" spans="1:9" ht="13.5" thickBot="1" x14ac:dyDescent="0.25">
      <c r="A303" s="3" t="s">
        <v>55</v>
      </c>
      <c r="B303" s="3" t="s">
        <v>923</v>
      </c>
      <c r="C303" s="3" t="s">
        <v>924</v>
      </c>
      <c r="D303" s="3" t="s">
        <v>12</v>
      </c>
      <c r="E303" s="3" t="s">
        <v>1024</v>
      </c>
      <c r="F303" s="3" t="s">
        <v>923</v>
      </c>
      <c r="G303" s="3" t="s">
        <v>810</v>
      </c>
      <c r="H303" s="3" t="s">
        <v>1025</v>
      </c>
      <c r="I303" s="3" t="str">
        <f t="shared" si="4"/>
        <v>SOW 6725</v>
      </c>
    </row>
    <row r="304" spans="1:9" ht="13.5" thickBot="1" x14ac:dyDescent="0.25">
      <c r="A304" s="3" t="s">
        <v>9</v>
      </c>
      <c r="B304" s="3" t="s">
        <v>17</v>
      </c>
      <c r="C304" s="3" t="s">
        <v>1026</v>
      </c>
      <c r="D304" s="3" t="s">
        <v>12</v>
      </c>
      <c r="E304" s="3" t="s">
        <v>1027</v>
      </c>
      <c r="F304" s="3" t="s">
        <v>1028</v>
      </c>
      <c r="G304" s="3" t="s">
        <v>1029</v>
      </c>
      <c r="H304" s="3" t="s">
        <v>1030</v>
      </c>
      <c r="I304" s="3" t="str">
        <f t="shared" si="4"/>
        <v>SYD 3770</v>
      </c>
    </row>
    <row r="305" spans="1:10" ht="13.5" thickBot="1" x14ac:dyDescent="0.25">
      <c r="A305" s="3" t="s">
        <v>9</v>
      </c>
      <c r="B305" s="3" t="s">
        <v>17</v>
      </c>
      <c r="C305" s="3" t="s">
        <v>1031</v>
      </c>
      <c r="D305" s="3" t="s">
        <v>12</v>
      </c>
      <c r="E305" s="3" t="s">
        <v>1032</v>
      </c>
      <c r="F305" s="3" t="s">
        <v>1033</v>
      </c>
      <c r="G305" s="3" t="s">
        <v>1034</v>
      </c>
      <c r="H305" s="3" t="s">
        <v>1035</v>
      </c>
      <c r="I305" s="3" t="str">
        <f t="shared" si="4"/>
        <v>SYG 2010</v>
      </c>
    </row>
    <row r="306" spans="1:10" ht="13.5" thickBot="1" x14ac:dyDescent="0.25">
      <c r="A306" s="3" t="s">
        <v>9</v>
      </c>
      <c r="B306" s="3" t="s">
        <v>17</v>
      </c>
      <c r="C306" s="3" t="s">
        <v>1031</v>
      </c>
      <c r="D306" s="3" t="s">
        <v>12</v>
      </c>
      <c r="E306" s="3" t="s">
        <v>1036</v>
      </c>
      <c r="F306" s="3" t="s">
        <v>1033</v>
      </c>
      <c r="G306" s="3" t="s">
        <v>314</v>
      </c>
      <c r="H306" s="3" t="s">
        <v>1037</v>
      </c>
      <c r="I306" s="3" t="str">
        <f t="shared" si="4"/>
        <v>SYG 2012</v>
      </c>
    </row>
    <row r="307" spans="1:10" ht="13.5" thickBot="1" x14ac:dyDescent="0.25">
      <c r="A307" s="3" t="s">
        <v>9</v>
      </c>
      <c r="B307" s="3" t="s">
        <v>17</v>
      </c>
      <c r="C307" s="3" t="s">
        <v>1031</v>
      </c>
      <c r="D307" s="3" t="s">
        <v>12</v>
      </c>
      <c r="E307" s="3" t="s">
        <v>1038</v>
      </c>
      <c r="F307" s="3" t="s">
        <v>1033</v>
      </c>
      <c r="G307" s="3" t="s">
        <v>1039</v>
      </c>
      <c r="H307" s="3" t="s">
        <v>1040</v>
      </c>
      <c r="I307" s="3" t="str">
        <f t="shared" si="4"/>
        <v>SYG 2220</v>
      </c>
      <c r="J307" s="3"/>
    </row>
    <row r="308" spans="1:10" ht="13.5" thickBot="1" x14ac:dyDescent="0.25">
      <c r="A308" s="3" t="s">
        <v>9</v>
      </c>
      <c r="B308" s="3" t="s">
        <v>17</v>
      </c>
      <c r="C308" s="3" t="s">
        <v>1031</v>
      </c>
      <c r="D308" s="3" t="s">
        <v>12</v>
      </c>
      <c r="E308" s="3" t="s">
        <v>1041</v>
      </c>
      <c r="F308" s="3" t="s">
        <v>1033</v>
      </c>
      <c r="G308" s="3" t="s">
        <v>1042</v>
      </c>
      <c r="H308" s="3" t="s">
        <v>1043</v>
      </c>
      <c r="I308" s="3" t="str">
        <f t="shared" si="4"/>
        <v>SYG 2250</v>
      </c>
      <c r="J308" s="3"/>
    </row>
    <row r="309" spans="1:10" ht="13.5" thickBot="1" x14ac:dyDescent="0.25">
      <c r="A309" s="3" t="s">
        <v>9</v>
      </c>
      <c r="B309" s="3" t="s">
        <v>17</v>
      </c>
      <c r="C309" s="3" t="s">
        <v>1031</v>
      </c>
      <c r="D309" s="3" t="s">
        <v>12</v>
      </c>
      <c r="E309" s="3" t="s">
        <v>1044</v>
      </c>
      <c r="F309" s="3" t="s">
        <v>1033</v>
      </c>
      <c r="G309" s="3" t="s">
        <v>1045</v>
      </c>
      <c r="H309" s="3" t="s">
        <v>1046</v>
      </c>
      <c r="I309" s="3" t="str">
        <f t="shared" si="4"/>
        <v>SYG 2442</v>
      </c>
      <c r="J309" s="3"/>
    </row>
    <row r="310" spans="1:10" ht="13.5" thickBot="1" x14ac:dyDescent="0.25">
      <c r="A310" s="3" t="s">
        <v>9</v>
      </c>
      <c r="B310" s="3" t="s">
        <v>174</v>
      </c>
      <c r="C310" s="3" t="s">
        <v>1047</v>
      </c>
      <c r="D310" s="3" t="s">
        <v>12</v>
      </c>
      <c r="E310" s="3" t="s">
        <v>1048</v>
      </c>
      <c r="F310" s="3" t="s">
        <v>1049</v>
      </c>
      <c r="G310" s="3" t="s">
        <v>1050</v>
      </c>
      <c r="H310" s="3" t="s">
        <v>1051</v>
      </c>
      <c r="I310" s="3" t="str">
        <f t="shared" si="4"/>
        <v>SPC 3543</v>
      </c>
      <c r="J310" s="3"/>
    </row>
    <row r="311" spans="1:10" ht="13.5" thickBot="1" x14ac:dyDescent="0.25">
      <c r="A311" s="3" t="s">
        <v>9</v>
      </c>
      <c r="B311" s="3" t="s">
        <v>174</v>
      </c>
      <c r="C311" s="3" t="s">
        <v>1047</v>
      </c>
      <c r="D311" s="3" t="s">
        <v>12</v>
      </c>
      <c r="E311" s="3" t="s">
        <v>1052</v>
      </c>
      <c r="F311" s="3" t="s">
        <v>1049</v>
      </c>
      <c r="G311" s="3" t="s">
        <v>1053</v>
      </c>
      <c r="H311" s="3" t="s">
        <v>1054</v>
      </c>
      <c r="I311" s="3" t="str">
        <f t="shared" si="4"/>
        <v>SPC 3721</v>
      </c>
      <c r="J311" s="3"/>
    </row>
    <row r="312" spans="1:10" ht="13.5" thickBot="1" x14ac:dyDescent="0.25">
      <c r="A312" s="3" t="s">
        <v>9</v>
      </c>
      <c r="B312" s="3" t="s">
        <v>445</v>
      </c>
      <c r="C312" s="3" t="s">
        <v>1055</v>
      </c>
      <c r="D312" s="3" t="s">
        <v>12</v>
      </c>
      <c r="E312" s="3" t="s">
        <v>1056</v>
      </c>
      <c r="F312" s="3" t="s">
        <v>1057</v>
      </c>
      <c r="G312" s="3" t="s">
        <v>460</v>
      </c>
      <c r="H312" s="3" t="s">
        <v>1058</v>
      </c>
      <c r="I312" s="3" t="str">
        <f t="shared" si="4"/>
        <v>STA 3163</v>
      </c>
      <c r="J312" s="3"/>
    </row>
    <row r="313" spans="1:10" ht="13.5" thickBot="1" x14ac:dyDescent="0.25">
      <c r="A313" s="3" t="s">
        <v>9</v>
      </c>
      <c r="B313" s="3" t="s">
        <v>445</v>
      </c>
      <c r="C313" s="3" t="s">
        <v>1055</v>
      </c>
      <c r="D313" s="3" t="s">
        <v>12</v>
      </c>
      <c r="E313" s="3" t="s">
        <v>1059</v>
      </c>
      <c r="F313" s="3" t="s">
        <v>1057</v>
      </c>
      <c r="G313" s="3" t="s">
        <v>1060</v>
      </c>
      <c r="H313" s="3" t="s">
        <v>1061</v>
      </c>
      <c r="I313" s="3" t="str">
        <f t="shared" si="4"/>
        <v>STA 4234</v>
      </c>
      <c r="J313" s="3"/>
    </row>
    <row r="314" spans="1:10" ht="13.5" thickBot="1" x14ac:dyDescent="0.25">
      <c r="A314" s="3" t="s">
        <v>9</v>
      </c>
      <c r="B314" s="3" t="s">
        <v>445</v>
      </c>
      <c r="C314" s="3" t="s">
        <v>1055</v>
      </c>
      <c r="D314" s="3" t="s">
        <v>12</v>
      </c>
      <c r="E314" s="3" t="s">
        <v>1062</v>
      </c>
      <c r="F314" s="3" t="s">
        <v>1057</v>
      </c>
      <c r="G314" s="3" t="s">
        <v>1063</v>
      </c>
      <c r="H314" s="3" t="s">
        <v>1064</v>
      </c>
      <c r="I314" s="3" t="str">
        <f t="shared" si="4"/>
        <v>STA 4853</v>
      </c>
      <c r="J314" s="3"/>
    </row>
    <row r="315" spans="1:10" ht="13.5" thickBot="1" x14ac:dyDescent="0.25">
      <c r="A315" s="3" t="s">
        <v>55</v>
      </c>
      <c r="B315" s="3" t="s">
        <v>526</v>
      </c>
      <c r="C315" s="3" t="s">
        <v>1065</v>
      </c>
      <c r="D315" s="3" t="s">
        <v>12</v>
      </c>
      <c r="E315" s="3" t="s">
        <v>1066</v>
      </c>
      <c r="F315" s="3" t="s">
        <v>1067</v>
      </c>
      <c r="G315" s="3" t="s">
        <v>1068</v>
      </c>
      <c r="H315" s="3" t="s">
        <v>1069</v>
      </c>
      <c r="I315" s="3" t="str">
        <f t="shared" si="4"/>
        <v>SDS 6830</v>
      </c>
      <c r="J315" s="3"/>
    </row>
    <row r="316" spans="1:10" ht="13.5" thickBot="1" x14ac:dyDescent="0.25">
      <c r="A316" s="3" t="s">
        <v>133</v>
      </c>
      <c r="B316" s="3" t="s">
        <v>1070</v>
      </c>
      <c r="C316" s="3" t="s">
        <v>1071</v>
      </c>
      <c r="D316" s="3" t="s">
        <v>12</v>
      </c>
      <c r="E316" s="3" t="s">
        <v>1072</v>
      </c>
      <c r="F316" s="3" t="s">
        <v>1073</v>
      </c>
      <c r="G316" s="3" t="s">
        <v>1074</v>
      </c>
      <c r="H316" s="3" t="s">
        <v>1075</v>
      </c>
      <c r="I316" s="3" t="str">
        <f t="shared" si="4"/>
        <v>TRA 3151</v>
      </c>
      <c r="J316" s="3"/>
    </row>
    <row r="317" spans="1:10" ht="13.5" thickBot="1" x14ac:dyDescent="0.25">
      <c r="A317" s="3" t="s">
        <v>133</v>
      </c>
      <c r="B317" s="3" t="s">
        <v>1070</v>
      </c>
      <c r="C317" s="3" t="s">
        <v>1071</v>
      </c>
      <c r="D317" s="3" t="s">
        <v>12</v>
      </c>
      <c r="E317" s="3" t="s">
        <v>1076</v>
      </c>
      <c r="F317" s="3" t="s">
        <v>1073</v>
      </c>
      <c r="G317" s="3" t="s">
        <v>1077</v>
      </c>
      <c r="H317" s="3" t="s">
        <v>1075</v>
      </c>
      <c r="I317" s="3" t="str">
        <f t="shared" si="4"/>
        <v>TRA 6158</v>
      </c>
      <c r="J317" s="3"/>
    </row>
    <row r="318" spans="1:10" ht="13.5" thickBot="1" x14ac:dyDescent="0.25">
      <c r="A318" s="3" t="s">
        <v>9</v>
      </c>
      <c r="B318" s="3" t="s">
        <v>10</v>
      </c>
      <c r="C318" s="3" t="s">
        <v>1078</v>
      </c>
      <c r="D318" s="3" t="s">
        <v>12</v>
      </c>
      <c r="E318" s="3" t="s">
        <v>1079</v>
      </c>
      <c r="F318" s="3" t="s">
        <v>1080</v>
      </c>
      <c r="G318" s="3" t="s">
        <v>1081</v>
      </c>
      <c r="H318" s="3" t="s">
        <v>1082</v>
      </c>
      <c r="I318" s="3" t="str">
        <f t="shared" si="4"/>
        <v>ZOO 3205C</v>
      </c>
      <c r="J318" s="3"/>
    </row>
    <row r="319" spans="1:10" ht="13.5" thickBot="1" x14ac:dyDescent="0.25">
      <c r="A319" s="3" t="s">
        <v>9</v>
      </c>
      <c r="B319" s="3" t="s">
        <v>23</v>
      </c>
      <c r="C319" s="3" t="s">
        <v>1078</v>
      </c>
      <c r="D319" s="3" t="s">
        <v>12</v>
      </c>
      <c r="E319" s="3" t="s">
        <v>1083</v>
      </c>
      <c r="F319" s="3" t="s">
        <v>1080</v>
      </c>
      <c r="G319" s="3" t="s">
        <v>1084</v>
      </c>
      <c r="H319" s="3" t="s">
        <v>1085</v>
      </c>
      <c r="I319" s="3" t="str">
        <f t="shared" si="4"/>
        <v>ZOO 3713C</v>
      </c>
      <c r="J319" s="3"/>
    </row>
    <row r="320" spans="1:10" ht="13.5" thickBot="1" x14ac:dyDescent="0.25">
      <c r="A320" s="3" t="s">
        <v>9</v>
      </c>
      <c r="B320" s="3" t="s">
        <v>23</v>
      </c>
      <c r="C320" s="3" t="s">
        <v>1078</v>
      </c>
      <c r="D320" s="3" t="s">
        <v>12</v>
      </c>
      <c r="E320" s="3" t="s">
        <v>1086</v>
      </c>
      <c r="F320" s="3" t="s">
        <v>1080</v>
      </c>
      <c r="G320" s="3" t="s">
        <v>1087</v>
      </c>
      <c r="H320" s="3" t="s">
        <v>1088</v>
      </c>
      <c r="I320" s="3" t="str">
        <f t="shared" si="4"/>
        <v>ZOO 3733C</v>
      </c>
      <c r="J320" s="3"/>
    </row>
    <row r="321" spans="1:10" ht="13.5" thickBot="1" x14ac:dyDescent="0.25">
      <c r="A321" s="3" t="s">
        <v>9</v>
      </c>
      <c r="B321" s="3" t="s">
        <v>23</v>
      </c>
      <c r="C321" s="3" t="s">
        <v>1078</v>
      </c>
      <c r="D321" s="3" t="s">
        <v>12</v>
      </c>
      <c r="E321" s="3" t="s">
        <v>1089</v>
      </c>
      <c r="F321" s="3" t="s">
        <v>1080</v>
      </c>
      <c r="G321" s="3" t="s">
        <v>107</v>
      </c>
      <c r="H321" s="3" t="s">
        <v>1090</v>
      </c>
      <c r="I321" s="3" t="str">
        <f t="shared" si="4"/>
        <v>ZOO 4422C</v>
      </c>
      <c r="J321" s="3"/>
    </row>
    <row r="322" spans="1:10" ht="13.5" thickBot="1" x14ac:dyDescent="0.25">
      <c r="A322" s="3" t="s">
        <v>9</v>
      </c>
      <c r="B322" s="3" t="s">
        <v>23</v>
      </c>
      <c r="C322" s="3" t="s">
        <v>1078</v>
      </c>
      <c r="D322" s="3" t="s">
        <v>12</v>
      </c>
      <c r="E322" s="3" t="s">
        <v>1091</v>
      </c>
      <c r="F322" s="3" t="s">
        <v>1080</v>
      </c>
      <c r="G322" s="3" t="s">
        <v>1092</v>
      </c>
      <c r="H322" s="3" t="s">
        <v>1093</v>
      </c>
      <c r="I322" s="3" t="str">
        <f t="shared" si="4"/>
        <v>ZOO 4513C</v>
      </c>
      <c r="J322" s="3"/>
    </row>
    <row r="323" spans="1:10" ht="13.5" thickBot="1" x14ac:dyDescent="0.25">
      <c r="A323" s="3" t="s">
        <v>9</v>
      </c>
      <c r="B323" s="3" t="s">
        <v>23</v>
      </c>
      <c r="C323" s="3" t="s">
        <v>1078</v>
      </c>
      <c r="D323" s="3" t="s">
        <v>12</v>
      </c>
      <c r="E323" s="3" t="s">
        <v>1094</v>
      </c>
      <c r="F323" s="3" t="s">
        <v>1080</v>
      </c>
      <c r="G323" s="3" t="s">
        <v>1095</v>
      </c>
      <c r="H323" s="3" t="s">
        <v>1096</v>
      </c>
      <c r="I323" s="3" t="str">
        <f t="shared" si="4"/>
        <v>ZOO 4743C</v>
      </c>
      <c r="J323" s="3"/>
    </row>
    <row r="324" spans="1:10" ht="13.5" thickBot="1" x14ac:dyDescent="0.25">
      <c r="A324" s="3" t="s">
        <v>9</v>
      </c>
      <c r="B324" s="3" t="s">
        <v>10</v>
      </c>
      <c r="C324" s="3" t="s">
        <v>1078</v>
      </c>
      <c r="D324" s="3" t="s">
        <v>12</v>
      </c>
      <c r="E324" s="3" t="s">
        <v>1097</v>
      </c>
      <c r="F324" s="3" t="s">
        <v>1080</v>
      </c>
      <c r="G324" s="3" t="s">
        <v>1098</v>
      </c>
      <c r="H324" s="3" t="s">
        <v>1099</v>
      </c>
      <c r="I324" s="3" t="str">
        <f t="shared" si="4"/>
        <v>ZOO 4894C</v>
      </c>
      <c r="J324" s="3"/>
    </row>
    <row r="325" spans="1:10" ht="12.75" customHeight="1" thickBot="1" x14ac:dyDescent="0.25">
      <c r="A325" s="3" t="s">
        <v>9</v>
      </c>
      <c r="B325" s="3" t="s">
        <v>62</v>
      </c>
      <c r="C325" s="3" t="s">
        <v>63</v>
      </c>
      <c r="D325" s="3" t="s">
        <v>12</v>
      </c>
      <c r="E325" t="s">
        <v>1240</v>
      </c>
      <c r="F325" s="8" t="s">
        <v>65</v>
      </c>
      <c r="G325" s="10">
        <v>2750</v>
      </c>
      <c r="H325" s="3" t="s">
        <v>1242</v>
      </c>
      <c r="I325" s="3" t="s">
        <v>1217</v>
      </c>
      <c r="J325" s="3"/>
    </row>
    <row r="326" spans="1:10" ht="12.75" customHeight="1" thickBot="1" x14ac:dyDescent="0.25">
      <c r="A326" s="3" t="s">
        <v>9</v>
      </c>
      <c r="B326" s="3" t="s">
        <v>62</v>
      </c>
      <c r="C326" s="3" t="s">
        <v>63</v>
      </c>
      <c r="D326" s="3" t="s">
        <v>12</v>
      </c>
      <c r="E326" t="s">
        <v>1244</v>
      </c>
      <c r="F326" s="8" t="s">
        <v>65</v>
      </c>
      <c r="G326" s="10">
        <v>3463</v>
      </c>
      <c r="H326" s="8" t="s">
        <v>1243</v>
      </c>
      <c r="I326" s="3" t="s">
        <v>1218</v>
      </c>
    </row>
    <row r="327" spans="1:10" ht="12.75" customHeight="1" thickBot="1" x14ac:dyDescent="0.25">
      <c r="A327" s="3" t="s">
        <v>9</v>
      </c>
      <c r="B327" s="3" t="s">
        <v>62</v>
      </c>
      <c r="C327" s="3" t="s">
        <v>63</v>
      </c>
      <c r="D327" s="3" t="s">
        <v>12</v>
      </c>
      <c r="E327" s="11" t="s">
        <v>1245</v>
      </c>
      <c r="F327" s="9" t="s">
        <v>65</v>
      </c>
      <c r="G327" s="10">
        <v>3880</v>
      </c>
      <c r="H327" s="8" t="s">
        <v>1242</v>
      </c>
      <c r="I327" s="14" t="s">
        <v>1147</v>
      </c>
      <c r="J327" s="3" t="s">
        <v>1252</v>
      </c>
    </row>
    <row r="328" spans="1:10" ht="12.75" customHeight="1" thickBot="1" x14ac:dyDescent="0.25">
      <c r="A328" s="3" t="s">
        <v>9</v>
      </c>
      <c r="B328" s="3" t="s">
        <v>1246</v>
      </c>
      <c r="C328" s="3"/>
      <c r="D328" s="3" t="s">
        <v>12</v>
      </c>
      <c r="E328" s="3"/>
      <c r="F328" s="3" t="s">
        <v>1247</v>
      </c>
      <c r="G328" s="3">
        <v>4206</v>
      </c>
      <c r="H328" s="3" t="s">
        <v>1248</v>
      </c>
      <c r="I328" s="3" t="s">
        <v>1219</v>
      </c>
      <c r="J328" s="3"/>
    </row>
    <row r="329" spans="1:10" ht="12.75" customHeight="1" thickBot="1" x14ac:dyDescent="0.25">
      <c r="A329" s="3" t="s">
        <v>9</v>
      </c>
      <c r="B329" s="3" t="s">
        <v>1246</v>
      </c>
      <c r="C329" s="3"/>
      <c r="D329" s="3" t="s">
        <v>12</v>
      </c>
      <c r="E329" s="3"/>
      <c r="F329" s="3" t="s">
        <v>1249</v>
      </c>
      <c r="G329" s="3">
        <v>4333</v>
      </c>
      <c r="H329" s="3" t="s">
        <v>1250</v>
      </c>
      <c r="I329" s="3" t="s">
        <v>1220</v>
      </c>
      <c r="J329" s="15" t="s">
        <v>1251</v>
      </c>
    </row>
    <row r="330" spans="1:10" ht="12.75" customHeight="1" thickBot="1" x14ac:dyDescent="0.25">
      <c r="A330" s="3" t="s">
        <v>9</v>
      </c>
      <c r="B330" s="12" t="s">
        <v>1246</v>
      </c>
      <c r="C330" s="12"/>
      <c r="D330" s="3" t="s">
        <v>12</v>
      </c>
      <c r="F330" s="12" t="s">
        <v>1246</v>
      </c>
      <c r="G330" s="13">
        <v>4351</v>
      </c>
      <c r="H330" s="12" t="s">
        <v>1253</v>
      </c>
      <c r="I330" s="3" t="s">
        <v>1221</v>
      </c>
      <c r="J330" s="3"/>
    </row>
    <row r="331" spans="1:10" ht="12.75" customHeight="1" thickBot="1" x14ac:dyDescent="0.25">
      <c r="A331" s="3" t="s">
        <v>9</v>
      </c>
      <c r="B331" s="12" t="s">
        <v>1246</v>
      </c>
      <c r="C331" s="12"/>
      <c r="D331" s="3" t="s">
        <v>12</v>
      </c>
      <c r="F331" s="12" t="s">
        <v>1249</v>
      </c>
      <c r="G331" s="13">
        <v>4703</v>
      </c>
      <c r="H331" s="12" t="s">
        <v>1254</v>
      </c>
      <c r="I331" s="3" t="s">
        <v>1222</v>
      </c>
      <c r="J331" s="3"/>
    </row>
    <row r="332" spans="1:10" ht="12.75" customHeight="1" thickBot="1" x14ac:dyDescent="0.25">
      <c r="A332" s="3" t="s">
        <v>9</v>
      </c>
      <c r="B332" s="12" t="s">
        <v>1246</v>
      </c>
      <c r="C332" s="12"/>
      <c r="D332" s="3" t="s">
        <v>12</v>
      </c>
      <c r="F332" s="12" t="s">
        <v>1247</v>
      </c>
      <c r="G332" s="13">
        <v>4712</v>
      </c>
      <c r="H332" s="12" t="s">
        <v>1255</v>
      </c>
      <c r="I332" s="3" t="s">
        <v>1223</v>
      </c>
      <c r="J332" s="3"/>
    </row>
    <row r="333" spans="1:10" ht="12.75" customHeight="1" thickBot="1" x14ac:dyDescent="0.25">
      <c r="A333" s="3" t="s">
        <v>9</v>
      </c>
      <c r="B333" s="8" t="s">
        <v>62</v>
      </c>
      <c r="C333" s="8" t="s">
        <v>63</v>
      </c>
      <c r="D333" s="3" t="s">
        <v>12</v>
      </c>
      <c r="F333" s="8" t="s">
        <v>65</v>
      </c>
      <c r="G333" s="10">
        <v>4922</v>
      </c>
      <c r="H333" s="8" t="s">
        <v>1256</v>
      </c>
      <c r="I333" s="3" t="s">
        <v>1224</v>
      </c>
      <c r="J333" s="3"/>
    </row>
    <row r="334" spans="1:10" ht="12.75" customHeight="1" thickBot="1" x14ac:dyDescent="0.25">
      <c r="A334" s="3" t="s">
        <v>9</v>
      </c>
      <c r="B334" s="8" t="s">
        <v>62</v>
      </c>
      <c r="C334" s="8" t="s">
        <v>63</v>
      </c>
      <c r="D334" s="3" t="s">
        <v>12</v>
      </c>
      <c r="F334" s="8" t="s">
        <v>65</v>
      </c>
      <c r="G334" s="10">
        <v>4928</v>
      </c>
      <c r="H334" s="8" t="s">
        <v>1257</v>
      </c>
      <c r="I334" s="3" t="s">
        <v>1225</v>
      </c>
      <c r="J334" s="3"/>
    </row>
    <row r="335" spans="1:10" ht="12.75" customHeight="1" thickBot="1" x14ac:dyDescent="0.25">
      <c r="A335" s="3" t="s">
        <v>9</v>
      </c>
      <c r="B335" s="12" t="s">
        <v>10</v>
      </c>
      <c r="C335" s="12"/>
      <c r="D335" s="3" t="s">
        <v>12</v>
      </c>
      <c r="F335" s="12" t="s">
        <v>283</v>
      </c>
      <c r="G335" s="13">
        <v>6907</v>
      </c>
      <c r="H335" s="12" t="s">
        <v>885</v>
      </c>
      <c r="I335" s="3" t="s">
        <v>1226</v>
      </c>
      <c r="J335" s="3" t="s">
        <v>1229</v>
      </c>
    </row>
    <row r="336" spans="1:10" ht="12.75" customHeight="1" thickBot="1" x14ac:dyDescent="0.25">
      <c r="A336" s="3" t="s">
        <v>9</v>
      </c>
      <c r="B336" s="12" t="s">
        <v>10</v>
      </c>
      <c r="C336" s="12"/>
      <c r="D336" s="3" t="s">
        <v>12</v>
      </c>
      <c r="F336" s="12" t="s">
        <v>283</v>
      </c>
      <c r="G336" s="13">
        <v>6936</v>
      </c>
      <c r="H336" s="12" t="s">
        <v>885</v>
      </c>
      <c r="I336" s="3" t="s">
        <v>1227</v>
      </c>
      <c r="J336" s="3" t="s">
        <v>1230</v>
      </c>
    </row>
    <row r="337" spans="1:11" ht="12.75" customHeight="1" thickBot="1" x14ac:dyDescent="0.25">
      <c r="A337" s="3" t="s">
        <v>9</v>
      </c>
      <c r="B337" s="12" t="s">
        <v>10</v>
      </c>
      <c r="C337" s="12"/>
      <c r="D337" s="3" t="s">
        <v>12</v>
      </c>
      <c r="F337" s="12" t="s">
        <v>283</v>
      </c>
      <c r="G337" s="13" t="s">
        <v>1241</v>
      </c>
      <c r="H337" s="12" t="s">
        <v>1258</v>
      </c>
      <c r="I337" s="3" t="s">
        <v>1228</v>
      </c>
      <c r="J337" s="3"/>
    </row>
    <row r="338" spans="1:11" ht="12.75" customHeight="1" thickBot="1" x14ac:dyDescent="0.25">
      <c r="A338" s="3" t="s">
        <v>9</v>
      </c>
      <c r="B338" s="16" t="s">
        <v>918</v>
      </c>
      <c r="C338" s="16" t="s">
        <v>919</v>
      </c>
      <c r="D338" s="3" t="s">
        <v>12</v>
      </c>
      <c r="E338" s="3"/>
      <c r="F338" s="17" t="s">
        <v>921</v>
      </c>
      <c r="G338" s="18" t="s">
        <v>1259</v>
      </c>
      <c r="H338" s="17" t="s">
        <v>1260</v>
      </c>
      <c r="I338" s="3" t="s">
        <v>1214</v>
      </c>
      <c r="J338" s="3"/>
    </row>
    <row r="339" spans="1:11" ht="12.75" customHeight="1" thickBot="1" x14ac:dyDescent="0.3">
      <c r="A339" s="3" t="s">
        <v>133</v>
      </c>
      <c r="B339" s="19" t="s">
        <v>372</v>
      </c>
      <c r="C339" s="20" t="s">
        <v>373</v>
      </c>
      <c r="D339" s="20" t="s">
        <v>12</v>
      </c>
      <c r="E339" s="21" t="s">
        <v>1280</v>
      </c>
      <c r="F339" s="23" t="s">
        <v>375</v>
      </c>
      <c r="G339" s="19" t="s">
        <v>1276</v>
      </c>
      <c r="H339" s="22" t="s">
        <v>1277</v>
      </c>
      <c r="I339" s="11" t="s">
        <v>1278</v>
      </c>
      <c r="K339" s="5" t="s">
        <v>1279</v>
      </c>
    </row>
    <row r="340" spans="1:11" ht="12.75" customHeight="1" thickBot="1" x14ac:dyDescent="0.25">
      <c r="A340" s="3" t="s">
        <v>210</v>
      </c>
      <c r="B340" s="26" t="s">
        <v>1464</v>
      </c>
      <c r="C340" s="26" t="s">
        <v>212</v>
      </c>
      <c r="D340" s="26" t="s">
        <v>12</v>
      </c>
      <c r="F340" s="26" t="s">
        <v>1465</v>
      </c>
      <c r="G340" s="2">
        <v>2085</v>
      </c>
      <c r="H340" s="26" t="s">
        <v>1466</v>
      </c>
      <c r="I340" s="28" t="s">
        <v>1453</v>
      </c>
    </row>
    <row r="341" spans="1:11" ht="12.75" customHeight="1" thickBot="1" x14ac:dyDescent="0.25">
      <c r="A341" s="3" t="s">
        <v>210</v>
      </c>
      <c r="B341" s="26" t="s">
        <v>1464</v>
      </c>
      <c r="C341" s="26" t="s">
        <v>212</v>
      </c>
      <c r="D341" s="26" t="s">
        <v>12</v>
      </c>
      <c r="F341" s="26" t="s">
        <v>1465</v>
      </c>
      <c r="G341" s="2">
        <v>3132</v>
      </c>
      <c r="H341" s="26" t="s">
        <v>1467</v>
      </c>
      <c r="I341" t="s">
        <v>1454</v>
      </c>
    </row>
    <row r="342" spans="1:11" ht="12.75" customHeight="1" thickBot="1" x14ac:dyDescent="0.25">
      <c r="A342" s="3" t="s">
        <v>210</v>
      </c>
      <c r="B342" s="26" t="s">
        <v>1464</v>
      </c>
      <c r="C342" s="26" t="s">
        <v>212</v>
      </c>
      <c r="D342" s="26" t="s">
        <v>12</v>
      </c>
      <c r="F342" s="26" t="s">
        <v>1465</v>
      </c>
      <c r="G342" s="2">
        <v>4112</v>
      </c>
      <c r="H342" s="26" t="s">
        <v>1468</v>
      </c>
      <c r="I342" t="s">
        <v>1455</v>
      </c>
    </row>
    <row r="343" spans="1:11" ht="12.75" customHeight="1" thickBot="1" x14ac:dyDescent="0.25">
      <c r="A343" s="3" t="s">
        <v>210</v>
      </c>
      <c r="B343" s="26" t="s">
        <v>1464</v>
      </c>
      <c r="C343" s="26" t="s">
        <v>212</v>
      </c>
      <c r="D343" s="26" t="s">
        <v>12</v>
      </c>
      <c r="F343" s="26" t="s">
        <v>1469</v>
      </c>
      <c r="G343" s="2">
        <v>4201</v>
      </c>
      <c r="H343" s="26" t="s">
        <v>1470</v>
      </c>
      <c r="I343" t="s">
        <v>1456</v>
      </c>
    </row>
    <row r="344" spans="1:11" ht="12.75" customHeight="1" thickBot="1" x14ac:dyDescent="0.25">
      <c r="A344" s="3" t="s">
        <v>210</v>
      </c>
      <c r="B344" s="26" t="s">
        <v>1464</v>
      </c>
      <c r="C344" s="26" t="s">
        <v>212</v>
      </c>
      <c r="D344" s="26" t="s">
        <v>12</v>
      </c>
      <c r="F344" s="26" t="s">
        <v>1471</v>
      </c>
      <c r="G344" s="2">
        <v>4307</v>
      </c>
      <c r="H344" s="26" t="s">
        <v>1472</v>
      </c>
      <c r="I344" t="s">
        <v>1457</v>
      </c>
    </row>
    <row r="345" spans="1:11" ht="12.75" customHeight="1" thickBot="1" x14ac:dyDescent="0.25">
      <c r="A345" s="3" t="s">
        <v>210</v>
      </c>
      <c r="B345" s="4" t="s">
        <v>1464</v>
      </c>
      <c r="C345" s="4" t="s">
        <v>212</v>
      </c>
      <c r="D345" s="4" t="s">
        <v>12</v>
      </c>
      <c r="F345" s="4" t="s">
        <v>1473</v>
      </c>
      <c r="G345">
        <v>4371</v>
      </c>
      <c r="H345" s="4" t="s">
        <v>1474</v>
      </c>
      <c r="I345" s="31" t="s">
        <v>1458</v>
      </c>
    </row>
  </sheetData>
  <mergeCells count="1">
    <mergeCell ref="A1:H1"/>
  </mergeCells>
  <conditionalFormatting sqref="I2:I306">
    <cfRule type="duplicateValues" dxfId="3" priority="5"/>
    <cfRule type="duplicateValues" dxfId="2" priority="6"/>
  </conditionalFormatting>
  <conditionalFormatting sqref="I2:I306">
    <cfRule type="duplicateValues" dxfId="1" priority="2"/>
  </conditionalFormatting>
  <conditionalFormatting sqref="I1:I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 Total</vt:lpstr>
      <vt:lpstr>Departments</vt:lpstr>
      <vt:lpstr>CAS</vt:lpstr>
      <vt:lpstr>COB</vt:lpstr>
      <vt:lpstr>COE</vt:lpstr>
      <vt:lpstr>MCHHS</vt:lpstr>
      <vt:lpstr>UGS</vt:lpstr>
      <vt:lpstr>WCE</vt:lpstr>
      <vt:lpstr>All</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Snauwaert, Sue</dc:creator>
  <cp:lastModifiedBy>kleone</cp:lastModifiedBy>
  <dcterms:created xsi:type="dcterms:W3CDTF">2017-06-22T18:26:47Z</dcterms:created>
  <dcterms:modified xsi:type="dcterms:W3CDTF">2017-11-01T14:38:34Z</dcterms:modified>
</cp:coreProperties>
</file>