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andrews/Desktop/UCFeb2020STARS/"/>
    </mc:Choice>
  </mc:AlternateContent>
  <xr:revisionPtr revIDLastSave="0" documentId="8_{A508EA62-7FFC-694A-8BBB-9E3C79858FB2}" xr6:coauthVersionLast="45" xr6:coauthVersionMax="45" xr10:uidLastSave="{00000000-0000-0000-0000-000000000000}"/>
  <bookViews>
    <workbookView xWindow="4600" yWindow="480" windowWidth="28040" windowHeight="16120" xr2:uid="{016C0711-8A8D-0E49-89DA-7D5C2524418B}"/>
  </bookViews>
  <sheets>
    <sheet name="Sheet1" sheetId="1" r:id="rId1"/>
    <sheet name="Programs with SL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C9" i="1"/>
  <c r="B6" i="1"/>
</calcChain>
</file>

<file path=xl/sharedStrings.xml><?xml version="1.0" encoding="utf-8"?>
<sst xmlns="http://schemas.openxmlformats.org/spreadsheetml/2006/main" count="124" uniqueCount="84">
  <si>
    <t>Carl H. Lindner Hall</t>
  </si>
  <si>
    <t>         257,076</t>
  </si>
  <si>
    <t>Health Sciences Building</t>
  </si>
  <si>
    <t>         123,707</t>
  </si>
  <si>
    <t>         366,804</t>
  </si>
  <si>
    <t>Marian Spencer Hall</t>
  </si>
  <si>
    <t>         118,468</t>
  </si>
  <si>
    <t>Kowalewski (Addition to existing)</t>
  </si>
  <si>
    <t>Scioto (Addition to existing)</t>
  </si>
  <si>
    <t>         154,923</t>
  </si>
  <si>
    <t>Nippert Renovation</t>
  </si>
  <si>
    <t>         117,586</t>
  </si>
  <si>
    <t>1819 Innovation Hub</t>
  </si>
  <si>
    <t>         107,131</t>
  </si>
  <si>
    <t>Total GSF</t>
  </si>
  <si>
    <t>LEED Silver ( 3/5/19)</t>
  </si>
  <si>
    <t>LEED Silver (2/1/16)</t>
  </si>
  <si>
    <t>Tracking, not yet certified, within two year grace period</t>
  </si>
  <si>
    <t>Tracking</t>
  </si>
  <si>
    <t>Architecture  </t>
  </si>
  <si>
    <t>Chemical Engineering  </t>
  </si>
  <si>
    <t>Civil Engineering  </t>
  </si>
  <si>
    <t>Comm Sci, Health, Envir, Risk  </t>
  </si>
  <si>
    <t>Communication  </t>
  </si>
  <si>
    <t>Educ for Enviro Sustainability  </t>
  </si>
  <si>
    <t>Environmental Analysis &amp;Policy  </t>
  </si>
  <si>
    <t>Environmental Engineering  </t>
  </si>
  <si>
    <t>Environmental Studies  </t>
  </si>
  <si>
    <t>Geography - BS  </t>
  </si>
  <si>
    <t>Green Roofs  </t>
  </si>
  <si>
    <t>Industrial Design  </t>
  </si>
  <si>
    <t>International Affairs  </t>
  </si>
  <si>
    <t>Planning  </t>
  </si>
  <si>
    <t>Social Justice  </t>
  </si>
  <si>
    <t>Sustainable Landscape Design  </t>
  </si>
  <si>
    <t>Urban Planning  </t>
  </si>
  <si>
    <t>Biological Sciences  </t>
  </si>
  <si>
    <t>Community Planning  </t>
  </si>
  <si>
    <t>Design  </t>
  </si>
  <si>
    <t>Environmental Eng - MENG  </t>
  </si>
  <si>
    <t>Geography  </t>
  </si>
  <si>
    <t>Geology  </t>
  </si>
  <si>
    <t>Health Ed/Health Promotion  </t>
  </si>
  <si>
    <t>History  </t>
  </si>
  <si>
    <t>Occ Safety and Ergonomics  </t>
  </si>
  <si>
    <t>Occupational Therapy  </t>
  </si>
  <si>
    <t>Public Health  </t>
  </si>
  <si>
    <t>Regional Development Planning  </t>
  </si>
  <si>
    <r>
      <t>Communication  </t>
    </r>
    <r>
      <rPr>
        <i/>
        <sz val="11"/>
        <color theme="1"/>
        <rFont val="Inherit"/>
      </rPr>
      <t>Online</t>
    </r>
  </si>
  <si>
    <r>
      <t>Geography - BA  </t>
    </r>
    <r>
      <rPr>
        <i/>
        <sz val="11"/>
        <color theme="1"/>
        <rFont val="Inherit"/>
      </rPr>
      <t>Human-Urban Economic</t>
    </r>
  </si>
  <si>
    <r>
      <t>Geography - BS  </t>
    </r>
    <r>
      <rPr>
        <i/>
        <sz val="11"/>
        <color theme="1"/>
        <rFont val="Inherit"/>
      </rPr>
      <t>Environmental-Physical</t>
    </r>
  </si>
  <si>
    <r>
      <t>Environmental Health  </t>
    </r>
    <r>
      <rPr>
        <i/>
        <sz val="11"/>
        <color theme="1"/>
        <rFont val="Inherit"/>
      </rPr>
      <t>Epidemiology</t>
    </r>
  </si>
  <si>
    <r>
      <t>Environmental Health  </t>
    </r>
    <r>
      <rPr>
        <i/>
        <sz val="11"/>
        <color theme="1"/>
        <rFont val="Inherit"/>
      </rPr>
      <t>Industrial Hygiene</t>
    </r>
  </si>
  <si>
    <t>BS</t>
  </si>
  <si>
    <t>undergrad cert</t>
  </si>
  <si>
    <t>BS  Biology of Animals</t>
  </si>
  <si>
    <t xml:space="preserve">Biological Sciences </t>
  </si>
  <si>
    <t>BA</t>
  </si>
  <si>
    <t>Minor</t>
  </si>
  <si>
    <t>UNDGRD Certificate</t>
  </si>
  <si>
    <t>Doctor of Philosphoy</t>
  </si>
  <si>
    <t>MS</t>
  </si>
  <si>
    <t>Undergrad certificate</t>
  </si>
  <si>
    <t>MA</t>
  </si>
  <si>
    <t>Masters</t>
  </si>
  <si>
    <t>MDES</t>
  </si>
  <si>
    <t>PhD</t>
  </si>
  <si>
    <t xml:space="preserve">Environmental Engineering </t>
  </si>
  <si>
    <t>BA  Human-Urban Economic</t>
  </si>
  <si>
    <t>BS  Environmental-Physical</t>
  </si>
  <si>
    <t>BS  </t>
  </si>
  <si>
    <t>AS</t>
  </si>
  <si>
    <t>Bachelor</t>
  </si>
  <si>
    <t>New Construction and Renovation Projects</t>
  </si>
  <si>
    <t>Removed for now (because finished within the past two years and tracking for LEED certification but not yet received)</t>
  </si>
  <si>
    <t>Teacher Dyer  (Addition to existing)</t>
  </si>
  <si>
    <t>GSF w/LEED Silver</t>
  </si>
  <si>
    <t>LEED Silver (3/5/19)</t>
  </si>
  <si>
    <t>LEED Silver ( 4/19/18)</t>
  </si>
  <si>
    <t>Fifth Third Arena/Shoemaker (Addition to existing)</t>
  </si>
  <si>
    <t>Total New/Altered GSF</t>
  </si>
  <si>
    <t>Date Completed</t>
  </si>
  <si>
    <t>Certification Status</t>
  </si>
  <si>
    <t>University of Cincinnati: STARS OP3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</si>
</sst>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Inherit"/>
    </font>
    <font>
      <i/>
      <sz val="11"/>
      <color theme="1"/>
      <name val="Inheri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164" fontId="1" fillId="0" borderId="0" xfId="1" applyNumberFormat="1" applyFont="1" applyAlignment="1">
      <alignment horizontal="right"/>
    </xf>
    <xf numFmtId="164" fontId="0" fillId="0" borderId="0" xfId="0" applyNumberFormat="1"/>
    <xf numFmtId="43" fontId="0" fillId="0" borderId="0" xfId="0" applyNumberFormat="1"/>
    <xf numFmtId="3" fontId="3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164" fontId="7" fillId="0" borderId="0" xfId="0" applyNumberFormat="1" applyFont="1"/>
    <xf numFmtId="0" fontId="8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A38C-6F1C-A04A-962B-430AE55841C7}">
  <dimension ref="A1:F14"/>
  <sheetViews>
    <sheetView tabSelected="1" workbookViewId="0">
      <selection sqref="A1:C1"/>
    </sheetView>
  </sheetViews>
  <sheetFormatPr baseColWidth="10" defaultRowHeight="16"/>
  <cols>
    <col min="1" max="1" width="38.6640625" customWidth="1"/>
    <col min="2" max="2" width="12.33203125" customWidth="1"/>
    <col min="3" max="3" width="28.5" style="16" customWidth="1"/>
    <col min="4" max="4" width="19" customWidth="1"/>
    <col min="5" max="5" width="43.83203125" customWidth="1"/>
    <col min="6" max="6" width="20.33203125" customWidth="1"/>
  </cols>
  <sheetData>
    <row r="1" spans="1:6" ht="28" customHeight="1">
      <c r="A1" s="19" t="s">
        <v>83</v>
      </c>
      <c r="B1" s="19"/>
      <c r="C1" s="19"/>
    </row>
    <row r="2" spans="1:6" s="6" customFormat="1" ht="32" customHeight="1">
      <c r="A2" s="6" t="s">
        <v>73</v>
      </c>
      <c r="B2" s="6" t="s">
        <v>14</v>
      </c>
      <c r="C2" s="13" t="s">
        <v>80</v>
      </c>
      <c r="D2" s="13" t="s">
        <v>81</v>
      </c>
      <c r="E2" s="13" t="s">
        <v>82</v>
      </c>
      <c r="F2" s="13" t="s">
        <v>76</v>
      </c>
    </row>
    <row r="3" spans="1:6">
      <c r="A3" s="1" t="s">
        <v>5</v>
      </c>
      <c r="B3" s="11" t="s">
        <v>6</v>
      </c>
      <c r="C3" s="7">
        <v>118468</v>
      </c>
      <c r="D3" s="2">
        <v>43110</v>
      </c>
      <c r="E3" s="17" t="s">
        <v>15</v>
      </c>
      <c r="F3" s="7">
        <v>118468</v>
      </c>
    </row>
    <row r="4" spans="1:6">
      <c r="A4" s="1" t="s">
        <v>7</v>
      </c>
      <c r="B4" s="12">
        <v>121449</v>
      </c>
      <c r="C4" s="7">
        <v>2362</v>
      </c>
      <c r="D4" s="2">
        <v>42902</v>
      </c>
      <c r="E4" s="17" t="s">
        <v>18</v>
      </c>
      <c r="F4" s="7">
        <v>0</v>
      </c>
    </row>
    <row r="5" spans="1:6">
      <c r="A5" s="1" t="s">
        <v>8</v>
      </c>
      <c r="B5" s="11" t="s">
        <v>9</v>
      </c>
      <c r="C5" s="7">
        <v>16449</v>
      </c>
      <c r="D5" s="2">
        <v>42538</v>
      </c>
      <c r="E5" s="17" t="s">
        <v>77</v>
      </c>
      <c r="F5" s="7">
        <v>16449</v>
      </c>
    </row>
    <row r="6" spans="1:6">
      <c r="A6" s="1" t="s">
        <v>75</v>
      </c>
      <c r="B6" s="12">
        <f>137624+68394</f>
        <v>206018</v>
      </c>
      <c r="C6" s="14">
        <v>142624</v>
      </c>
      <c r="D6" s="2">
        <v>42467</v>
      </c>
      <c r="E6" s="17" t="s">
        <v>78</v>
      </c>
      <c r="F6" s="10">
        <v>142624</v>
      </c>
    </row>
    <row r="7" spans="1:6">
      <c r="A7" s="1" t="s">
        <v>10</v>
      </c>
      <c r="B7" s="11" t="s">
        <v>11</v>
      </c>
      <c r="C7" s="7">
        <v>92987</v>
      </c>
      <c r="D7" s="2">
        <v>42223</v>
      </c>
      <c r="E7" s="17" t="s">
        <v>16</v>
      </c>
      <c r="F7" s="7">
        <v>92987</v>
      </c>
    </row>
    <row r="8" spans="1:6">
      <c r="A8" s="1" t="s">
        <v>12</v>
      </c>
      <c r="B8" s="11" t="s">
        <v>13</v>
      </c>
      <c r="C8" s="7">
        <v>60259</v>
      </c>
      <c r="D8" s="2">
        <v>43271</v>
      </c>
      <c r="E8" s="17" t="s">
        <v>16</v>
      </c>
      <c r="F8" s="7">
        <v>60259</v>
      </c>
    </row>
    <row r="9" spans="1:6">
      <c r="C9" s="15">
        <f>SUM(C3:C8)</f>
        <v>433149</v>
      </c>
      <c r="D9" s="8"/>
      <c r="E9" s="8"/>
      <c r="F9" s="18">
        <f>SUM(F3:F8)</f>
        <v>430787</v>
      </c>
    </row>
    <row r="10" spans="1:6">
      <c r="A10" s="3"/>
      <c r="D10" s="9"/>
      <c r="E10" s="9"/>
    </row>
    <row r="11" spans="1:6">
      <c r="A11" s="3" t="s">
        <v>74</v>
      </c>
      <c r="D11" s="9"/>
      <c r="E11" s="9"/>
    </row>
    <row r="12" spans="1:6">
      <c r="A12" s="1" t="s">
        <v>0</v>
      </c>
      <c r="B12" s="1" t="s">
        <v>1</v>
      </c>
      <c r="C12" s="7">
        <v>257076</v>
      </c>
      <c r="D12" s="2">
        <v>43522</v>
      </c>
      <c r="E12" t="s">
        <v>17</v>
      </c>
    </row>
    <row r="13" spans="1:6">
      <c r="A13" s="1" t="s">
        <v>2</v>
      </c>
      <c r="B13" s="1" t="s">
        <v>3</v>
      </c>
      <c r="C13" s="7">
        <v>123707</v>
      </c>
      <c r="D13" s="2">
        <v>43468</v>
      </c>
      <c r="E13" t="s">
        <v>17</v>
      </c>
    </row>
    <row r="14" spans="1:6">
      <c r="A14" s="1" t="s">
        <v>79</v>
      </c>
      <c r="B14" s="1" t="s">
        <v>4</v>
      </c>
      <c r="C14" s="7">
        <v>84848</v>
      </c>
      <c r="D14" s="2">
        <v>43342</v>
      </c>
      <c r="E14" t="s">
        <v>17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4045-7EF3-2D4C-A48F-29C68C7539A4}">
  <dimension ref="B4:C53"/>
  <sheetViews>
    <sheetView workbookViewId="0">
      <selection activeCell="B29" sqref="B29"/>
    </sheetView>
  </sheetViews>
  <sheetFormatPr baseColWidth="10" defaultRowHeight="16"/>
  <cols>
    <col min="2" max="2" width="70.6640625" style="4" customWidth="1"/>
  </cols>
  <sheetData>
    <row r="4" spans="2:3">
      <c r="B4" s="5" t="s">
        <v>19</v>
      </c>
      <c r="C4" t="s">
        <v>55</v>
      </c>
    </row>
    <row r="5" spans="2:3">
      <c r="B5" s="5" t="s">
        <v>56</v>
      </c>
      <c r="C5" t="s">
        <v>55</v>
      </c>
    </row>
    <row r="6" spans="2:3">
      <c r="B6" s="5" t="s">
        <v>20</v>
      </c>
      <c r="C6" t="s">
        <v>53</v>
      </c>
    </row>
    <row r="7" spans="2:3">
      <c r="B7" s="5" t="s">
        <v>21</v>
      </c>
      <c r="C7" t="s">
        <v>53</v>
      </c>
    </row>
    <row r="8" spans="2:3">
      <c r="B8" s="5" t="s">
        <v>22</v>
      </c>
      <c r="C8" t="s">
        <v>54</v>
      </c>
    </row>
    <row r="9" spans="2:3">
      <c r="B9" s="5" t="s">
        <v>48</v>
      </c>
      <c r="C9" t="s">
        <v>57</v>
      </c>
    </row>
    <row r="10" spans="2:3">
      <c r="B10" s="5" t="s">
        <v>23</v>
      </c>
      <c r="C10" t="s">
        <v>58</v>
      </c>
    </row>
    <row r="11" spans="2:3">
      <c r="B11" s="5" t="s">
        <v>24</v>
      </c>
      <c r="C11" t="s">
        <v>59</v>
      </c>
    </row>
    <row r="12" spans="2:3">
      <c r="B12" s="5" t="s">
        <v>25</v>
      </c>
      <c r="C12" t="s">
        <v>58</v>
      </c>
    </row>
    <row r="13" spans="2:3">
      <c r="B13" s="5" t="s">
        <v>26</v>
      </c>
      <c r="C13" t="s">
        <v>53</v>
      </c>
    </row>
    <row r="14" spans="2:3">
      <c r="B14" s="5" t="s">
        <v>26</v>
      </c>
      <c r="C14" t="s">
        <v>58</v>
      </c>
    </row>
    <row r="15" spans="2:3">
      <c r="B15" s="5" t="s">
        <v>27</v>
      </c>
      <c r="C15" t="s">
        <v>71</v>
      </c>
    </row>
    <row r="16" spans="2:3">
      <c r="B16" s="5" t="s">
        <v>27</v>
      </c>
      <c r="C16" t="s">
        <v>53</v>
      </c>
    </row>
    <row r="17" spans="2:3">
      <c r="B17" s="5" t="s">
        <v>27</v>
      </c>
      <c r="C17" t="s">
        <v>58</v>
      </c>
    </row>
    <row r="18" spans="2:3">
      <c r="B18" s="5" t="s">
        <v>49</v>
      </c>
      <c r="C18" t="s">
        <v>68</v>
      </c>
    </row>
    <row r="19" spans="2:3">
      <c r="B19" s="5" t="s">
        <v>50</v>
      </c>
      <c r="C19" t="s">
        <v>69</v>
      </c>
    </row>
    <row r="20" spans="2:3">
      <c r="B20" s="5" t="s">
        <v>28</v>
      </c>
      <c r="C20" t="s">
        <v>70</v>
      </c>
    </row>
    <row r="21" spans="2:3">
      <c r="B21" s="5" t="s">
        <v>29</v>
      </c>
      <c r="C21" t="s">
        <v>59</v>
      </c>
    </row>
    <row r="22" spans="2:3">
      <c r="B22" s="5" t="s">
        <v>30</v>
      </c>
      <c r="C22" t="s">
        <v>53</v>
      </c>
    </row>
    <row r="23" spans="2:3">
      <c r="B23" s="5" t="s">
        <v>31</v>
      </c>
      <c r="C23" t="s">
        <v>57</v>
      </c>
    </row>
    <row r="24" spans="2:3">
      <c r="B24" s="5" t="s">
        <v>32</v>
      </c>
      <c r="C24" t="s">
        <v>62</v>
      </c>
    </row>
    <row r="25" spans="2:3">
      <c r="B25" s="5" t="s">
        <v>33</v>
      </c>
      <c r="C25" t="s">
        <v>62</v>
      </c>
    </row>
    <row r="26" spans="2:3">
      <c r="B26" s="5" t="s">
        <v>34</v>
      </c>
      <c r="C26" t="s">
        <v>62</v>
      </c>
    </row>
    <row r="27" spans="2:3">
      <c r="B27" s="5" t="s">
        <v>35</v>
      </c>
      <c r="C27" t="s">
        <v>72</v>
      </c>
    </row>
    <row r="28" spans="2:3">
      <c r="B28" s="5"/>
    </row>
    <row r="29" spans="2:3" ht="17" customHeight="1">
      <c r="B29" s="5"/>
    </row>
    <row r="30" spans="2:3">
      <c r="B30" s="5" t="s">
        <v>19</v>
      </c>
      <c r="C30" t="s">
        <v>66</v>
      </c>
    </row>
    <row r="31" spans="2:3">
      <c r="B31" s="5" t="s">
        <v>36</v>
      </c>
      <c r="C31" t="s">
        <v>66</v>
      </c>
    </row>
    <row r="32" spans="2:3">
      <c r="B32" s="5" t="s">
        <v>23</v>
      </c>
      <c r="C32" t="s">
        <v>63</v>
      </c>
    </row>
    <row r="33" spans="2:3">
      <c r="B33" s="5" t="s">
        <v>37</v>
      </c>
      <c r="C33" t="s">
        <v>64</v>
      </c>
    </row>
    <row r="34" spans="2:3">
      <c r="B34" s="5" t="s">
        <v>38</v>
      </c>
      <c r="C34" t="s">
        <v>65</v>
      </c>
    </row>
    <row r="35" spans="2:3">
      <c r="B35" s="5" t="s">
        <v>39</v>
      </c>
      <c r="C35" t="s">
        <v>64</v>
      </c>
    </row>
    <row r="36" spans="2:3">
      <c r="B36" s="5" t="s">
        <v>26</v>
      </c>
      <c r="C36" t="s">
        <v>60</v>
      </c>
    </row>
    <row r="37" spans="2:3">
      <c r="B37" s="5" t="s">
        <v>67</v>
      </c>
      <c r="C37" t="s">
        <v>61</v>
      </c>
    </row>
    <row r="38" spans="2:3">
      <c r="B38" s="5" t="s">
        <v>51</v>
      </c>
      <c r="C38" t="s">
        <v>66</v>
      </c>
    </row>
    <row r="39" spans="2:3">
      <c r="B39" s="5" t="s">
        <v>52</v>
      </c>
      <c r="C39" t="s">
        <v>66</v>
      </c>
    </row>
    <row r="40" spans="2:3">
      <c r="B40" s="5" t="s">
        <v>51</v>
      </c>
      <c r="C40" t="s">
        <v>61</v>
      </c>
    </row>
    <row r="41" spans="2:3">
      <c r="B41" s="5" t="s">
        <v>52</v>
      </c>
      <c r="C41" t="s">
        <v>61</v>
      </c>
    </row>
    <row r="42" spans="2:3">
      <c r="B42" s="5" t="s">
        <v>40</v>
      </c>
      <c r="C42" t="s">
        <v>66</v>
      </c>
    </row>
    <row r="43" spans="2:3">
      <c r="B43" s="5" t="s">
        <v>41</v>
      </c>
      <c r="C43" t="s">
        <v>66</v>
      </c>
    </row>
    <row r="44" spans="2:3">
      <c r="B44" s="5" t="s">
        <v>41</v>
      </c>
      <c r="C44" t="s">
        <v>61</v>
      </c>
    </row>
    <row r="45" spans="2:3">
      <c r="B45" s="5" t="s">
        <v>42</v>
      </c>
      <c r="C45" t="s">
        <v>64</v>
      </c>
    </row>
    <row r="46" spans="2:3">
      <c r="B46" s="5" t="s">
        <v>43</v>
      </c>
    </row>
    <row r="47" spans="2:3">
      <c r="B47" s="5" t="s">
        <v>44</v>
      </c>
      <c r="C47" t="s">
        <v>66</v>
      </c>
    </row>
    <row r="48" spans="2:3">
      <c r="B48" s="5" t="s">
        <v>44</v>
      </c>
      <c r="C48" t="s">
        <v>61</v>
      </c>
    </row>
    <row r="49" spans="2:3">
      <c r="B49" s="5" t="s">
        <v>45</v>
      </c>
      <c r="C49" t="s">
        <v>64</v>
      </c>
    </row>
    <row r="50" spans="2:3">
      <c r="B50" s="5" t="s">
        <v>46</v>
      </c>
      <c r="C50" t="s">
        <v>64</v>
      </c>
    </row>
    <row r="51" spans="2:3">
      <c r="B51" s="5" t="s">
        <v>47</v>
      </c>
      <c r="C51" t="s">
        <v>66</v>
      </c>
    </row>
    <row r="52" spans="2:3">
      <c r="B52" s="5"/>
    </row>
    <row r="53" spans="2:3">
      <c r="B5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Programs with SLOs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2020-02-27T00:21:22Z</dcterms:created>
  <dcterms:modified xsi:type="dcterms:W3CDTF">2020-02-28T18:05:03Z</dcterms:modified>
</cp:coreProperties>
</file>