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purdue0.sharepoint.com/sites/Sustainability2/Shared Documents/03 AASHE STARS/STARS Version 2.2_FY21/01-Data Collection/1 AC/AC-02/Comms &amp; Info/"/>
    </mc:Choice>
  </mc:AlternateContent>
  <xr:revisionPtr revIDLastSave="185" documentId="8_{96D3E0CC-B3DD-42D6-A8D6-ED7ABF5BC8A8}" xr6:coauthVersionLast="47" xr6:coauthVersionMax="47" xr10:uidLastSave="{2BD87823-31DB-4C97-8E21-04C5F75B85E3}"/>
  <bookViews>
    <workbookView xWindow="-21600" yWindow="810" windowWidth="21600" windowHeight="11385" tabRatio="750" xr2:uid="{00000000-000D-0000-FFFF-FFFF00000000}"/>
  </bookViews>
  <sheets>
    <sheet name="College, Major &amp; Program" sheetId="13" r:id="rId1"/>
  </sheets>
  <definedNames>
    <definedName name="_xlnm._FilterDatabase" localSheetId="0" hidden="1">'College, Major &amp; Program'!$K$6:$L$35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3" l="1"/>
  <c r="K15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4" i="13"/>
  <c r="K13" i="13"/>
  <c r="K12" i="13"/>
  <c r="K11" i="13"/>
  <c r="K10" i="13"/>
  <c r="K8" i="13"/>
  <c r="K7" i="13"/>
  <c r="K5" i="13" l="1"/>
</calcChain>
</file>

<file path=xl/sharedStrings.xml><?xml version="1.0" encoding="utf-8"?>
<sst xmlns="http://schemas.openxmlformats.org/spreadsheetml/2006/main" count="98" uniqueCount="73">
  <si>
    <t>Degrees Conferred - Term End</t>
  </si>
  <si>
    <t>Fall 2021</t>
  </si>
  <si>
    <t>Spring 2022</t>
  </si>
  <si>
    <t>Summer 2022</t>
  </si>
  <si>
    <t>Awards</t>
  </si>
  <si>
    <t>Earners</t>
  </si>
  <si>
    <t>Total Earners</t>
  </si>
  <si>
    <t>AE-BSE</t>
  </si>
  <si>
    <t>Agricultural Engineering</t>
  </si>
  <si>
    <t>BE-BSE</t>
  </si>
  <si>
    <t>Biological Engineering</t>
  </si>
  <si>
    <t>FORS-BSF</t>
  </si>
  <si>
    <t>Forestry</t>
  </si>
  <si>
    <t>LAND-ARCH-BS</t>
  </si>
  <si>
    <t>Landscape Architecture</t>
  </si>
  <si>
    <t>NREVS-BS</t>
  </si>
  <si>
    <t>Natural Resources&amp; Envrmtl Sci</t>
  </si>
  <si>
    <t>AAE-BSE</t>
  </si>
  <si>
    <t>Aero &amp; Astro Engineering</t>
  </si>
  <si>
    <t>BME-BSE</t>
  </si>
  <si>
    <t>Biomedical Engineering</t>
  </si>
  <si>
    <t>CHE-BSE</t>
  </si>
  <si>
    <t>Chemical Engineering</t>
  </si>
  <si>
    <t>CIVENG-BSE</t>
  </si>
  <si>
    <t>CNE-BSE</t>
  </si>
  <si>
    <t>Construction Engineering</t>
  </si>
  <si>
    <t>COMPENGR-BSE</t>
  </si>
  <si>
    <t>Computer Engineering</t>
  </si>
  <si>
    <t>ECE-BSE</t>
  </si>
  <si>
    <t>Electrical Engineering</t>
  </si>
  <si>
    <t>EEE-BSEEE</t>
  </si>
  <si>
    <t>Environ &amp; Ecological Engr</t>
  </si>
  <si>
    <t>IDE-BSE</t>
  </si>
  <si>
    <t>Multidisciplinary Engineering</t>
  </si>
  <si>
    <t>IE-BSE</t>
  </si>
  <si>
    <t>Industrial Engineering</t>
  </si>
  <si>
    <t>ME-BSE</t>
  </si>
  <si>
    <t>Mechanical Engineering</t>
  </si>
  <si>
    <t>ME-CPOSTB</t>
  </si>
  <si>
    <t>Hybrid Vehicle Systems-ME</t>
  </si>
  <si>
    <t>MSE-MSMSE</t>
  </si>
  <si>
    <t>Materials Engineering</t>
  </si>
  <si>
    <t>NE-BSE</t>
  </si>
  <si>
    <t>Nuclear Engineering</t>
  </si>
  <si>
    <t>HLTH-BS</t>
  </si>
  <si>
    <t>Occupational Health Science</t>
  </si>
  <si>
    <t>LA-CERT</t>
  </si>
  <si>
    <t>Envrnmntl &amp; Sustnblty Studies</t>
  </si>
  <si>
    <t>ENGT-MS</t>
  </si>
  <si>
    <t>Engineering Technology</t>
  </si>
  <si>
    <t>ENGT-MS-OL</t>
  </si>
  <si>
    <t>PI-IET-BS</t>
  </si>
  <si>
    <t>Industrial Engineering Tech</t>
  </si>
  <si>
    <t>PIAENT-BS</t>
  </si>
  <si>
    <t>Aeronautic Engr Technology</t>
  </si>
  <si>
    <t>PICIT-BS</t>
  </si>
  <si>
    <t>PIECET-BS</t>
  </si>
  <si>
    <t>Electrical Engr Technology</t>
  </si>
  <si>
    <t>PIMET-BS</t>
  </si>
  <si>
    <t>Mechanical Engr Technology</t>
  </si>
  <si>
    <t>PITLI-IET-BS</t>
  </si>
  <si>
    <t># of graduates</t>
  </si>
  <si>
    <t>NRES 125 required course for the degree; thus, per the accepatble methods for AASHE STARS:  required courses that are 'sustainability focused' courses mean the degree has a sustainability learning outcome</t>
  </si>
  <si>
    <t>LA 501 required course for the degree; thus, per the accepatble methods for AASHE STARS:  required courses that are 'sustainability focused' courses mean the degree has a sustainability learning outcome</t>
  </si>
  <si>
    <t>NRES 200 required course for the degree; thus, per the accepatble methods for AASHE STARS:  required courses that are 'sustainability focused' courses mean the degree has a sustainability learning outcome</t>
  </si>
  <si>
    <r>
      <t>Run Date: Sep 22, 2022</t>
    </r>
    <r>
      <rPr>
        <sz val="10"/>
        <color theme="1"/>
        <rFont val="Tahoma"/>
        <family val="2"/>
      </rPr>
      <t xml:space="preserve">     </t>
    </r>
  </si>
  <si>
    <t>TOTAL</t>
  </si>
  <si>
    <t>Learning Outcomes</t>
  </si>
  <si>
    <t xml:space="preserve">Degree accredited by ABET.  ABET has certain student learning outcomes including: 
-	[student has] an ability to apply engineering design to produce solutions that meet specified needs with consideration of public health, safety, and welfare, as well as global, cultural, social, environmental, and economic factors.
-	[student has] an ability to recognize ethical and professional responsibilities in engineering situations and make informed judgments, which must consider the impact of engineering solutions in global, economic, environmental, and societal contexts. </t>
  </si>
  <si>
    <t>ECET 535 required course for the degree; thus, per the accepatble methods for AASHE STARS:  required courses that are 'sustainability focused' courses mean the degree has a sustainability learning outcome</t>
  </si>
  <si>
    <t>This certificate aims to introduce students to a wide range of environmental issues from diverse perspectives so that they may more thoroughly comprehend and critically evaluate today’s environmental and sustainability challenges.</t>
  </si>
  <si>
    <t xml:space="preserve">This program follows the ABET learning outcomes, including:  
-	[student has] an ability to apply engineering design to produce solutions that meet specified needs with consideration of public health, safety, and welfare, as well as global, cultural, social, environmental, and economic factors.
-	[student has] an ability to recognize ethical and professional responsibilities in engineering situations and make informed judgments, which must consider the impact of engineering solutions in global, economic, environmental, and societal contexts. </t>
  </si>
  <si>
    <t>Learning Outcomes
A student who successfully fulfills the course requirements will have demonstrated:
1 --- Understanding of the principal architectures of electric and hybrid electric vehicles
2 --- Ability to analyze performance characteristics and understand limitations of each architecture
3 --- Understanding of the principal components of an HEV including the power/energy storage, conversion, transmission, and control subsystems
4 --- Ability to integrate disparate subsystem models to form end-to-end vehicle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</si>
</sst>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0"/>
  </numFmts>
  <fonts count="7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rgb="FF7030A0"/>
      <name val="Tahoma"/>
      <family val="2"/>
    </font>
    <font>
      <sz val="10"/>
      <color rgb="FF7030A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11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3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0" fillId="2" borderId="6" xfId="0" applyFill="1" applyBorder="1" applyAlignment="1">
      <alignment vertical="center"/>
    </xf>
  </cellXfs>
  <cellStyles count="3">
    <cellStyle name="Comma 2" xfId="2" xr:uid="{329F465A-5558-4928-B7DF-02BCF3263D51}"/>
    <cellStyle name="Normal" xfId="0" builtinId="0"/>
    <cellStyle name="Normal 2" xfId="1" xr:uid="{83E07A06-F9C9-41F1-A815-795997D457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9525</xdr:rowOff>
    </xdr:from>
    <xdr:ext cx="2009774" cy="685800"/>
    <xdr:pic>
      <xdr:nvPicPr>
        <xdr:cNvPr id="2" name="purdue_logo.png">
          <a:extLst>
            <a:ext uri="{FF2B5EF4-FFF2-40B4-BE49-F238E27FC236}">
              <a16:creationId xmlns:a16="http://schemas.microsoft.com/office/drawing/2014/main" id="{0689DF35-CE2F-422E-9D94-02D82024E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5"/>
          <a:ext cx="2009774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49BE-E5E5-421F-B3AF-4CAAD0CE5A13}">
  <sheetPr>
    <tabColor theme="6" tint="0.79998168889431442"/>
  </sheetPr>
  <dimension ref="A1:M36"/>
  <sheetViews>
    <sheetView tabSelected="1" zoomScale="115" zoomScaleNormal="115" workbookViewId="0">
      <pane xSplit="2" ySplit="6" topLeftCell="C9" activePane="bottomRight" state="frozen"/>
      <selection pane="topRight" activeCell="D1" sqref="D1"/>
      <selection pane="bottomLeft" activeCell="A10" sqref="A10"/>
      <selection pane="bottomRight" activeCell="K14" sqref="K14"/>
    </sheetView>
  </sheetViews>
  <sheetFormatPr defaultRowHeight="12.75" x14ac:dyDescent="0.2"/>
  <cols>
    <col min="1" max="1" width="33.28515625" style="8" customWidth="1"/>
    <col min="2" max="2" width="18.85546875" style="8" bestFit="1" customWidth="1"/>
    <col min="3" max="8" width="11.28515625" style="8" bestFit="1" customWidth="1"/>
    <col min="9" max="9" width="17.5703125" style="8" bestFit="1" customWidth="1"/>
    <col min="10" max="10" width="4" style="8" customWidth="1"/>
    <col min="11" max="11" width="10.140625" style="5" customWidth="1"/>
    <col min="12" max="12" width="116.28515625" style="6" customWidth="1"/>
    <col min="13" max="13" width="9.140625" style="16"/>
    <col min="14" max="16384" width="9.140625" style="8"/>
  </cols>
  <sheetData>
    <row r="1" spans="1:13" ht="18" x14ac:dyDescent="0.2">
      <c r="A1" s="3"/>
      <c r="B1" s="1" t="s">
        <v>0</v>
      </c>
      <c r="C1" s="4"/>
      <c r="D1" s="4"/>
      <c r="E1" s="4"/>
      <c r="F1" s="4"/>
      <c r="G1" s="4"/>
      <c r="H1" s="4"/>
      <c r="I1" s="4"/>
      <c r="J1" s="5"/>
      <c r="M1" s="7"/>
    </row>
    <row r="2" spans="1:13" x14ac:dyDescent="0.2">
      <c r="A2" s="3"/>
      <c r="B2" s="2" t="s">
        <v>65</v>
      </c>
      <c r="C2" s="4"/>
      <c r="D2" s="4"/>
      <c r="E2" s="4"/>
      <c r="F2" s="4"/>
      <c r="G2" s="4"/>
      <c r="H2" s="4"/>
      <c r="I2" s="4"/>
      <c r="J2" s="5"/>
      <c r="M2" s="7"/>
    </row>
    <row r="3" spans="1:13" x14ac:dyDescent="0.2">
      <c r="A3" s="3"/>
      <c r="J3" s="5"/>
      <c r="M3" s="7"/>
    </row>
    <row r="4" spans="1:13" ht="13.5" thickBot="1" x14ac:dyDescent="0.25">
      <c r="A4" s="4"/>
      <c r="B4" s="4"/>
      <c r="C4" s="4"/>
      <c r="D4" s="4"/>
      <c r="E4" s="4"/>
      <c r="F4" s="4"/>
      <c r="G4" s="4"/>
      <c r="H4" s="4"/>
      <c r="I4" s="4"/>
      <c r="J4" s="5"/>
      <c r="M4" s="7"/>
    </row>
    <row r="5" spans="1:13" ht="13.5" thickBot="1" x14ac:dyDescent="0.25">
      <c r="A5" s="9"/>
      <c r="B5" s="10"/>
      <c r="C5" s="11" t="s">
        <v>1</v>
      </c>
      <c r="D5" s="12"/>
      <c r="E5" s="11" t="s">
        <v>2</v>
      </c>
      <c r="F5" s="12"/>
      <c r="G5" s="11" t="s">
        <v>3</v>
      </c>
      <c r="H5" s="12"/>
      <c r="I5" s="13" t="s">
        <v>66</v>
      </c>
      <c r="K5" s="14">
        <f>SUM(K7:K35)</f>
        <v>2690</v>
      </c>
      <c r="L5" s="15"/>
    </row>
    <row r="6" spans="1:13" ht="26.25" thickBot="1" x14ac:dyDescent="0.25">
      <c r="A6" s="17"/>
      <c r="B6" s="18"/>
      <c r="C6" s="19" t="s">
        <v>4</v>
      </c>
      <c r="D6" s="19" t="s">
        <v>5</v>
      </c>
      <c r="E6" s="19" t="s">
        <v>4</v>
      </c>
      <c r="F6" s="19" t="s">
        <v>5</v>
      </c>
      <c r="G6" s="19" t="s">
        <v>4</v>
      </c>
      <c r="H6" s="19" t="s">
        <v>5</v>
      </c>
      <c r="I6" s="20" t="s">
        <v>6</v>
      </c>
      <c r="K6" s="21" t="s">
        <v>61</v>
      </c>
      <c r="L6" s="15" t="s">
        <v>67</v>
      </c>
    </row>
    <row r="7" spans="1:13" ht="64.5" thickBot="1" x14ac:dyDescent="0.25">
      <c r="A7" s="22" t="s">
        <v>8</v>
      </c>
      <c r="B7" s="22" t="s">
        <v>7</v>
      </c>
      <c r="C7" s="23">
        <v>4</v>
      </c>
      <c r="D7" s="23">
        <v>4</v>
      </c>
      <c r="E7" s="23">
        <v>10</v>
      </c>
      <c r="F7" s="23">
        <v>10</v>
      </c>
      <c r="G7" s="24"/>
      <c r="H7" s="24"/>
      <c r="I7" s="23">
        <v>14</v>
      </c>
      <c r="K7" s="25">
        <f>I7</f>
        <v>14</v>
      </c>
      <c r="L7" s="35" t="s">
        <v>68</v>
      </c>
    </row>
    <row r="8" spans="1:13" ht="64.5" thickBot="1" x14ac:dyDescent="0.25">
      <c r="A8" s="22" t="s">
        <v>10</v>
      </c>
      <c r="B8" s="22" t="s">
        <v>9</v>
      </c>
      <c r="C8" s="23">
        <v>8</v>
      </c>
      <c r="D8" s="23">
        <v>8</v>
      </c>
      <c r="E8" s="23">
        <v>56</v>
      </c>
      <c r="F8" s="23">
        <v>56</v>
      </c>
      <c r="G8" s="24"/>
      <c r="H8" s="24"/>
      <c r="I8" s="23">
        <v>64</v>
      </c>
      <c r="K8" s="25">
        <f>I8</f>
        <v>64</v>
      </c>
      <c r="L8" s="35" t="s">
        <v>68</v>
      </c>
    </row>
    <row r="9" spans="1:13" s="28" customFormat="1" ht="26.25" thickBot="1" x14ac:dyDescent="0.25">
      <c r="A9" s="22" t="s">
        <v>12</v>
      </c>
      <c r="B9" s="22" t="s">
        <v>11</v>
      </c>
      <c r="C9" s="26">
        <v>4</v>
      </c>
      <c r="D9" s="26">
        <v>4</v>
      </c>
      <c r="E9" s="26">
        <v>9</v>
      </c>
      <c r="F9" s="26">
        <v>9</v>
      </c>
      <c r="G9" s="27">
        <v>2</v>
      </c>
      <c r="H9" s="27">
        <v>2</v>
      </c>
      <c r="I9" s="26">
        <v>15</v>
      </c>
      <c r="K9" s="29">
        <f>I9</f>
        <v>15</v>
      </c>
      <c r="L9" s="30" t="s">
        <v>62</v>
      </c>
      <c r="M9" s="31"/>
    </row>
    <row r="10" spans="1:13" ht="26.25" thickBot="1" x14ac:dyDescent="0.25">
      <c r="A10" s="32" t="s">
        <v>14</v>
      </c>
      <c r="B10" s="33" t="s">
        <v>13</v>
      </c>
      <c r="C10" s="24"/>
      <c r="D10" s="24"/>
      <c r="E10" s="23">
        <v>21</v>
      </c>
      <c r="F10" s="23">
        <v>21</v>
      </c>
      <c r="G10" s="24"/>
      <c r="H10" s="24"/>
      <c r="I10" s="23">
        <v>21</v>
      </c>
      <c r="K10" s="29">
        <f>I10</f>
        <v>21</v>
      </c>
      <c r="L10" s="30" t="s">
        <v>63</v>
      </c>
    </row>
    <row r="11" spans="1:13" ht="26.25" thickBot="1" x14ac:dyDescent="0.25">
      <c r="A11" s="32" t="s">
        <v>16</v>
      </c>
      <c r="B11" s="22" t="s">
        <v>15</v>
      </c>
      <c r="C11" s="23">
        <v>10</v>
      </c>
      <c r="D11" s="23">
        <v>10</v>
      </c>
      <c r="E11" s="23">
        <v>23</v>
      </c>
      <c r="F11" s="23">
        <v>23</v>
      </c>
      <c r="G11" s="23">
        <v>6</v>
      </c>
      <c r="H11" s="23">
        <v>6</v>
      </c>
      <c r="I11" s="23">
        <v>39</v>
      </c>
      <c r="K11" s="29">
        <f>I11</f>
        <v>39</v>
      </c>
      <c r="L11" s="34" t="s">
        <v>64</v>
      </c>
    </row>
    <row r="12" spans="1:13" ht="64.5" thickBot="1" x14ac:dyDescent="0.25">
      <c r="A12" s="22" t="s">
        <v>18</v>
      </c>
      <c r="B12" s="22" t="s">
        <v>17</v>
      </c>
      <c r="C12" s="23">
        <v>74</v>
      </c>
      <c r="D12" s="23">
        <v>74</v>
      </c>
      <c r="E12" s="23">
        <v>214</v>
      </c>
      <c r="F12" s="23">
        <v>214</v>
      </c>
      <c r="G12" s="23">
        <v>7</v>
      </c>
      <c r="H12" s="23">
        <v>7</v>
      </c>
      <c r="I12" s="23">
        <v>295</v>
      </c>
      <c r="K12" s="25">
        <f>I12</f>
        <v>295</v>
      </c>
      <c r="L12" s="35" t="s">
        <v>68</v>
      </c>
    </row>
    <row r="13" spans="1:13" ht="64.5" thickBot="1" x14ac:dyDescent="0.25">
      <c r="A13" s="22" t="s">
        <v>20</v>
      </c>
      <c r="B13" s="22" t="s">
        <v>19</v>
      </c>
      <c r="C13" s="23">
        <v>30</v>
      </c>
      <c r="D13" s="23">
        <v>30</v>
      </c>
      <c r="E13" s="23">
        <v>80</v>
      </c>
      <c r="F13" s="23">
        <v>80</v>
      </c>
      <c r="G13" s="23">
        <v>2</v>
      </c>
      <c r="H13" s="23">
        <v>2</v>
      </c>
      <c r="I13" s="23">
        <v>112</v>
      </c>
      <c r="K13" s="25">
        <f>I13</f>
        <v>112</v>
      </c>
      <c r="L13" s="35" t="s">
        <v>68</v>
      </c>
    </row>
    <row r="14" spans="1:13" ht="64.5" thickBot="1" x14ac:dyDescent="0.25">
      <c r="A14" s="22" t="s">
        <v>22</v>
      </c>
      <c r="B14" s="22" t="s">
        <v>21</v>
      </c>
      <c r="C14" s="23">
        <v>16</v>
      </c>
      <c r="D14" s="23">
        <v>16</v>
      </c>
      <c r="E14" s="23">
        <v>147</v>
      </c>
      <c r="F14" s="23">
        <v>147</v>
      </c>
      <c r="G14" s="24"/>
      <c r="H14" s="24"/>
      <c r="I14" s="23">
        <v>163</v>
      </c>
      <c r="K14" s="25">
        <f>I14</f>
        <v>163</v>
      </c>
      <c r="L14" s="35" t="s">
        <v>68</v>
      </c>
    </row>
    <row r="15" spans="1:13" ht="64.5" thickBot="1" x14ac:dyDescent="0.25">
      <c r="A15" s="22"/>
      <c r="B15" s="22" t="s">
        <v>23</v>
      </c>
      <c r="C15" s="23">
        <v>41</v>
      </c>
      <c r="D15" s="23">
        <v>41</v>
      </c>
      <c r="E15" s="23">
        <v>123</v>
      </c>
      <c r="F15" s="23">
        <v>123</v>
      </c>
      <c r="G15" s="23">
        <v>8</v>
      </c>
      <c r="H15" s="23">
        <v>8</v>
      </c>
      <c r="I15" s="23">
        <v>172</v>
      </c>
      <c r="K15" s="25">
        <f>I15</f>
        <v>172</v>
      </c>
      <c r="L15" s="35" t="s">
        <v>68</v>
      </c>
    </row>
    <row r="16" spans="1:13" ht="64.5" thickBot="1" x14ac:dyDescent="0.25">
      <c r="A16" s="22" t="s">
        <v>27</v>
      </c>
      <c r="B16" s="22" t="s">
        <v>26</v>
      </c>
      <c r="C16" s="23">
        <v>63</v>
      </c>
      <c r="D16" s="23">
        <v>63</v>
      </c>
      <c r="E16" s="23">
        <v>215</v>
      </c>
      <c r="F16" s="23">
        <v>215</v>
      </c>
      <c r="G16" s="23">
        <v>13</v>
      </c>
      <c r="H16" s="23">
        <v>13</v>
      </c>
      <c r="I16" s="23">
        <v>291</v>
      </c>
      <c r="K16" s="25">
        <f>I16</f>
        <v>291</v>
      </c>
      <c r="L16" s="35" t="s">
        <v>68</v>
      </c>
    </row>
    <row r="17" spans="1:12" ht="64.5" thickBot="1" x14ac:dyDescent="0.25">
      <c r="A17" s="22" t="s">
        <v>25</v>
      </c>
      <c r="B17" s="22" t="s">
        <v>24</v>
      </c>
      <c r="C17" s="23">
        <v>9</v>
      </c>
      <c r="D17" s="23">
        <v>9</v>
      </c>
      <c r="E17" s="23">
        <v>25</v>
      </c>
      <c r="F17" s="23">
        <v>25</v>
      </c>
      <c r="G17" s="23">
        <v>1</v>
      </c>
      <c r="H17" s="23">
        <v>1</v>
      </c>
      <c r="I17" s="23">
        <v>35</v>
      </c>
      <c r="K17" s="25">
        <f>I17</f>
        <v>35</v>
      </c>
      <c r="L17" s="35" t="s">
        <v>68</v>
      </c>
    </row>
    <row r="18" spans="1:12" ht="64.5" thickBot="1" x14ac:dyDescent="0.25">
      <c r="A18" s="22" t="s">
        <v>29</v>
      </c>
      <c r="B18" s="22" t="s">
        <v>28</v>
      </c>
      <c r="C18" s="23">
        <v>50</v>
      </c>
      <c r="D18" s="23">
        <v>50</v>
      </c>
      <c r="E18" s="23">
        <v>143</v>
      </c>
      <c r="F18" s="23">
        <v>143</v>
      </c>
      <c r="G18" s="23">
        <v>12</v>
      </c>
      <c r="H18" s="23">
        <v>12</v>
      </c>
      <c r="I18" s="23">
        <v>205</v>
      </c>
      <c r="K18" s="25">
        <f>I18</f>
        <v>205</v>
      </c>
      <c r="L18" s="35" t="s">
        <v>68</v>
      </c>
    </row>
    <row r="19" spans="1:12" ht="64.5" thickBot="1" x14ac:dyDescent="0.25">
      <c r="A19" s="22" t="s">
        <v>31</v>
      </c>
      <c r="B19" s="22" t="s">
        <v>30</v>
      </c>
      <c r="C19" s="23">
        <v>13</v>
      </c>
      <c r="D19" s="23">
        <v>13</v>
      </c>
      <c r="E19" s="23">
        <v>41</v>
      </c>
      <c r="F19" s="23">
        <v>41</v>
      </c>
      <c r="G19" s="23">
        <v>2</v>
      </c>
      <c r="H19" s="23">
        <v>2</v>
      </c>
      <c r="I19" s="23">
        <v>56</v>
      </c>
      <c r="K19" s="25">
        <f>I19</f>
        <v>56</v>
      </c>
      <c r="L19" s="35" t="s">
        <v>68</v>
      </c>
    </row>
    <row r="20" spans="1:12" ht="90" thickBot="1" x14ac:dyDescent="0.25">
      <c r="A20" s="22" t="s">
        <v>39</v>
      </c>
      <c r="B20" s="22" t="s">
        <v>38</v>
      </c>
      <c r="C20" s="23">
        <v>1</v>
      </c>
      <c r="D20" s="23">
        <v>1</v>
      </c>
      <c r="E20" s="24"/>
      <c r="F20" s="24"/>
      <c r="G20" s="24"/>
      <c r="H20" s="24"/>
      <c r="I20" s="23">
        <v>1</v>
      </c>
      <c r="K20" s="25">
        <f>I20</f>
        <v>1</v>
      </c>
      <c r="L20" s="35" t="s">
        <v>72</v>
      </c>
    </row>
    <row r="21" spans="1:12" ht="64.5" thickBot="1" x14ac:dyDescent="0.25">
      <c r="A21" s="22" t="s">
        <v>35</v>
      </c>
      <c r="B21" s="22" t="s">
        <v>34</v>
      </c>
      <c r="C21" s="23">
        <v>54</v>
      </c>
      <c r="D21" s="23">
        <v>54</v>
      </c>
      <c r="E21" s="23">
        <v>203</v>
      </c>
      <c r="F21" s="23">
        <v>203</v>
      </c>
      <c r="G21" s="23">
        <v>3</v>
      </c>
      <c r="H21" s="23">
        <v>3</v>
      </c>
      <c r="I21" s="23">
        <v>260</v>
      </c>
      <c r="K21" s="25">
        <f>I21</f>
        <v>260</v>
      </c>
      <c r="L21" s="35" t="s">
        <v>68</v>
      </c>
    </row>
    <row r="22" spans="1:12" ht="64.5" thickBot="1" x14ac:dyDescent="0.25">
      <c r="A22" s="22" t="s">
        <v>41</v>
      </c>
      <c r="B22" s="22" t="s">
        <v>40</v>
      </c>
      <c r="C22" s="23">
        <v>4</v>
      </c>
      <c r="D22" s="23">
        <v>4</v>
      </c>
      <c r="E22" s="23">
        <v>3</v>
      </c>
      <c r="F22" s="23">
        <v>3</v>
      </c>
      <c r="G22" s="23">
        <v>2</v>
      </c>
      <c r="H22" s="23">
        <v>2</v>
      </c>
      <c r="I22" s="23">
        <v>9</v>
      </c>
      <c r="K22" s="25">
        <f>I22</f>
        <v>9</v>
      </c>
      <c r="L22" s="35" t="s">
        <v>71</v>
      </c>
    </row>
    <row r="23" spans="1:12" ht="64.5" thickBot="1" x14ac:dyDescent="0.25">
      <c r="A23" s="22" t="s">
        <v>37</v>
      </c>
      <c r="B23" s="22" t="s">
        <v>36</v>
      </c>
      <c r="C23" s="23">
        <v>88</v>
      </c>
      <c r="D23" s="23">
        <v>88</v>
      </c>
      <c r="E23" s="23">
        <v>320</v>
      </c>
      <c r="F23" s="23">
        <v>320</v>
      </c>
      <c r="G23" s="23">
        <v>26</v>
      </c>
      <c r="H23" s="23">
        <v>26</v>
      </c>
      <c r="I23" s="23">
        <v>434</v>
      </c>
      <c r="K23" s="25">
        <f>I23</f>
        <v>434</v>
      </c>
      <c r="L23" s="35" t="s">
        <v>68</v>
      </c>
    </row>
    <row r="24" spans="1:12" ht="64.5" thickBot="1" x14ac:dyDescent="0.25">
      <c r="A24" s="22" t="s">
        <v>33</v>
      </c>
      <c r="B24" s="22" t="s">
        <v>32</v>
      </c>
      <c r="C24" s="23">
        <v>6</v>
      </c>
      <c r="D24" s="23">
        <v>6</v>
      </c>
      <c r="E24" s="23">
        <v>28</v>
      </c>
      <c r="F24" s="23">
        <v>28</v>
      </c>
      <c r="G24" s="23">
        <v>1</v>
      </c>
      <c r="H24" s="23">
        <v>1</v>
      </c>
      <c r="I24" s="23">
        <v>35</v>
      </c>
      <c r="K24" s="25">
        <f>I24</f>
        <v>35</v>
      </c>
      <c r="L24" s="35" t="s">
        <v>68</v>
      </c>
    </row>
    <row r="25" spans="1:12" ht="64.5" thickBot="1" x14ac:dyDescent="0.25">
      <c r="A25" s="22" t="s">
        <v>43</v>
      </c>
      <c r="B25" s="22" t="s">
        <v>42</v>
      </c>
      <c r="C25" s="23">
        <v>2</v>
      </c>
      <c r="D25" s="23">
        <v>2</v>
      </c>
      <c r="E25" s="23">
        <v>26</v>
      </c>
      <c r="F25" s="23">
        <v>26</v>
      </c>
      <c r="G25" s="23">
        <v>4</v>
      </c>
      <c r="H25" s="23">
        <v>4</v>
      </c>
      <c r="I25" s="23">
        <v>32</v>
      </c>
      <c r="K25" s="25">
        <f>I25</f>
        <v>32</v>
      </c>
      <c r="L25" s="35" t="s">
        <v>68</v>
      </c>
    </row>
    <row r="26" spans="1:12" ht="64.5" thickBot="1" x14ac:dyDescent="0.25">
      <c r="A26" s="22" t="s">
        <v>45</v>
      </c>
      <c r="B26" s="22" t="s">
        <v>44</v>
      </c>
      <c r="C26" s="23">
        <v>1</v>
      </c>
      <c r="D26" s="23">
        <v>1</v>
      </c>
      <c r="E26" s="23">
        <v>2</v>
      </c>
      <c r="F26" s="23">
        <v>2</v>
      </c>
      <c r="G26" s="24"/>
      <c r="H26" s="24"/>
      <c r="I26" s="23">
        <v>3</v>
      </c>
      <c r="K26" s="25">
        <f>I26</f>
        <v>3</v>
      </c>
      <c r="L26" s="35" t="s">
        <v>68</v>
      </c>
    </row>
    <row r="27" spans="1:12" ht="26.25" thickBot="1" x14ac:dyDescent="0.25">
      <c r="A27" s="22" t="s">
        <v>47</v>
      </c>
      <c r="B27" s="22" t="s">
        <v>46</v>
      </c>
      <c r="C27" s="24"/>
      <c r="D27" s="24"/>
      <c r="E27" s="23">
        <v>5</v>
      </c>
      <c r="F27" s="23">
        <v>5</v>
      </c>
      <c r="G27" s="24"/>
      <c r="H27" s="24"/>
      <c r="I27" s="23">
        <v>5</v>
      </c>
      <c r="K27" s="25">
        <f>I27</f>
        <v>5</v>
      </c>
      <c r="L27" s="35" t="s">
        <v>70</v>
      </c>
    </row>
    <row r="28" spans="1:12" ht="64.5" thickBot="1" x14ac:dyDescent="0.25">
      <c r="A28" s="22" t="s">
        <v>54</v>
      </c>
      <c r="B28" s="22" t="s">
        <v>53</v>
      </c>
      <c r="C28" s="23">
        <v>15</v>
      </c>
      <c r="D28" s="23">
        <v>15</v>
      </c>
      <c r="E28" s="23">
        <v>42</v>
      </c>
      <c r="F28" s="23">
        <v>42</v>
      </c>
      <c r="G28" s="23">
        <v>10</v>
      </c>
      <c r="H28" s="23">
        <v>10</v>
      </c>
      <c r="I28" s="23">
        <v>67</v>
      </c>
      <c r="K28" s="25">
        <f>I28</f>
        <v>67</v>
      </c>
      <c r="L28" s="35" t="s">
        <v>68</v>
      </c>
    </row>
    <row r="29" spans="1:12" ht="64.5" thickBot="1" x14ac:dyDescent="0.25">
      <c r="A29" s="11"/>
      <c r="B29" s="22" t="s">
        <v>55</v>
      </c>
      <c r="C29" s="23">
        <v>14</v>
      </c>
      <c r="D29" s="23">
        <v>14</v>
      </c>
      <c r="E29" s="23">
        <v>70</v>
      </c>
      <c r="F29" s="23">
        <v>70</v>
      </c>
      <c r="G29" s="23">
        <v>5</v>
      </c>
      <c r="H29" s="23">
        <v>5</v>
      </c>
      <c r="I29" s="23">
        <v>89</v>
      </c>
      <c r="K29" s="25">
        <f>I29</f>
        <v>89</v>
      </c>
      <c r="L29" s="35" t="s">
        <v>68</v>
      </c>
    </row>
    <row r="30" spans="1:12" ht="64.5" thickBot="1" x14ac:dyDescent="0.25">
      <c r="A30" s="22" t="s">
        <v>57</v>
      </c>
      <c r="B30" s="22" t="s">
        <v>56</v>
      </c>
      <c r="C30" s="23">
        <v>13</v>
      </c>
      <c r="D30" s="23">
        <v>13</v>
      </c>
      <c r="E30" s="23">
        <v>23</v>
      </c>
      <c r="F30" s="23">
        <v>23</v>
      </c>
      <c r="G30" s="24"/>
      <c r="H30" s="24"/>
      <c r="I30" s="23">
        <v>36</v>
      </c>
      <c r="K30" s="25">
        <f>I30</f>
        <v>36</v>
      </c>
      <c r="L30" s="35" t="s">
        <v>68</v>
      </c>
    </row>
    <row r="31" spans="1:12" ht="26.25" thickBot="1" x14ac:dyDescent="0.25">
      <c r="A31" s="11" t="s">
        <v>49</v>
      </c>
      <c r="B31" s="22" t="s">
        <v>48</v>
      </c>
      <c r="C31" s="23">
        <v>7</v>
      </c>
      <c r="D31" s="23">
        <v>7</v>
      </c>
      <c r="E31" s="23">
        <v>3</v>
      </c>
      <c r="F31" s="23">
        <v>3</v>
      </c>
      <c r="G31" s="23">
        <v>6</v>
      </c>
      <c r="H31" s="23">
        <v>6</v>
      </c>
      <c r="I31" s="23">
        <v>16</v>
      </c>
      <c r="K31" s="25">
        <f>I31</f>
        <v>16</v>
      </c>
      <c r="L31" s="30" t="s">
        <v>69</v>
      </c>
    </row>
    <row r="32" spans="1:12" ht="26.25" thickBot="1" x14ac:dyDescent="0.25">
      <c r="A32" s="36"/>
      <c r="B32" s="22" t="s">
        <v>50</v>
      </c>
      <c r="C32" s="23">
        <v>2</v>
      </c>
      <c r="D32" s="23">
        <v>2</v>
      </c>
      <c r="E32" s="23">
        <v>11</v>
      </c>
      <c r="F32" s="23">
        <v>11</v>
      </c>
      <c r="G32" s="23">
        <v>9</v>
      </c>
      <c r="H32" s="23">
        <v>9</v>
      </c>
      <c r="I32" s="23">
        <v>22</v>
      </c>
      <c r="K32" s="25">
        <f>I32</f>
        <v>22</v>
      </c>
      <c r="L32" s="30" t="s">
        <v>69</v>
      </c>
    </row>
    <row r="33" spans="1:12" ht="64.5" thickBot="1" x14ac:dyDescent="0.25">
      <c r="A33" s="11" t="s">
        <v>52</v>
      </c>
      <c r="B33" s="22" t="s">
        <v>51</v>
      </c>
      <c r="C33" s="24"/>
      <c r="D33" s="24"/>
      <c r="E33" s="23">
        <v>1</v>
      </c>
      <c r="F33" s="23">
        <v>1</v>
      </c>
      <c r="G33" s="23">
        <v>1</v>
      </c>
      <c r="H33" s="23">
        <v>1</v>
      </c>
      <c r="I33" s="23">
        <v>2</v>
      </c>
      <c r="K33" s="25">
        <f>I33</f>
        <v>2</v>
      </c>
      <c r="L33" s="35" t="s">
        <v>68</v>
      </c>
    </row>
    <row r="34" spans="1:12" ht="64.5" thickBot="1" x14ac:dyDescent="0.25">
      <c r="A34" s="36"/>
      <c r="B34" s="22" t="s">
        <v>60</v>
      </c>
      <c r="C34" s="23">
        <v>12</v>
      </c>
      <c r="D34" s="23">
        <v>12</v>
      </c>
      <c r="E34" s="23">
        <v>22</v>
      </c>
      <c r="F34" s="23">
        <v>22</v>
      </c>
      <c r="G34" s="23">
        <v>1</v>
      </c>
      <c r="H34" s="23">
        <v>1</v>
      </c>
      <c r="I34" s="23">
        <v>35</v>
      </c>
      <c r="K34" s="25">
        <f>I34</f>
        <v>35</v>
      </c>
      <c r="L34" s="35" t="s">
        <v>68</v>
      </c>
    </row>
    <row r="35" spans="1:12" ht="64.5" thickBot="1" x14ac:dyDescent="0.25">
      <c r="A35" s="22" t="s">
        <v>59</v>
      </c>
      <c r="B35" s="22" t="s">
        <v>58</v>
      </c>
      <c r="C35" s="23">
        <v>37</v>
      </c>
      <c r="D35" s="23">
        <v>37</v>
      </c>
      <c r="E35" s="23">
        <v>122</v>
      </c>
      <c r="F35" s="23">
        <v>122</v>
      </c>
      <c r="G35" s="23">
        <v>3</v>
      </c>
      <c r="H35" s="23">
        <v>3</v>
      </c>
      <c r="I35" s="23">
        <v>162</v>
      </c>
      <c r="K35" s="25">
        <f>I35</f>
        <v>162</v>
      </c>
      <c r="L35" s="35" t="s">
        <v>68</v>
      </c>
    </row>
    <row r="36" spans="1:12" x14ac:dyDescent="0.2">
      <c r="A36" s="4"/>
      <c r="B36" s="4"/>
      <c r="C36" s="4"/>
      <c r="D36" s="4"/>
      <c r="E36" s="4"/>
      <c r="F36" s="4"/>
      <c r="G36" s="4"/>
      <c r="H36" s="4"/>
      <c r="I36" s="4"/>
    </row>
  </sheetData>
  <mergeCells count="12">
    <mergeCell ref="A36:I36"/>
    <mergeCell ref="A33:A34"/>
    <mergeCell ref="A31:A32"/>
    <mergeCell ref="A29"/>
    <mergeCell ref="A1:A3"/>
    <mergeCell ref="B1:I1"/>
    <mergeCell ref="B2:I2"/>
    <mergeCell ref="A4:I4"/>
    <mergeCell ref="A5:B6"/>
    <mergeCell ref="C5:D5"/>
    <mergeCell ref="E5:F5"/>
    <mergeCell ref="G5:H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44e3c6-8463-497a-862b-e4615bfda9e7">
      <Terms xmlns="http://schemas.microsoft.com/office/infopath/2007/PartnerControls"/>
    </lcf76f155ced4ddcb4097134ff3c332f>
    <TaxCatchAll xmlns="60c84a94-1178-4922-af79-255b890601f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91F3020DC286409ED2008E332E8CA7" ma:contentTypeVersion="16" ma:contentTypeDescription="Create a new document." ma:contentTypeScope="" ma:versionID="39efaefd8e8fb6307c8ab96cc3cca02d">
  <xsd:schema xmlns:xsd="http://www.w3.org/2001/XMLSchema" xmlns:xs="http://www.w3.org/2001/XMLSchema" xmlns:p="http://schemas.microsoft.com/office/2006/metadata/properties" xmlns:ns2="9344e3c6-8463-497a-862b-e4615bfda9e7" xmlns:ns3="60c84a94-1178-4922-af79-255b890601fa" targetNamespace="http://schemas.microsoft.com/office/2006/metadata/properties" ma:root="true" ma:fieldsID="ad135e21778cc2c3e66e800e1924e533" ns2:_="" ns3:_="">
    <xsd:import namespace="9344e3c6-8463-497a-862b-e4615bfda9e7"/>
    <xsd:import namespace="60c84a94-1178-4922-af79-255b89060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4e3c6-8463-497a-862b-e4615bfda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9e90a8-b24c-4be7-8760-a88b2cd47e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84a94-1178-4922-af79-255b890601f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c5b0ab9-441c-458e-b2d9-d4ee9a331281}" ma:internalName="TaxCatchAll" ma:showField="CatchAllData" ma:web="60c84a94-1178-4922-af79-255b890601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BB6A8-EDDE-4874-BA77-3161948EFB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3A019-D1D1-4E00-AD13-38ED3DD11667}">
  <ds:schemaRefs>
    <ds:schemaRef ds:uri="http://schemas.microsoft.com/office/2006/metadata/properties"/>
    <ds:schemaRef ds:uri="http://schemas.microsoft.com/office/infopath/2007/PartnerControls"/>
    <ds:schemaRef ds:uri="9344e3c6-8463-497a-862b-e4615bfda9e7"/>
    <ds:schemaRef ds:uri="60c84a94-1178-4922-af79-255b890601fa"/>
  </ds:schemaRefs>
</ds:datastoreItem>
</file>

<file path=customXml/itemProps3.xml><?xml version="1.0" encoding="utf-8"?>
<ds:datastoreItem xmlns:ds="http://schemas.openxmlformats.org/officeDocument/2006/customXml" ds:itemID="{A6B7002C-F544-4D15-A33B-3907A5C4F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4e3c6-8463-497a-862b-e4615bfda9e7"/>
    <ds:schemaRef ds:uri="60c84a94-1178-4922-af79-255b89060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College, Major &amp; Program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Vierk, Alison L</dc:creator>
  <cp:keywords/>
  <dc:description/>
  <cp:lastModifiedBy>Anthony Gillund</cp:lastModifiedBy>
  <cp:revision/>
  <dcterms:created xsi:type="dcterms:W3CDTF">2022-09-22T15:27:17Z</dcterms:created>
  <dcterms:modified xsi:type="dcterms:W3CDTF">2023-01-29T19:42:30Z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0x010100E791F3020DC286409ED2008E332E8CA7</vt:lpwstr>
  </property>
  <property fmtid="{D5CDD505-2E9C-101B-9397-08002B2CF9AE}" pid="3" name="MediaServiceImageTags">
    <vt:lpwstr/>
  </property>
  <property fmtid="{D5CDD505-2E9C-101B-9397-08002B2CF9AE}" pid="4" name="MSIP_Label_4044bd30-2ed7-4c9d-9d12-46200872a97b_Enabled">
    <vt:lpwstr>true</vt:lpwstr>
  </property>
  <property fmtid="{D5CDD505-2E9C-101B-9397-08002B2CF9AE}" pid="5" name="MSIP_Label_4044bd30-2ed7-4c9d-9d12-46200872a97b_SetDate">
    <vt:lpwstr>2023-01-12T20:22:38Z</vt:lpwstr>
  </property>
  <property fmtid="{D5CDD505-2E9C-101B-9397-08002B2CF9AE}" pid="6" name="MSIP_Label_4044bd30-2ed7-4c9d-9d12-46200872a97b_Method">
    <vt:lpwstr>Standard</vt:lpwstr>
  </property>
  <property fmtid="{D5CDD505-2E9C-101B-9397-08002B2CF9AE}" pid="7" name="MSIP_Label_4044bd30-2ed7-4c9d-9d12-46200872a97b_Name">
    <vt:lpwstr>defa4170-0d19-0005-0004-bc88714345d2</vt:lpwstr>
  </property>
  <property fmtid="{D5CDD505-2E9C-101B-9397-08002B2CF9AE}" pid="8" name="MSIP_Label_4044bd30-2ed7-4c9d-9d12-46200872a97b_SiteId">
    <vt:lpwstr>4130bd39-7c53-419c-b1e5-8758d6d63f21</vt:lpwstr>
  </property>
  <property fmtid="{D5CDD505-2E9C-101B-9397-08002B2CF9AE}" pid="9" name="MSIP_Label_4044bd30-2ed7-4c9d-9d12-46200872a97b_ActionId">
    <vt:lpwstr>5b43b226-b863-4ce8-8e4a-75a96467e27a</vt:lpwstr>
  </property>
  <property fmtid="{D5CDD505-2E9C-101B-9397-08002B2CF9AE}" pid="10" name="MSIP_Label_4044bd30-2ed7-4c9d-9d12-46200872a97b_ContentBits">
    <vt:lpwstr>0</vt:lpwstr>
  </property>
</Properties>
</file>