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defaultThemeVersion="166925"/>
  <mc:AlternateContent xmlns:mc="http://schemas.openxmlformats.org/markup-compatibility/2006">
    <mc:Choice Requires="x15">
      <x15ac:absPath xmlns:x15ac="http://schemas.microsoft.com/office/spreadsheetml/2010/11/ac" url="/Users/alexilamm/Desktop/"/>
    </mc:Choice>
  </mc:AlternateContent>
  <xr:revisionPtr revIDLastSave="0" documentId="13_ncr:1_{75B68CE8-E264-1347-AE03-DC2FA0A3E53A}" xr6:coauthVersionLast="47" xr6:coauthVersionMax="47" xr10:uidLastSave="{00000000-0000-0000-0000-000000000000}"/>
  <bookViews>
    <workbookView xWindow="0" yWindow="500" windowWidth="27820" windowHeight="13000" xr2:uid="{00000000-000D-0000-FFFF-FFFF00000000}"/>
  </bookViews>
  <sheets>
    <sheet name="FY21 list of awards " sheetId="1" r:id="rId1"/>
    <sheet name="Sustainability researchers" sheetId="8" r:id="rId2"/>
    <sheet name="All researchers" sheetId="9" r:id="rId3"/>
    <sheet name="Pivot Table with distict counts" sheetId="6" r:id="rId4"/>
  </sheets>
  <definedNames>
    <definedName name="_xlcn.WorksheetConnection_FY21listofresearchawardscompleted.xlsxTable11" hidden="1">Table1[]</definedName>
    <definedName name="ExternalData_1" localSheetId="1" hidden="1">'Sustainability researchers'!$A$3:$M$295</definedName>
  </definedNames>
  <calcPr calcId="191029"/>
  <pivotCaches>
    <pivotCache cacheId="0" r:id="rId5"/>
  </pivotCaches>
  <extLst>
    <ext xmlns:x15="http://schemas.microsoft.com/office/spreadsheetml/2010/11/main" uri="{FCE2AD5D-F65C-4FA6-A056-5C36A1767C68}">
      <x15:dataModel>
        <x15:modelTables>
          <x15:modelTable id="Table1" name="Table1" connection="WorksheetConnection_FY21 list of research awards- completed.xlsx!Table1"/>
        </x15:modelTables>
      </x15:dataModel>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61" i="1" l="1"/>
  <c r="E170" i="1"/>
  <c r="E147" i="1"/>
  <c r="E4" i="1"/>
  <c r="E39" i="1"/>
  <c r="E178" i="1"/>
  <c r="E191" i="1"/>
  <c r="E223" i="1"/>
  <c r="E262" i="1"/>
  <c r="E81" i="1"/>
  <c r="E7" i="1"/>
  <c r="E36" i="1"/>
  <c r="E121" i="1"/>
  <c r="E233" i="1"/>
  <c r="E177" i="1"/>
  <c r="E161" i="1"/>
  <c r="E284" i="1"/>
  <c r="E280" i="1"/>
  <c r="E171" i="1"/>
  <c r="E34" i="1"/>
  <c r="E85" i="1"/>
  <c r="E277" i="1"/>
  <c r="E243" i="1"/>
  <c r="E119" i="1"/>
  <c r="E86" i="1"/>
  <c r="E244" i="1"/>
  <c r="E110" i="1"/>
  <c r="E127" i="1"/>
  <c r="E179" i="1"/>
  <c r="E3" i="1"/>
  <c r="E31" i="1"/>
  <c r="E278" i="1"/>
  <c r="E70" i="1"/>
  <c r="E118" i="1"/>
  <c r="E8" i="1"/>
  <c r="E186" i="1"/>
  <c r="E263" i="1"/>
  <c r="E264" i="1"/>
  <c r="E173" i="1"/>
  <c r="E111" i="1"/>
  <c r="E218" i="1"/>
  <c r="E234" i="1"/>
  <c r="E235" i="1"/>
  <c r="E180" i="1"/>
  <c r="E37" i="1"/>
  <c r="E133" i="1"/>
  <c r="E225" i="1"/>
  <c r="E247" i="1"/>
  <c r="E246" i="1"/>
  <c r="E229" i="1"/>
  <c r="E61" i="1"/>
  <c r="E134" i="1"/>
  <c r="E128" i="1"/>
  <c r="E230" i="1"/>
  <c r="E265" i="1"/>
  <c r="E245" i="1"/>
  <c r="E227" i="1"/>
  <c r="E66" i="1"/>
  <c r="E174" i="1"/>
  <c r="E282" i="1"/>
  <c r="E23" i="1"/>
  <c r="E24" i="1"/>
  <c r="E25" i="1"/>
  <c r="E294" i="1"/>
  <c r="E60" i="1"/>
  <c r="E79" i="1"/>
  <c r="E87" i="1"/>
  <c r="E192" i="1"/>
  <c r="E287" i="1"/>
  <c r="E236" i="1"/>
  <c r="E155" i="1"/>
  <c r="E266" i="1"/>
  <c r="E215" i="1"/>
  <c r="E193" i="1"/>
  <c r="E288" i="1"/>
  <c r="E289" i="1"/>
  <c r="E48" i="1"/>
  <c r="E151" i="1"/>
  <c r="E156" i="1"/>
  <c r="E283" i="1"/>
  <c r="E84" i="1"/>
  <c r="E49" i="1"/>
  <c r="E157" i="1"/>
  <c r="E281" i="1"/>
  <c r="E168" i="1"/>
  <c r="E257" i="1"/>
  <c r="E267" i="1"/>
  <c r="E83" i="1"/>
  <c r="E166" i="1"/>
  <c r="E254" i="1"/>
  <c r="E122" i="1"/>
  <c r="E194" i="1"/>
  <c r="E67" i="1"/>
  <c r="E88" i="1"/>
  <c r="E195" i="1"/>
  <c r="E38" i="1"/>
  <c r="E33" i="1"/>
  <c r="E217" i="1"/>
  <c r="E249" i="1"/>
  <c r="E162" i="1"/>
  <c r="E181" i="1"/>
  <c r="E76" i="1"/>
  <c r="E182" i="1"/>
  <c r="E196" i="1"/>
  <c r="E197" i="1"/>
  <c r="E183" i="1"/>
  <c r="E129" i="1"/>
  <c r="E130" i="1"/>
  <c r="E71" i="1"/>
  <c r="E89" i="1"/>
  <c r="E187" i="1"/>
  <c r="E188" i="1"/>
  <c r="E123" i="1"/>
  <c r="E5" i="1"/>
  <c r="E32" i="1"/>
  <c r="E198" i="1"/>
  <c r="E90" i="1"/>
  <c r="E77" i="1"/>
  <c r="E26" i="1"/>
  <c r="E29" i="1"/>
  <c r="E115" i="1"/>
  <c r="E199" i="1"/>
  <c r="E91" i="1"/>
  <c r="E14" i="1"/>
  <c r="E13" i="1"/>
  <c r="E11" i="1"/>
  <c r="E175" i="1"/>
  <c r="E135" i="1"/>
  <c r="E92" i="1"/>
  <c r="E93" i="1"/>
  <c r="E94" i="1"/>
  <c r="E136" i="1"/>
  <c r="E137" i="1"/>
  <c r="E95" i="1"/>
  <c r="E131" i="1"/>
  <c r="E96" i="1"/>
  <c r="E97" i="1"/>
  <c r="E98" i="1"/>
  <c r="E9" i="1"/>
  <c r="E253" i="1"/>
  <c r="E184" i="1"/>
  <c r="E78" i="1"/>
  <c r="E138" i="1"/>
  <c r="E15" i="1"/>
  <c r="E16" i="1"/>
  <c r="E200" i="1"/>
  <c r="E163" i="1"/>
  <c r="E17" i="1"/>
  <c r="E2" i="1"/>
  <c r="E12" i="1"/>
  <c r="E139" i="1"/>
  <c r="E201" i="1"/>
  <c r="E68" i="1"/>
  <c r="E40" i="1"/>
  <c r="E41" i="1"/>
  <c r="E42" i="1"/>
  <c r="E18" i="1"/>
  <c r="E99" i="1"/>
  <c r="E27" i="1"/>
  <c r="E28" i="1"/>
  <c r="E202" i="1"/>
  <c r="E203" i="1"/>
  <c r="E167" i="1"/>
  <c r="E222" i="1"/>
  <c r="E220" i="1"/>
  <c r="E677" i="1"/>
  <c r="E82" i="1"/>
  <c r="E132" i="1"/>
  <c r="E10" i="1"/>
  <c r="E100" i="1"/>
  <c r="E101" i="1"/>
  <c r="E140" i="1"/>
  <c r="E232" i="1"/>
  <c r="E43" i="1"/>
  <c r="E102" i="1"/>
  <c r="E169" i="1"/>
  <c r="E231" i="1"/>
  <c r="E44" i="1"/>
  <c r="E45" i="1"/>
  <c r="E204" i="1"/>
  <c r="E56" i="1"/>
  <c r="E237" i="1"/>
  <c r="E238" i="1"/>
  <c r="E239" i="1"/>
  <c r="E35" i="1"/>
  <c r="E205" i="1"/>
  <c r="E64" i="1"/>
  <c r="E250" i="1"/>
  <c r="E206" i="1"/>
  <c r="E228" i="1"/>
  <c r="E216" i="1"/>
  <c r="E164" i="1"/>
  <c r="E165" i="1"/>
  <c r="E159" i="1"/>
  <c r="E142" i="1"/>
  <c r="E160" i="1"/>
  <c r="E124" i="1"/>
  <c r="E207" i="1"/>
  <c r="E103" i="1"/>
  <c r="E240" i="1"/>
  <c r="E65" i="1"/>
  <c r="E62" i="1"/>
  <c r="E63" i="1"/>
  <c r="E153" i="1"/>
  <c r="E224" i="1"/>
  <c r="E258" i="1"/>
  <c r="E268" i="1"/>
  <c r="E226" i="1"/>
  <c r="E51" i="1"/>
  <c r="E50" i="1"/>
  <c r="E145" i="1"/>
  <c r="E72" i="1"/>
  <c r="E148" i="1"/>
  <c r="E149" i="1"/>
  <c r="E57" i="1"/>
  <c r="E52" i="1"/>
  <c r="E150" i="1"/>
  <c r="E146" i="1"/>
  <c r="E19" i="1"/>
  <c r="E20" i="1"/>
  <c r="E46" i="1"/>
  <c r="E47" i="1"/>
  <c r="E172" i="1"/>
  <c r="E208" i="1"/>
  <c r="E104" i="1"/>
  <c r="E105" i="1"/>
  <c r="E106" i="1"/>
  <c r="E112" i="1"/>
  <c r="E21" i="1"/>
  <c r="E152" i="1"/>
  <c r="E290" i="1"/>
  <c r="E219" i="1"/>
  <c r="E279" i="1"/>
  <c r="E120" i="1"/>
  <c r="E209" i="1"/>
  <c r="E107" i="1"/>
  <c r="E80" i="1"/>
  <c r="E210" i="1"/>
  <c r="E125" i="1"/>
  <c r="E211" i="1"/>
  <c r="E74" i="1"/>
  <c r="E116" i="1"/>
  <c r="E54" i="1"/>
  <c r="E55" i="1"/>
  <c r="E214" i="1"/>
  <c r="E269" i="1"/>
  <c r="E213" i="1"/>
  <c r="E59" i="1"/>
  <c r="E154" i="1"/>
  <c r="E158" i="1"/>
  <c r="E108" i="1"/>
  <c r="E212" i="1"/>
  <c r="E75" i="1"/>
  <c r="E117" i="1"/>
  <c r="E189" i="1"/>
  <c r="E190" i="1"/>
  <c r="E141" i="1"/>
  <c r="E30" i="1"/>
  <c r="E113" i="1"/>
  <c r="E114" i="1"/>
  <c r="E221" i="1"/>
  <c r="E270" i="1"/>
  <c r="E271" i="1"/>
  <c r="E272" i="1"/>
  <c r="E143" i="1"/>
  <c r="E251" i="1"/>
  <c r="E252" i="1"/>
  <c r="E255" i="1"/>
  <c r="E273" i="1"/>
  <c r="E259" i="1"/>
  <c r="E286" i="1"/>
  <c r="E274" i="1"/>
  <c r="E275" i="1"/>
  <c r="E73" i="1"/>
  <c r="E285" i="1"/>
  <c r="E248" i="1"/>
  <c r="E241" i="1"/>
  <c r="E109" i="1"/>
  <c r="E6" i="1"/>
  <c r="E291" i="1"/>
  <c r="E292" i="1"/>
  <c r="E276" i="1"/>
  <c r="E256" i="1"/>
  <c r="E260" i="1"/>
  <c r="E144" i="1"/>
  <c r="E69" i="1"/>
  <c r="E185" i="1"/>
  <c r="E176" i="1"/>
  <c r="E126" i="1"/>
  <c r="E22" i="1"/>
  <c r="E242" i="1"/>
  <c r="E53" i="1"/>
  <c r="E58" i="1"/>
  <c r="E303" i="1"/>
  <c r="E304" i="1"/>
  <c r="E305" i="1"/>
  <c r="E306" i="1"/>
  <c r="E307" i="1"/>
  <c r="E308" i="1"/>
  <c r="E309" i="1"/>
  <c r="E310" i="1"/>
  <c r="E311" i="1"/>
  <c r="E299" i="1"/>
  <c r="E312" i="1"/>
  <c r="E313" i="1"/>
  <c r="E596" i="1"/>
  <c r="E314" i="1"/>
  <c r="E315" i="1"/>
  <c r="E316" i="1"/>
  <c r="E317" i="1"/>
  <c r="E318" i="1"/>
  <c r="E319" i="1"/>
  <c r="E320" i="1"/>
  <c r="E597" i="1"/>
  <c r="E321" i="1"/>
  <c r="E322" i="1"/>
  <c r="E323" i="1"/>
  <c r="E324" i="1"/>
  <c r="E598" i="1"/>
  <c r="E599" i="1"/>
  <c r="E325" i="1"/>
  <c r="E600" i="1"/>
  <c r="E601" i="1"/>
  <c r="E326" i="1"/>
  <c r="E327" i="1"/>
  <c r="E328" i="1"/>
  <c r="E329" i="1"/>
  <c r="E330" i="1"/>
  <c r="E331" i="1"/>
  <c r="E332" i="1"/>
  <c r="E333" i="1"/>
  <c r="E334" i="1"/>
  <c r="E335" i="1"/>
  <c r="E336" i="1"/>
  <c r="E337" i="1"/>
  <c r="E338" i="1"/>
  <c r="E602" i="1"/>
  <c r="E339" i="1"/>
  <c r="E340" i="1"/>
  <c r="E341" i="1"/>
  <c r="E342" i="1"/>
  <c r="E343" i="1"/>
  <c r="E344" i="1"/>
  <c r="E345" i="1"/>
  <c r="E346" i="1"/>
  <c r="E347" i="1"/>
  <c r="E348" i="1"/>
  <c r="E349" i="1"/>
  <c r="E350" i="1"/>
  <c r="E351" i="1"/>
  <c r="E352" i="1"/>
  <c r="E353" i="1"/>
  <c r="E354" i="1"/>
  <c r="E355" i="1"/>
  <c r="E356" i="1"/>
  <c r="E357" i="1"/>
  <c r="E358" i="1"/>
  <c r="E359" i="1"/>
  <c r="E360" i="1"/>
  <c r="E603" i="1"/>
  <c r="E361" i="1"/>
  <c r="E362" i="1"/>
  <c r="E363" i="1"/>
  <c r="E364" i="1"/>
  <c r="E365" i="1"/>
  <c r="E366" i="1"/>
  <c r="E367" i="1"/>
  <c r="E368" i="1"/>
  <c r="E369" i="1"/>
  <c r="E370" i="1"/>
  <c r="E371" i="1"/>
  <c r="E372" i="1"/>
  <c r="E373" i="1"/>
  <c r="E374" i="1"/>
  <c r="E375" i="1"/>
  <c r="E376" i="1"/>
  <c r="E377" i="1"/>
  <c r="E378" i="1"/>
  <c r="E379" i="1"/>
  <c r="E604" i="1"/>
  <c r="E380" i="1"/>
  <c r="E381" i="1"/>
  <c r="E605" i="1"/>
  <c r="E606" i="1"/>
  <c r="E382" i="1"/>
  <c r="E383" i="1"/>
  <c r="E384" i="1"/>
  <c r="E301" i="1"/>
  <c r="E607" i="1"/>
  <c r="E385" i="1"/>
  <c r="E386" i="1"/>
  <c r="E387" i="1"/>
  <c r="E388" i="1"/>
  <c r="E389" i="1"/>
  <c r="E390" i="1"/>
  <c r="E608" i="1"/>
  <c r="E609" i="1"/>
  <c r="E391" i="1"/>
  <c r="E392" i="1"/>
  <c r="E393" i="1"/>
  <c r="E394" i="1"/>
  <c r="E395" i="1"/>
  <c r="E396" i="1"/>
  <c r="E397" i="1"/>
  <c r="E398" i="1"/>
  <c r="E399" i="1"/>
  <c r="E400" i="1"/>
  <c r="E401" i="1"/>
  <c r="E402" i="1"/>
  <c r="E403" i="1"/>
  <c r="E404" i="1"/>
  <c r="E405" i="1"/>
  <c r="E406" i="1"/>
  <c r="E610" i="1"/>
  <c r="E611" i="1"/>
  <c r="E407" i="1"/>
  <c r="E612" i="1"/>
  <c r="E408" i="1"/>
  <c r="E409" i="1"/>
  <c r="E410" i="1"/>
  <c r="E411" i="1"/>
  <c r="E412" i="1"/>
  <c r="E413" i="1"/>
  <c r="E414" i="1"/>
  <c r="E415" i="1"/>
  <c r="E416" i="1"/>
  <c r="E595" i="1"/>
  <c r="E613" i="1"/>
  <c r="E417" i="1"/>
  <c r="E418" i="1"/>
  <c r="E419" i="1"/>
  <c r="E420" i="1"/>
  <c r="E421" i="1"/>
  <c r="E422" i="1"/>
  <c r="E423" i="1"/>
  <c r="E424" i="1"/>
  <c r="E425" i="1"/>
  <c r="E614" i="1"/>
  <c r="E426" i="1"/>
  <c r="E427" i="1"/>
  <c r="E428" i="1"/>
  <c r="E429" i="1"/>
  <c r="E430" i="1"/>
  <c r="E431" i="1"/>
  <c r="E432" i="1"/>
  <c r="E302" i="1"/>
  <c r="E433" i="1"/>
  <c r="E434" i="1"/>
  <c r="E435" i="1"/>
  <c r="E436" i="1"/>
  <c r="E437" i="1"/>
  <c r="E438" i="1"/>
  <c r="E439" i="1"/>
  <c r="E440" i="1"/>
  <c r="E615" i="1"/>
  <c r="E616" i="1"/>
  <c r="E297" i="1"/>
  <c r="E441" i="1"/>
  <c r="E442" i="1"/>
  <c r="E293" i="1"/>
  <c r="E443" i="1"/>
  <c r="E444" i="1"/>
  <c r="E445" i="1"/>
  <c r="E446" i="1"/>
  <c r="E447" i="1"/>
  <c r="E448" i="1"/>
  <c r="E449" i="1"/>
  <c r="E298" i="1"/>
  <c r="E450" i="1"/>
  <c r="E451" i="1"/>
  <c r="E452" i="1"/>
  <c r="E453" i="1"/>
  <c r="E454" i="1"/>
  <c r="E455" i="1"/>
  <c r="E456" i="1"/>
  <c r="E457" i="1"/>
  <c r="E458" i="1"/>
  <c r="E459" i="1"/>
  <c r="E460" i="1"/>
  <c r="E461" i="1"/>
  <c r="E462" i="1"/>
  <c r="E463" i="1"/>
  <c r="E464" i="1"/>
  <c r="E617" i="1"/>
  <c r="E465" i="1"/>
  <c r="E466" i="1"/>
  <c r="E467" i="1"/>
  <c r="E468" i="1"/>
  <c r="E469" i="1"/>
  <c r="E470" i="1"/>
  <c r="E471" i="1"/>
  <c r="E472" i="1"/>
  <c r="E473" i="1"/>
  <c r="E618" i="1"/>
  <c r="E474" i="1"/>
  <c r="E475" i="1"/>
  <c r="E476" i="1"/>
  <c r="E477" i="1"/>
  <c r="E478" i="1"/>
  <c r="E479" i="1"/>
  <c r="E480" i="1"/>
  <c r="E481" i="1"/>
  <c r="E482" i="1"/>
  <c r="E483" i="1"/>
  <c r="E484" i="1"/>
  <c r="E485" i="1"/>
  <c r="E486" i="1"/>
  <c r="E487" i="1"/>
  <c r="E488" i="1"/>
  <c r="E619" i="1"/>
  <c r="E620" i="1"/>
  <c r="E489" i="1"/>
  <c r="E490" i="1"/>
  <c r="E491" i="1"/>
  <c r="E492" i="1"/>
  <c r="E493" i="1"/>
  <c r="E494" i="1"/>
  <c r="E495" i="1"/>
  <c r="E496" i="1"/>
  <c r="E497" i="1"/>
  <c r="E621"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622" i="1"/>
  <c r="E524" i="1"/>
  <c r="E525" i="1"/>
  <c r="E623" i="1"/>
  <c r="E526" i="1"/>
  <c r="E527" i="1"/>
  <c r="E528" i="1"/>
  <c r="E300" i="1"/>
  <c r="E529" i="1"/>
  <c r="E530" i="1"/>
  <c r="E531" i="1"/>
  <c r="E624" i="1"/>
  <c r="E532" i="1"/>
  <c r="E533" i="1"/>
  <c r="E534" i="1"/>
  <c r="E535" i="1"/>
  <c r="E536" i="1"/>
  <c r="E625" i="1"/>
  <c r="E537" i="1"/>
  <c r="E538" i="1"/>
  <c r="E539" i="1"/>
  <c r="E540" i="1"/>
  <c r="E541" i="1"/>
  <c r="E542" i="1"/>
  <c r="E543" i="1"/>
  <c r="E544" i="1"/>
  <c r="E545" i="1"/>
  <c r="E546" i="1"/>
  <c r="E547" i="1"/>
  <c r="E548" i="1"/>
  <c r="E626" i="1"/>
  <c r="E627" i="1"/>
  <c r="E628" i="1"/>
  <c r="E629" i="1"/>
  <c r="E594" i="1"/>
  <c r="E630" i="1"/>
  <c r="E631" i="1"/>
  <c r="E549" i="1"/>
  <c r="E632" i="1"/>
  <c r="E633" i="1"/>
  <c r="E634" i="1"/>
  <c r="E295" i="1"/>
  <c r="E296" i="1"/>
  <c r="E635" i="1"/>
  <c r="E636" i="1"/>
  <c r="E637" i="1"/>
  <c r="E638" i="1"/>
  <c r="E639" i="1"/>
  <c r="E640" i="1"/>
  <c r="E641" i="1"/>
  <c r="E642" i="1"/>
  <c r="E643" i="1"/>
  <c r="E644" i="1"/>
  <c r="E645" i="1"/>
  <c r="E646" i="1"/>
  <c r="E647" i="1"/>
  <c r="E648" i="1"/>
  <c r="E649" i="1"/>
  <c r="E650" i="1"/>
  <c r="E550" i="1"/>
  <c r="E551" i="1"/>
  <c r="E651" i="1"/>
  <c r="E652" i="1"/>
  <c r="E552" i="1"/>
  <c r="E653" i="1"/>
  <c r="E654" i="1"/>
  <c r="E553" i="1"/>
  <c r="E554" i="1"/>
  <c r="E555" i="1"/>
  <c r="E556" i="1"/>
  <c r="E557" i="1"/>
  <c r="E655" i="1"/>
  <c r="E656" i="1"/>
  <c r="E657" i="1"/>
  <c r="E658" i="1"/>
  <c r="E659" i="1"/>
  <c r="E660" i="1"/>
  <c r="E661" i="1"/>
  <c r="E662" i="1"/>
  <c r="E663" i="1"/>
  <c r="E558" i="1"/>
  <c r="E559" i="1"/>
  <c r="E560" i="1"/>
  <c r="E561" i="1"/>
  <c r="E562" i="1"/>
  <c r="E664" i="1"/>
  <c r="E665" i="1"/>
  <c r="E563" i="1"/>
  <c r="E666" i="1"/>
  <c r="E667" i="1"/>
  <c r="E564" i="1"/>
  <c r="E565" i="1"/>
  <c r="E566" i="1"/>
  <c r="E567" i="1"/>
  <c r="E568" i="1"/>
  <c r="E569" i="1"/>
  <c r="E570" i="1"/>
  <c r="E571" i="1"/>
  <c r="E572" i="1"/>
  <c r="E573" i="1"/>
  <c r="E574" i="1"/>
  <c r="E668" i="1"/>
  <c r="E669" i="1"/>
  <c r="E670" i="1"/>
  <c r="E575" i="1"/>
  <c r="E576" i="1"/>
  <c r="E577" i="1"/>
  <c r="E671" i="1"/>
  <c r="E672" i="1"/>
  <c r="E578" i="1"/>
  <c r="E579" i="1"/>
  <c r="E580" i="1"/>
  <c r="E581" i="1"/>
  <c r="E582" i="1"/>
  <c r="E583" i="1"/>
  <c r="E673" i="1"/>
  <c r="E584" i="1"/>
  <c r="E674" i="1"/>
  <c r="E585" i="1"/>
  <c r="E586" i="1"/>
  <c r="E587" i="1"/>
  <c r="E588" i="1"/>
  <c r="E589" i="1"/>
  <c r="E590" i="1"/>
  <c r="E591" i="1"/>
  <c r="E592" i="1"/>
  <c r="E675" i="1"/>
  <c r="E676" i="1"/>
  <c r="E593" i="1"/>
  <c r="E678"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679" i="1"/>
  <c r="E680" i="1"/>
  <c r="E681" i="1"/>
  <c r="E771" i="1"/>
  <c r="E772" i="1"/>
  <c r="E773" i="1"/>
  <c r="E774" i="1"/>
  <c r="E775" i="1"/>
  <c r="E776" i="1"/>
  <c r="E777" i="1"/>
  <c r="E778" i="1"/>
  <c r="E779" i="1"/>
  <c r="E780" i="1"/>
  <c r="E781" i="1"/>
  <c r="E782" i="1"/>
  <c r="E783" i="1"/>
  <c r="E784" i="1"/>
  <c r="E785" i="1"/>
  <c r="E786" i="1"/>
  <c r="E682" i="1"/>
  <c r="E683" i="1"/>
  <c r="E787" i="1"/>
  <c r="E788" i="1"/>
  <c r="E789" i="1"/>
  <c r="E790" i="1"/>
  <c r="E684" i="1"/>
  <c r="E685" i="1"/>
  <c r="E686" i="1"/>
  <c r="E687" i="1"/>
  <c r="E791" i="1"/>
  <c r="E792" i="1"/>
  <c r="E793" i="1"/>
  <c r="E794" i="1"/>
  <c r="E795" i="1"/>
  <c r="E796" i="1"/>
  <c r="E797" i="1"/>
  <c r="E798" i="1"/>
  <c r="E799" i="1"/>
  <c r="E800" i="1"/>
  <c r="E688" i="1"/>
  <c r="E801" i="1"/>
  <c r="E802" i="1"/>
  <c r="E803" i="1"/>
  <c r="E804" i="1"/>
  <c r="E805" i="1"/>
  <c r="E806" i="1"/>
  <c r="E807" i="1"/>
  <c r="E808" i="1"/>
  <c r="E689" i="1"/>
  <c r="E690" i="1"/>
  <c r="E809" i="1"/>
  <c r="E810" i="1"/>
  <c r="E811" i="1"/>
  <c r="E812" i="1"/>
  <c r="E813" i="1"/>
  <c r="E814" i="1"/>
  <c r="E691" i="1"/>
  <c r="E815" i="1"/>
  <c r="E816" i="1"/>
  <c r="E817" i="1"/>
  <c r="E818" i="1"/>
  <c r="E819" i="1"/>
  <c r="E820" i="1"/>
  <c r="E821" i="1"/>
  <c r="E822" i="1"/>
  <c r="E823" i="1"/>
  <c r="E824" i="1"/>
  <c r="E825" i="1"/>
  <c r="E826" i="1"/>
  <c r="E692"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693" i="1"/>
  <c r="E881" i="1"/>
  <c r="E882" i="1"/>
  <c r="E883" i="1"/>
  <c r="E884" i="1"/>
  <c r="E885" i="1"/>
  <c r="E886" i="1"/>
  <c r="E887" i="1"/>
  <c r="E888" i="1"/>
  <c r="E889" i="1"/>
  <c r="E890" i="1"/>
  <c r="E891" i="1"/>
  <c r="E892" i="1"/>
  <c r="E893" i="1"/>
  <c r="E894" i="1"/>
  <c r="E895" i="1"/>
  <c r="E694" i="1"/>
  <c r="E896" i="1"/>
  <c r="E897" i="1"/>
  <c r="E898" i="1"/>
  <c r="E899" i="1"/>
  <c r="E900" i="1"/>
  <c r="E901" i="1"/>
  <c r="E902" i="1"/>
  <c r="E903" i="1"/>
  <c r="E904" i="1"/>
  <c r="E905" i="1"/>
  <c r="E906" i="1"/>
  <c r="E907" i="1"/>
  <c r="E908" i="1"/>
  <c r="E909" i="1"/>
  <c r="E910" i="1"/>
  <c r="E911" i="1"/>
  <c r="E695"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696" i="1"/>
  <c r="E697" i="1"/>
  <c r="E698" i="1"/>
  <c r="E976" i="1"/>
  <c r="E977" i="1"/>
  <c r="E978" i="1"/>
  <c r="E979" i="1"/>
  <c r="E980" i="1"/>
  <c r="E981" i="1"/>
  <c r="E982" i="1"/>
  <c r="E983" i="1"/>
  <c r="E984" i="1"/>
  <c r="E985" i="1"/>
  <c r="E986" i="1"/>
  <c r="E987" i="1"/>
  <c r="E988" i="1"/>
  <c r="E989" i="1"/>
  <c r="E990" i="1"/>
  <c r="E991" i="1"/>
  <c r="E992" i="1"/>
  <c r="E993" i="1"/>
  <c r="E994" i="1"/>
  <c r="E995" i="1"/>
  <c r="E699" i="1"/>
  <c r="E996" i="1"/>
  <c r="E997" i="1"/>
  <c r="E998" i="1"/>
  <c r="E744"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700" i="1"/>
  <c r="E701" i="1"/>
  <c r="E702" i="1"/>
  <c r="E1225" i="1"/>
  <c r="E1038" i="1"/>
  <c r="E1039" i="1"/>
  <c r="E1040" i="1"/>
  <c r="E1041" i="1"/>
  <c r="E1042" i="1"/>
  <c r="E1043" i="1"/>
  <c r="E1044" i="1"/>
  <c r="E1045" i="1"/>
  <c r="E1046" i="1"/>
  <c r="E1047" i="1"/>
  <c r="E1048" i="1"/>
  <c r="E1049" i="1"/>
  <c r="E1050" i="1"/>
  <c r="E1051" i="1"/>
  <c r="E703" i="1"/>
  <c r="E1052" i="1"/>
  <c r="E1053" i="1"/>
  <c r="E1054" i="1"/>
  <c r="E1055" i="1"/>
  <c r="E1056" i="1"/>
  <c r="E1057" i="1"/>
  <c r="E1058" i="1"/>
  <c r="E1059" i="1"/>
  <c r="E1060" i="1"/>
  <c r="E1061" i="1"/>
  <c r="E1062" i="1"/>
  <c r="E1063" i="1"/>
  <c r="E1064" i="1"/>
  <c r="E1065" i="1"/>
  <c r="E1066" i="1"/>
  <c r="E1067" i="1"/>
  <c r="E1068" i="1"/>
  <c r="E704" i="1"/>
  <c r="E705" i="1"/>
  <c r="E1069" i="1"/>
  <c r="E1070" i="1"/>
  <c r="E1071" i="1"/>
  <c r="E1224" i="1"/>
  <c r="E1072" i="1"/>
  <c r="E706" i="1"/>
  <c r="E1073" i="1"/>
  <c r="E1074" i="1"/>
  <c r="E1075" i="1"/>
  <c r="E1076" i="1"/>
  <c r="E1077" i="1"/>
  <c r="E1078" i="1"/>
  <c r="E1079" i="1"/>
  <c r="E707" i="1"/>
  <c r="E1080" i="1"/>
  <c r="E1081" i="1"/>
  <c r="E1082" i="1"/>
  <c r="E1083" i="1"/>
  <c r="E708" i="1"/>
  <c r="E709"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710" i="1"/>
  <c r="E1168" i="1"/>
  <c r="E1169" i="1"/>
  <c r="E1170" i="1"/>
  <c r="E1171" i="1"/>
  <c r="E711" i="1"/>
  <c r="E712" i="1"/>
  <c r="E713" i="1"/>
  <c r="E714" i="1"/>
  <c r="E715" i="1"/>
  <c r="E716" i="1"/>
  <c r="E717" i="1"/>
  <c r="E718" i="1"/>
  <c r="E719" i="1"/>
  <c r="E720" i="1"/>
  <c r="E721" i="1"/>
  <c r="E722" i="1"/>
  <c r="E723" i="1"/>
  <c r="E724" i="1"/>
  <c r="E725" i="1"/>
  <c r="E726" i="1"/>
  <c r="E727" i="1"/>
  <c r="E728" i="1"/>
  <c r="E729" i="1"/>
  <c r="E1172" i="1"/>
  <c r="E1173" i="1"/>
  <c r="E1174" i="1"/>
  <c r="E1175" i="1"/>
  <c r="E1176" i="1"/>
  <c r="E1177" i="1"/>
  <c r="E1178" i="1"/>
  <c r="E730" i="1"/>
  <c r="E731" i="1"/>
  <c r="E1179" i="1"/>
  <c r="E1180" i="1"/>
  <c r="E1181" i="1"/>
  <c r="E1182" i="1"/>
  <c r="E1183" i="1"/>
  <c r="E1184" i="1"/>
  <c r="E1185" i="1"/>
  <c r="E1186" i="1"/>
  <c r="E1187" i="1"/>
  <c r="E732" i="1"/>
  <c r="E733" i="1"/>
  <c r="E1188" i="1"/>
  <c r="E1189" i="1"/>
  <c r="E1190" i="1"/>
  <c r="E1191" i="1"/>
  <c r="E1192" i="1"/>
  <c r="E1193" i="1"/>
  <c r="E1194" i="1"/>
  <c r="E1195" i="1"/>
  <c r="E734" i="1"/>
  <c r="E735" i="1"/>
  <c r="E736" i="1"/>
  <c r="E737" i="1"/>
  <c r="E738" i="1"/>
  <c r="E739" i="1"/>
  <c r="E740" i="1"/>
  <c r="E741" i="1"/>
  <c r="E1196" i="1"/>
  <c r="E1197" i="1"/>
  <c r="E1198" i="1"/>
  <c r="E1199" i="1"/>
  <c r="E1200" i="1"/>
  <c r="E1201" i="1"/>
  <c r="E742" i="1"/>
  <c r="E1202" i="1"/>
  <c r="E1203" i="1"/>
  <c r="E1204" i="1"/>
  <c r="E1205" i="1"/>
  <c r="E1206" i="1"/>
  <c r="E1207" i="1"/>
  <c r="E1208" i="1"/>
  <c r="E1209" i="1"/>
  <c r="E1210" i="1"/>
  <c r="E1211" i="1"/>
  <c r="E1212" i="1"/>
  <c r="E1213" i="1"/>
  <c r="E1214" i="1"/>
  <c r="E1215" i="1"/>
  <c r="E743" i="1"/>
  <c r="E1216" i="1"/>
  <c r="E1217" i="1"/>
  <c r="E1218" i="1"/>
  <c r="E1219" i="1"/>
  <c r="E1220" i="1"/>
  <c r="E1221" i="1"/>
  <c r="E1222" i="1"/>
  <c r="E122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ModelConnection_ExternalData_1" description="Data Model" type="5" refreshedVersion="6" minRefreshableVersion="5" saveData="1">
    <dbPr connection="Data Model Connection" command="DRILLTHROUGH MAXROWS 1000 SELECT FROM [Model] WHERE ([Table1].[Research?].&amp;[Y],[Table1].[Sustainability?].&amp;[Y],[Measures].[Distinct Count of Principal Investigators]) RETURN [$Table1].[Award Number],[$Table1].[Title],[$Table1].[Research?],[$Table1].[Sustainability?],[$Table1].[Dr. Gunther is involved in data and workforce development in relation to],[$Table1].[Principal Investigators],[$Table1].[College],[$Table1].[Department],[$Table1].[SUSTAINABILITY Themes],[$Table1].[Air, Land &amp; Water],[$Table1].[Ecology Center],[$Table1].[Climate Adaptation],[$Table1].[ASPIRE]" commandType="4"/>
    <extLst>
      <ext xmlns:x15="http://schemas.microsoft.com/office/spreadsheetml/2010/11/main" uri="{DE250136-89BD-433C-8126-D09CA5730AF9}">
        <x15:connection id="" model="1"/>
      </ext>
    </extLst>
  </connection>
  <connection id="2" xr16:uid="{00000000-0015-0000-FFFF-FFFF01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00000000-0015-0000-FFFF-FFFF02000000}" name="WorksheetConnection_FY21 list of research awards- completed.xlsx!Table1" type="102" refreshedVersion="6" minRefreshableVersion="5">
    <extLst>
      <ext xmlns:x15="http://schemas.microsoft.com/office/spreadsheetml/2010/11/main" uri="{DE250136-89BD-433C-8126-D09CA5730AF9}">
        <x15:connection id="Table1" autoDelete="1">
          <x15:rangePr sourceName="_xlcn.WorksheetConnection_FY21listofresearchawardscompleted.xlsxTable1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ThisWorkbookDataModel"/>
    <s v="{[Table1].[Research?].&amp;[Y]}"/>
    <s v="{[Table1].[Sustainability?].&amp;[Y]}"/>
    <s v="{[Table1].[Research role?].[All]}"/>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<sst xmlns="http://schemas.openxmlformats.org/spreadsheetml/2006/main" count="13033" uniqueCount="4769">
  <si>
    <t>Award Number</t>
  </si>
  <si>
    <t>Title</t>
  </si>
  <si>
    <t>Research?</t>
  </si>
  <si>
    <t>Sustainability?</t>
  </si>
  <si>
    <t>Principal Investigators</t>
  </si>
  <si>
    <t>Department</t>
  </si>
  <si>
    <t>202659-00001</t>
  </si>
  <si>
    <t>Nanocrystalline cores in wireless chargers</t>
  </si>
  <si>
    <t>Y</t>
  </si>
  <si>
    <t>Develop potential applications of nanocrystalline cores in the development of wireless charging systems for electric vehicles.</t>
  </si>
  <si>
    <t>Abhilash Kamineni</t>
  </si>
  <si>
    <t>Electrical &amp; Computer Engineering</t>
  </si>
  <si>
    <t>College of Engineering</t>
  </si>
  <si>
    <t>ENERGY; TRANSPORTATION</t>
  </si>
  <si>
    <t>200906-00001</t>
  </si>
  <si>
    <t>WF-2296 Monitoring Vineyard Water Use and Vine Water Status with Land Surface Temperature for Improved and Sustainable Water Management from Field to Regional Scales.</t>
  </si>
  <si>
    <t>Obtain thermal and optical imagery with Aggie Air and its mapping process. Then UAV analysis of the impact of leaf canopy structures and other heterogeneities on ET estimation.</t>
  </si>
  <si>
    <t>Alfonso Faustino Torres</t>
  </si>
  <si>
    <t>Utah Water Research Laboratory</t>
  </si>
  <si>
    <t>203012-00001</t>
  </si>
  <si>
    <t>WG-2412 Evaluating Conserved Consumptive Use in the Upper Colorado River</t>
  </si>
  <si>
    <t>install an Eddy Covariance monitoring station in Kremmling,</t>
  </si>
  <si>
    <t>Civil &amp; Environmental Engineering</t>
  </si>
  <si>
    <t>WATER</t>
  </si>
  <si>
    <t>203178-00001</t>
  </si>
  <si>
    <t>WG-2418 - Evaluating Conserved Consumptive Use in the Upper Colorado River</t>
  </si>
  <si>
    <t>The overarching purpose of this project is to integrate multiple facets of agricultural water management, including science-based estimations of crop water consumptive use, strategies for reduced consumption, economic considerations, forage yield and quality impact of reduced pasture irrigation, and producer involvement and feedback. This project is focused on informing the Colorado Basin Roundtable about the viability of reducing irrigation on high elevation irrigated pasture to supply water that can be used for a potential demand management program designed to ensure ongoing compliance with the Colorado River Compact.</t>
  </si>
  <si>
    <t>AGRICULTURE; WATER</t>
  </si>
  <si>
    <t>203569-00001</t>
  </si>
  <si>
    <t>Greater Yellowstone Ecosystem Human-Wildlife Conflict</t>
  </si>
  <si>
    <t>To better understand wildlife-human conflict and mitigation efforts at a landscape scale, the proposed research takes a longitudinal look at wildlife-human incidents and communication campaigns across the landscape.</t>
  </si>
  <si>
    <t>Anna Behm Miller</t>
  </si>
  <si>
    <t>Environment &amp; Society</t>
  </si>
  <si>
    <t>Emma Eccles Jones College of Education &amp; Human Services</t>
  </si>
  <si>
    <t>203212-00001</t>
  </si>
  <si>
    <t>WF 2420 NSF Hydrologic Sciences RAPID: Monitoring and modeling watershed-scale post-wildfire streamflow response patterns</t>
  </si>
  <si>
    <t>The overall objectives of the proposed study are to monitor rainfall-runoff response across a large, recently burned watershed with heterogeneous watershed characteristics and burn conditions, and to use this data to improve general understanding and prediction of post-wildfire se patterns in the western U.S. Specifically, we will monitor precipitation and streamflow beginning immediately following a burn, and apply a series of statistical and data-driven modeling techniques to this dataset to address the following fundamental research questions:
Q1. How does the post-wildfire rainfall-runoff response vary across a burned watershed?
Q2. How does the at-a-site rainfall-runoff response evolve through time, beginning immediately following an upstream wildfire?
Q3. What underlying scale-dependent watershed and burn characteristics affect the response in both space and time?</t>
  </si>
  <si>
    <t>Belize A Lane</t>
  </si>
  <si>
    <t>203114-00001</t>
  </si>
  <si>
    <t>African Mustard Control, Washington County</t>
  </si>
  <si>
    <t>This project will advance management of African mustard in Utah and facilitate protection of natural resources in the state.</t>
  </si>
  <si>
    <t>Benjamin Bob Scow</t>
  </si>
  <si>
    <t>Extension Agriculture &amp; Natural Resources</t>
  </si>
  <si>
    <t>USU Blanding</t>
  </si>
  <si>
    <t>201740-00001</t>
  </si>
  <si>
    <t>WL-2348</t>
  </si>
  <si>
    <t>USU will assist Logan City in collecting and interpreting flow and water quality monitoring data within the Logan River and related stormwater conveyances.</t>
  </si>
  <si>
    <t>Bethany Teresa Neilson</t>
  </si>
  <si>
    <t>ENVIRONMENTAL HEALTH; WATER</t>
  </si>
  <si>
    <t>203192-00001</t>
  </si>
  <si>
    <t>WG-2416 Civil Solutions Provo - GW Monitoring</t>
  </si>
  <si>
    <t>To understand the potential transport of contamination from a historical landfill located within the boundaries of the proposed build site for the NOORDA College of Osteopathic Medicine, there is a clear need to understand the variability of groundwater levels throughout the hydrologically complex area. Prior groundwater elevation data from existing piezometers have established that the groundwater table is very shallow, ranging between ~ 3-9 ft below the ground surface. The complexity of this hydrologic system is due to the combined influences of the high water table, the highly variable surface water flow paths (Figure 1) and levels that create two way exchanges between surface water and groundwater and vice versa. These exchanges appear to be controlled by different activities in the area.</t>
  </si>
  <si>
    <t>WASTE; WATER</t>
  </si>
  <si>
    <t>202760-00001</t>
  </si>
  <si>
    <t>Feasibility study and Improving high-resolution forecasting model for seeding guidance</t>
  </si>
  <si>
    <t>The goal of this study is to make the cloud seeding program more effective and efficient by feasibility study and utilizing improved high-resolution model to account for the controlling ingredients necessary for seeding success over the mountains in Utah.</t>
  </si>
  <si>
    <t>Binod Pokharel</t>
  </si>
  <si>
    <t>Plants Soils &amp; Climate</t>
  </si>
  <si>
    <t>College of Agriculture &amp; Applied Sciences</t>
  </si>
  <si>
    <t>201565-00001</t>
  </si>
  <si>
    <t>BUMBLE BEE FORAGING AND COLONY DYNAMICS IN AGRICULTURAL LANDSCAPES</t>
  </si>
  <si>
    <t>Results from this project will inform best management practices for implementing habitat restoration to conserve native bumble bee populations, and will improve sustainable pollination practices on farms through enhanced understanding of where habitat enhancements should be located.</t>
  </si>
  <si>
    <t>Brynja R Kohler</t>
  </si>
  <si>
    <t>Mathematics &amp; Statistics</t>
  </si>
  <si>
    <t>College of Science</t>
  </si>
  <si>
    <t>200897-00001</t>
  </si>
  <si>
    <t>Collaborative Research: The interplay between fluctuating selection on symbionts and life cycle evolution in sap-sucking insects</t>
  </si>
  <si>
    <t>Sap-sucking insects contain mutualistic bacteria that contribute nutrients missing in the sap diet. This project will sequence genomes of bacteria within adelgids, relatives of aphids that cause damage to conifer trees. Two species of adelgids are invasive pests in the U.S. Genome data can provide potentially useful information for biocontrol.</t>
  </si>
  <si>
    <t>Carol D von Dohlen</t>
  </si>
  <si>
    <t>Biology</t>
  </si>
  <si>
    <t>201775-00001</t>
  </si>
  <si>
    <t>A Data-Driven Decision Support System to Identify Optimal Land Use Alternatives for Protecting Species of Concern on DoD and Surrounding Lands</t>
  </si>
  <si>
    <t>The primary objective of the proposed research is to develop a data-driven, spatially-explicit decision support system that can be used by multiple, collaborating jurisdictions to identify the mixes of land use that optimally protect species of concern on Department of Defense and surrounding lands.</t>
  </si>
  <si>
    <t>Charles P Hawkins</t>
  </si>
  <si>
    <t>Watershed Sciences</t>
  </si>
  <si>
    <t>Quinney College of Natural Resources</t>
  </si>
  <si>
    <t>202272-00001</t>
  </si>
  <si>
    <t>Eastside Type N Riparian Effectiveness Project</t>
  </si>
  <si>
    <t>This study addresses questions related to the effects of timber harvest along non-fish-bearing (Type N) streams in eastern Washington.</t>
  </si>
  <si>
    <t>202341-00001</t>
  </si>
  <si>
    <t>BLM National Operations Center, Freshwater Assessment and Monitoring Assistance, L18AS00053</t>
  </si>
  <si>
    <t>Knowing the condition and trend of aquatic systems is critical to achieving the Bureau?s mission of ?sustaining the health, diversity and productivity of public lands for the use and enjoyment of present and future generations?.</t>
  </si>
  <si>
    <t>203204-00001</t>
  </si>
  <si>
    <t>Development of biological indicators, thresholds, and methods for assessing streams with variable flow (e.g. range from perennial through ephemeral)</t>
  </si>
  <si>
    <t>The contractor shall provide technical support to the WACOR (now TOCOR) to develop and test methods for classifying the flow regimes of streams and rivers with variable flow (e.g. perennial, intermittent, ephemeral) and for assessing their biological condition.</t>
  </si>
  <si>
    <t>202162-00001</t>
  </si>
  <si>
    <t>IOS Collaborative Research: Linking ion transport, energetics and species distributions in freshwater ecosystems</t>
  </si>
  <si>
    <t>In this proposal, we describe research designed to adance our understanding of the physiological mechanisms via which salinity affects the growth, survival, and ultimately distributions of aquatic insects.</t>
  </si>
  <si>
    <t>203518-00001</t>
  </si>
  <si>
    <t>Understanding the Ecological Consequences and Human Dimensions of Trail Management Strategies in Orange County
Parks, California</t>
  </si>
  <si>
    <t>This study will work closely with Orange County Parks, CA, to study the short term ecological and social consequences of various trail management strategies under consideration and based on these findings will develop longer-term monitoring approaches and recommendations.</t>
  </si>
  <si>
    <t>Christopher A. Monz</t>
  </si>
  <si>
    <t>Student Affairs</t>
  </si>
  <si>
    <t>201961-00001</t>
  </si>
  <si>
    <t>Migration ecology and connectivity of eastern Painted Buntings: A case study for conserving migratory species across their distributional range. (Clark Rushing, PI)</t>
  </si>
  <si>
    <t>Our primary goals are to determine the demographic and environmental processes that limit populations of eastern Painted Buntings and to provide a framework for advancing conservation of other threatened migratory birds.</t>
  </si>
  <si>
    <t>Clark Sawyer Rushing</t>
  </si>
  <si>
    <t>Wildland Resources</t>
  </si>
  <si>
    <t>203455-00001</t>
  </si>
  <si>
    <t>Tracking Cuckoos: Determining when and where in the annual cycle mortality occurs for a long-distance Nearctic-Neoptropical migratory bird</t>
  </si>
  <si>
    <t>The decline of western populations of cuckoos has been particularly severe, with a loss of over 80% of historic abundance and complete extirpation from a number of western states emphasizing the urgent need for conservation action. This information will be used along with data from two nation-wide monitoring programs, the Breeding Bird Survey (BBS) and the Monitoring Avian Productivity and Survivorship18 (MAPS) program, to better understand how differences in survival contribute to spatial variation in population trajectories.</t>
  </si>
  <si>
    <t>201415-00001</t>
  </si>
  <si>
    <t>Rethinking payments for ecosystem services: The effects of conditionality on environmental conservation and social disparities</t>
  </si>
  <si>
    <t>Initial and follow-up qualitative data collection and analysis and integration of various generated datasets.</t>
  </si>
  <si>
    <t>Claudia A Radel</t>
  </si>
  <si>
    <t>202294-00001</t>
  </si>
  <si>
    <t>Management strategies for Tomato spotted wilt virus and curtoviruses in Utah</t>
  </si>
  <si>
    <t>The results of this project will benefit growers who will have mangement tools to minimize yield losses to curtoviruses and Tomato spotted wilt virus.</t>
  </si>
  <si>
    <t>Claudia Nischwitz</t>
  </si>
  <si>
    <t>SUSTAINABLE AGRICULTURE</t>
  </si>
  <si>
    <t>203096-00001</t>
  </si>
  <si>
    <t>Identifying Effective Control and Revegetation Strategies for Heavily Invaded and Degraded Medusahead Sites (2020 Reduced Budget)</t>
  </si>
  <si>
    <t>This project will improve invasive annual grass control and restoration efforts across Utah and the Intermountain West</t>
  </si>
  <si>
    <t>Corey Verlin Ransom</t>
  </si>
  <si>
    <t>203098-00001</t>
  </si>
  <si>
    <t>Understanding Biological and Chemical Factors for Long-Term Invasive Mustard Management in Utah, 2020-2021 Funding with 55% Budget Reduction</t>
  </si>
  <si>
    <t>This project will improve invasive annual mustard control efforts in Utah.</t>
  </si>
  <si>
    <t>203279-00001</t>
  </si>
  <si>
    <t>Identification of effective cover crop varieties and integrated management practices for weedy and invasive plant suppression in the Western US</t>
  </si>
  <si>
    <t>This project will help for the identification of cover crops which are most successful at invasive and weedy plant suppression in agricultural systems throughout the Western US. This will help promote sustainable agricultural practices and inform cover crop selection in the region. The educational materials produced by this project will help producers implement cover crops and integrated weed management for more sustainable agricultural practices and understand the economic costs and benefits associated with implementation.</t>
  </si>
  <si>
    <t>AGRICULTURE; ECONOMIC</t>
  </si>
  <si>
    <t>203289-00001</t>
  </si>
  <si>
    <t>Linking Stakeholder Priorities with Water Management &amp; Adaptive Strategies in the Santa Fe River Watershed, Santa Fe County, New Mexico</t>
  </si>
  <si>
    <t>This research is intended to link stakeholder priorities with ongoing watershed management efforts in the Santa Fe River Watershed in New Mexico</t>
  </si>
  <si>
    <t>Courtney Gail Flint</t>
  </si>
  <si>
    <t>Sociology Social Work &amp; Anthropology</t>
  </si>
  <si>
    <t>College of Humanities &amp; Social Sciences</t>
  </si>
  <si>
    <t>203041-00001</t>
  </si>
  <si>
    <t>Understanding the cascading effects of wolves on aspen in northern Yellowstone National Park</t>
  </si>
  <si>
    <t>The purpose of my research is to determine the extent to which wolves have positively affected juvenile aspen (“sucker”) height growth in northern Yellowstone through both trait- and density-mediated effects on elk herbivory of aspen.</t>
  </si>
  <si>
    <t>200508-00001</t>
  </si>
  <si>
    <t>BLM Utah Biomass Resources Partnership Project</t>
  </si>
  <si>
    <t>The mission of the Utah Biomass Resources Group (UBRG) is to assist in building a sustainable biomass utilization industry in Utah. The UBRG will help to develop, coordinate and support bioenergy and biomass utilization efforts in Utah. Sustainable biomass industries will aid in promoting forest health, watershed protection, renewable energy development, renewable resource utilization, and rural job development.</t>
  </si>
  <si>
    <t>Darren J McAvoy</t>
  </si>
  <si>
    <t>201461-00001</t>
  </si>
  <si>
    <t>Co-managing risk or 'parallel play'? Examining the connectivity across wildfire risk mitigation and fire response in the Intermountain West</t>
  </si>
  <si>
    <t>Factors that may help increase linkage across scales, and between wildfire risk mitigation and incident management for different stakeholders and agencies to better manage wildfire risk together in specific regions.</t>
  </si>
  <si>
    <t>160016-00001</t>
  </si>
  <si>
    <t>Studying Climate Change in Southern Idaho</t>
  </si>
  <si>
    <t>Funding for Research and Graduate Students</t>
  </si>
  <si>
    <t>David A. Byers</t>
  </si>
  <si>
    <t>Sociology and Anthropology</t>
  </si>
  <si>
    <t>CLIMATE CHANGE;</t>
  </si>
  <si>
    <t>203350-00001</t>
  </si>
  <si>
    <t>Investigating Mountain Lion and Wild Horse Ecology Across the West</t>
  </si>
  <si>
    <t>The aim of this project is to evaluate ecological relationships between mountain lions, mule deer, and feral horses in an arid environment.</t>
  </si>
  <si>
    <t>David C. Stoner</t>
  </si>
  <si>
    <t>201985-00001</t>
  </si>
  <si>
    <t>WG-2332 USU-Urmia University-Urmia Lake Restoration Program Collaboration</t>
  </si>
  <si>
    <t>These activities will build and expand on efforts over the past year, supported by a donation from the Semnani Family Foundation, that led to USU, UU, and ULRP identifying four specific projects that the expertise of USU faculty can help address: •	Limnology monitoring plan and invertebrate salinity tolerances, •	Management of reservoir releases,  •	Ecosystem, habitat, &amp; water management studies to improve restoration, •	Status of 39 recovery projects. The short- and long-term goals of our proposed efforts are to 1) support the four targeted restoration projects, and 2) train future managers in integrated natural resources management skills that they can apply to Lake Urmia and other natural resources.</t>
  </si>
  <si>
    <t>David E Rosenberg</t>
  </si>
  <si>
    <t>203479-00001</t>
  </si>
  <si>
    <t>Sage-Grouse Geophagy and Winter Habitat Selection</t>
  </si>
  <si>
    <t>This project proposes to study geophagy behavior by sage grouse in an effort to better understand winter habitat selection.</t>
  </si>
  <si>
    <t>David Kimball Dahlgren</t>
  </si>
  <si>
    <t>201316-00001</t>
  </si>
  <si>
    <t>Dusky Grouse Ecology and Management in Nevada</t>
  </si>
  <si>
    <t>Our goal for this research project is the long-term conservation of dusky and ruffed grouse populations through increased knowledge of both species.</t>
  </si>
  <si>
    <t>201061-00001</t>
  </si>
  <si>
    <t>Nanoparticles Prime Crop Defenses for Abiotic Stress</t>
  </si>
  <si>
    <t>Nanoparticles exhibit distinct properties from their bulk counterparts owing to their size—this research investigates nanoparticle priming of crops for protection against abiotic stress such as drought, salinity, and heat.</t>
  </si>
  <si>
    <t>David W Britt</t>
  </si>
  <si>
    <t>Biological Engineering</t>
  </si>
  <si>
    <t>201905-00001</t>
  </si>
  <si>
    <t>Impacts of IPM Technologies and Ag-Inputs on Bee Health and Pathogen
Infections</t>
  </si>
  <si>
    <t>Investigate the effects of management practices used in Integrated Pest Management of pests in fruit and vegetable crops on the health of bees and their pathogens.</t>
  </si>
  <si>
    <t>Diane G Alston</t>
  </si>
  <si>
    <t>200771-00001</t>
  </si>
  <si>
    <t>Management of Brown Marmorated Stink Bug in U.S. Specialty Crops</t>
  </si>
  <si>
    <t>A national research and extension team will develop new tools to better manage the invasive insect pest BMSB in U.S. specialty crops, and educate diverse stakeholders in effective IPM practices to reduce insecticide use, protect U.S. specialty crops, and reduce economic risks for U.S. specialty crop producers.</t>
  </si>
  <si>
    <t>201490-00001</t>
  </si>
  <si>
    <t>Brown Marmorated Stink Bug: New Invasive Pest in Utah's Fruit Industry</t>
  </si>
  <si>
    <t>USU will develop effective monitoring and management tools and reduce the economic risk through research and education for the invasive insect, brown marmorated stink bug, in commercial and public tree fruit production regions of northern Utah.</t>
  </si>
  <si>
    <t>203108-00001</t>
  </si>
  <si>
    <t>Systematic Landscape Planning for the Utah Prairie Dog</t>
  </si>
  <si>
    <t>These funds are in support of Dr. Edward Hammill to complete a Marxan analysis for the Utah prairie dog. The analysis will help support conservation and recovery planning for the species.</t>
  </si>
  <si>
    <t>Edward Ramsey Hammill</t>
  </si>
  <si>
    <t>203092-00001</t>
  </si>
  <si>
    <t>Red Ryder Prescribed Fire Aspen Restoration &amp; Weed treatments (WRI5253)</t>
  </si>
  <si>
    <t>Landscape scale prescribed fire (totaling 13,976 acres) is ready for implementation across the Logan Ranger District of the Uinta-Wasatch-Cache National Forest. Utah State University will monitor pre and post fire effects on the project.</t>
  </si>
  <si>
    <t>Eric M Lamalfa</t>
  </si>
  <si>
    <t>200738-00001</t>
  </si>
  <si>
    <t>Establishment of Native Grasses, Legumes, and Forbs in Disturbed Rangelands using Siberian Wheatgrass</t>
  </si>
  <si>
    <t>Data on cooperative research projects to identify long term effects of different seeding rates of Siberian wheatgrass and its relationship native plant biodiversity and cheatgrass control.</t>
  </si>
  <si>
    <t>Eric T Thacker</t>
  </si>
  <si>
    <t>203537-00001</t>
  </si>
  <si>
    <t>Sagebrush Ecological Assesment</t>
  </si>
  <si>
    <t>The project aims to accelerate and ensure that needed technical and partnership assistance is acquired to implement conservation practices that benefit the sagebrush environment, including restoring wet meadows, controlling invading conifers, reducing fire risk and invasive species, and coordinating the planning and implementation of appropriate grazing practices and range structural improvements, among other projects.</t>
  </si>
  <si>
    <t>203440-00001</t>
  </si>
  <si>
    <t>UPGRADING OF AVIATION TANK BOTTOMS AND CRUDE OIL FOR MARINE DIESEL APPLICATION</t>
  </si>
  <si>
    <t>The goal of this project is to upgrade waste oils from aviation fuel industry for application as marine diesel fuel.</t>
  </si>
  <si>
    <t>Foster Aryi Agblevor</t>
  </si>
  <si>
    <t>ENERGY; TRANSPORTATION; WASTE</t>
  </si>
  <si>
    <t>203631-00001</t>
  </si>
  <si>
    <t>Desulfurization of petroleum crude oils and high sulfur fuel oil using mixed oxide catalyst</t>
  </si>
  <si>
    <t>The goal of this project is to develop new catalysts for desulfurization of petroleum crude oils and bunker fuels.</t>
  </si>
  <si>
    <t>AIR</t>
  </si>
  <si>
    <t>203627-00001</t>
  </si>
  <si>
    <t>Use of Saline Waste Water from Electrical Power Plants for Irrigation: Soils and Plant Analysis</t>
  </si>
  <si>
    <t>state permit regulations on the use of saline wastewater by PacifiCorp require that the agricultural research arm of the state (Utah State University) provide monitoring and evaluation of impacts to soil productivity and crop performance annually. We have provided that independent monitoring since the late 1970’s and have had an important role in ensuring productive, environmentally sound management of wastewater at the Hunter and Huntington power plants over five decades.</t>
  </si>
  <si>
    <t>Grant E Cardon</t>
  </si>
  <si>
    <t>SUSTAINABLE AGRICULTURE; WASTE; WATER</t>
  </si>
  <si>
    <t>203332-00001</t>
  </si>
  <si>
    <t>SCC-IRG Track 2: Smart air: dynamic air-quality sensing, innovative data analytics, and smart messaging to inform driving behavior.</t>
  </si>
  <si>
    <t>This project will be trying to influence parents who drive children to school to not sit idling their car.  Our hope is to improve air quality in the valley especially during the winter months.</t>
  </si>
  <si>
    <t>Gregory J Madden</t>
  </si>
  <si>
    <t>Psychology</t>
  </si>
  <si>
    <t>203038-00001</t>
  </si>
  <si>
    <t>WS-2390 Investigating Hydraulic and Thermal Characteristics in and around Complex Habitat Structures in the Lower San Rafael River, South-Central Utah</t>
  </si>
  <si>
    <t>The San Rafael River in Emery County, Utah. This research aims to identify existing good quality habitat locations and examine what makes these structures preferred and/or more suitable habitat locations for native fish. Hydraulic variables (e.g., water depth, mean column velocity and substrate) will be recorded at these habitat structures along with water temperature. Temperature sensors will be located at three designated intensive field sites identified as ?complex habitat structures?. The collected data will be analyzed in connection with electro-fishing surveys over changing flow regimes and seasons. The proposed study area will include approximately the lower 55 miles of the San Rafael River from Tidwell Bottom, just north of the I-70 road bridge to the confluence with the Green River, Utah.</t>
  </si>
  <si>
    <t>Ian Mark Gowing</t>
  </si>
  <si>
    <t>203598-00001</t>
  </si>
  <si>
    <t>WS-2437 Bullock Reservoir Flights proposal</t>
  </si>
  <si>
    <t>The purpose of this study is for the timely acquisition of high resolution multispectral aerial imagery of Eurasian Watermilfoil (Myriophyllum spicatum), hereafter called Milfoil, a non-native invasive aquatic plant which is prevalent in Bullock Reservoir, in the Uintah Basin in north-eastern Utah. Milfoil effectively out-competes all native vegetation, has little nutritional value and reduces invertebrate abundance and diversity. The high-resolution imagery captured by AggieAir will be used initially to map the presence of aquatic vegetation (both emergent and submerged) including Milfoil.</t>
  </si>
  <si>
    <t>Extension</t>
  </si>
  <si>
    <t>202711-00001</t>
  </si>
  <si>
    <t>Interactive effects of drought, fire, and bark beetles on tree mortality in the Sierra Nevada, California</t>
  </si>
  <si>
    <t>Taking advantage of California's historically unprecedented drought, I propose to use existing long-term datasets containing annual mortality data for tens of thousands of trees in a factorial design to provide a first assessment of the interacting effects of all three disturbance agents.</t>
  </si>
  <si>
    <t>James A Lutz</t>
  </si>
  <si>
    <t>202519-00001</t>
  </si>
  <si>
    <t>Paleolimnology and Paleoecology of Utah Lake</t>
  </si>
  <si>
    <t>A long-term record of diatom and macrophyte assemblages in the paleo record of Utah Lake could provide information on the historical trophic state and nutrient regime of the lake, also important in understanding appropriate targets for protection or restoration.</t>
  </si>
  <si>
    <t>Janice Brahney</t>
  </si>
  <si>
    <t>203511-00001</t>
  </si>
  <si>
    <t>Developing Sustainable Strategies for Nutrient and Pest Management on Small-Acreage Strawberry Farms</t>
  </si>
  <si>
    <t>The goal of this project is to increase the production of strawberries for local markets, improve soil nutrient and disease management, improve quality and reduce reliance on purchased inputs.</t>
  </si>
  <si>
    <t>Jennifer Rose Reeve</t>
  </si>
  <si>
    <t>203141-00001</t>
  </si>
  <si>
    <t>Creating Corn Premiums through Precision Conservation and Sustainability Documentation, Continued</t>
  </si>
  <si>
    <t>This project will provide important information that will assist in increasing the sustainability of corn crop producers in South Dakota.</t>
  </si>
  <si>
    <t>Jessica Dawn Ulrich Schad</t>
  </si>
  <si>
    <t>203245-00001</t>
  </si>
  <si>
    <t>2020 Logistical/Administrative Support for the National Wild Pig Task Force</t>
  </si>
  <si>
    <t>Strategies to arrest the spread of feral swine populations and reduce animal numbers where they currently exist will require a comprehensive and coordinated, science-based approach that incorporates findings from economic, ecological, and human dimensions disciplines.</t>
  </si>
  <si>
    <t>Jessica Lynn Tegt</t>
  </si>
  <si>
    <t>202625-00001</t>
  </si>
  <si>
    <t>Implementing Water Conservation Strategies in Eagle Mountain City</t>
  </si>
  <si>
    <t xml:space="preserve">The project purposes are to: 1) continue helping Eagle Mountain City as it seeks to conserve water on existing urban landscapes and looks ahead to ensure that future growth incorporates water efficiency; 2) couple and apply two signature CWEL landscape water conservation Programs, WaterMAPS™ and the Water Check program, in Eagle Mountain City; and, 3) produce research and Extension products based on this case study that can inform conservation programming in other Utah communities. </t>
  </si>
  <si>
    <t>Joanna Lynne Endter-Wada</t>
  </si>
  <si>
    <t>203154-00001</t>
  </si>
  <si>
    <t>Phase II: Identifying and Meeting Salt Lake City's Landscape Water Conservation Potential</t>
  </si>
  <si>
    <t>Science-based applied research on how to further water conservation efforts is important not only to SLCDPU for securing its long-term water supply, but to other municipalities in Utah.</t>
  </si>
  <si>
    <t>203637-00001</t>
  </si>
  <si>
    <t>Public Views on Water Strategies for Protecting the Great Salt Lake and its Wetlands</t>
  </si>
  <si>
    <t>Survey public opinions about strategies for providing water for the GSL ecosystem; analyze responses to determine what members of the public are willing to do to help secure water for the lake; and use results to inform ongoing GSL water strategy formulation.</t>
  </si>
  <si>
    <t>202963-00001</t>
  </si>
  <si>
    <t>Informing policy response to declining water supply in the Colorado River basin: linking water supply management with outcomes for fish communities</t>
  </si>
  <si>
    <t>The work proposed here, coupled with the outcomes of the Futures Project, will provide tools to stakeholders when they begin formal re-negotiation of the 2007 Interim Shortage Guidelines.</t>
  </si>
  <si>
    <t>John C Schmidt</t>
  </si>
  <si>
    <t>202059-00001</t>
  </si>
  <si>
    <t>Future of the Colorado River</t>
  </si>
  <si>
    <t>This project will work outside, but parallel to, the existing framework of water-resource modeling and policy considerations pursued by federal and state agencies. Our goal is to broaden the range of policy alternatives about how to meet regional demands for water supply. We seek to identify policy alternatives that meet water supply objectives and also increase the potential for recovery of endangered species, river ecosystem rehabilitation, and river recreation.</t>
  </si>
  <si>
    <t>203158-00001</t>
  </si>
  <si>
    <t>Mapping the immediate and prolonged impacts of, and adaptations to, fire in the Kenai River fishery</t>
  </si>
  <si>
    <t>Dynamic model of the fishery?s social-ecological system that can be used to explore future management scenarios and adaptations.</t>
  </si>
  <si>
    <t>Jordan William Smith</t>
  </si>
  <si>
    <t>202410-00001</t>
  </si>
  <si>
    <t>Development of Common Carp Population Assessment and Mitigation Strategies in Utah Lake, UT</t>
  </si>
  <si>
    <t>We propose to continue monitoring and evaluate the carp population via continuing the standardized seining effort and updating the population model with 2019 data.</t>
  </si>
  <si>
    <t>WILDLIFE</t>
  </si>
  <si>
    <t>203018-00001</t>
  </si>
  <si>
    <t>Developing Strategic Communications to Increase Non-lead Ammunition Use Among Hunters in the California Condor Range of Utah</t>
  </si>
  <si>
    <t>This proposal uses science-based information to develop a strategic communication framework to increase the use of non-lead ammunition among hunters in the condor recovery zone of Utah. The result of this study will lead to more specific, targeted, and effective messages for use by the Utah Division of Wildlife Resources and their conservation partners.</t>
  </si>
  <si>
    <t>203113-00001</t>
  </si>
  <si>
    <t>2021 Statewide Utah Angler Survey</t>
  </si>
  <si>
    <t>The ultimate product of this proposal will be a re-tooled survey based in applied science that answers specific research questions to inform management of fisheries in the state, and administering it as the 2021 Statewide Utah Angler Survey.</t>
  </si>
  <si>
    <t>202999-00001</t>
  </si>
  <si>
    <t>The Economic Impact and Visitor Experiences of Utah's Night Skies</t>
  </si>
  <si>
    <t>The Public Purposes of this financial assistance include:  strengthening scientific support for NPS management of national park resources and visitor experience, increasing opportunities to enhance public safety and visitor enjoyment, increasing public awareness of national park night skies viewing opportunities, enhance our understanding of the economic impacts of night recreation activities for local and state economies, and stimulating the development of emerging technologies related to outdoor lighting and facilities management in parks.</t>
  </si>
  <si>
    <t>202372-00001</t>
  </si>
  <si>
    <t>Riverscapes Network Analysis and Comparison with Reach-Scale Monitoring</t>
  </si>
  <si>
    <t>Two specific goals of this collaboration are (1) develop and validate spatially continuous assessments of stream and riparian habitat conditions, and (2) use remotely sensed data to inform assessments of grazing impact on stream conditions.</t>
  </si>
  <si>
    <t>Joseph Michael Wheaton</t>
  </si>
  <si>
    <t>203146-00001</t>
  </si>
  <si>
    <t>Planning &amp; Prioritizing Low-Tech Process Based Restoration in the Upper Klamath &amp; Sprague River Watersheds</t>
  </si>
  <si>
    <t>The stream network model developed under this project will allow resource managers to meaningfully evaluate restoration actions based on their relative potential gains in habitat area, floodplain connectivity and pasture production over time.</t>
  </si>
  <si>
    <t>203542-00001</t>
  </si>
  <si>
    <t>Asotin IMW FY21-25</t>
  </si>
  <si>
    <t>To support the ongoing monitoring and implementation of the Asotin Intensively Monitored Watershed (IMW) Restoration Project in Washington through 2025.</t>
  </si>
  <si>
    <t xml:space="preserve"> WATER</t>
  </si>
  <si>
    <t>202894-00001</t>
  </si>
  <si>
    <t>Surveys for Mojave Poppy Bee</t>
  </si>
  <si>
    <t>Conduct surveys for the Mojave poppy bee including project development, sampling design, data collection, data analysis,
and reporting.</t>
  </si>
  <si>
    <t>Joseph Scott Wilson</t>
  </si>
  <si>
    <t>Statewide Campuses-Tooele</t>
  </si>
  <si>
    <t>Statewide Campuses</t>
  </si>
  <si>
    <t>203120-00001</t>
  </si>
  <si>
    <t>BEHAVE Support</t>
  </si>
  <si>
    <t>Support for BEHAVE group research. (Behavioral Education for Human, Animal, Vegetation, and Ecosystem Management) "My research focuses on understanding mechanisms influencing food selection and intake in herbivores, in order to create more efficient alternatives for managing animals and the landscapes they inhabit."</t>
  </si>
  <si>
    <t>Juan J Villalba</t>
  </si>
  <si>
    <t>203377-00001</t>
  </si>
  <si>
    <t>BEHAVE support</t>
  </si>
  <si>
    <t>We are helping create more sustainable landscapes in the US that reduce reliance on fertilizers, herbicides and chemical treatments.</t>
  </si>
  <si>
    <t>203544-00001</t>
  </si>
  <si>
    <t>Community practices to implement nonlethal predator control techniques across diverse social and ecological contexts</t>
  </si>
  <si>
    <t>This will provide support for a PhD student's stipend (for 3 years) to focus on a study that will help livestock owners implement nonlethal tools to reduce livestock depredation by large carnivores.</t>
  </si>
  <si>
    <t>Julie Kirsten Young</t>
  </si>
  <si>
    <t>Ecology Center</t>
  </si>
  <si>
    <t>203136-00001</t>
  </si>
  <si>
    <t>Development of highly extensible silkworm silks through the incorporation of novel spider silk proteins using genetic engineering.</t>
  </si>
  <si>
    <t>lululemon is a well known athletic wear company whose products are comprised mainly of petrochemical-based fiber material such as spandex. They want to transition away from petrochemical fibers into more green technologies. However, the green technologies that they employ must maintain the level of performance of the petrochemical fibers that they replace. They have chosen to study genetically engineering silkworms with unique spider silks to assess whether the silkworm fiber can be altered to meet the specifications.</t>
  </si>
  <si>
    <t>Justin A Jones</t>
  </si>
  <si>
    <t>201846-00001</t>
  </si>
  <si>
    <t>Identifying and Implementing Conservation Actions for Bumble Bee Species of Greatest Conservation Need in Idaho and Washington</t>
  </si>
  <si>
    <t>This information will provide a baseline estimate of the number of colonies represented at each restoration site before and for two years following the application of a treatment, which will further our understanding of how bumble bee populations, including SGCN bumble bees, may respond to conservation treatments.</t>
  </si>
  <si>
    <t>Karen E Mock</t>
  </si>
  <si>
    <t>201505-00001</t>
  </si>
  <si>
    <t>Maternal effects on offspring development in crop-pollinating bees, Megachile rotundata</t>
  </si>
  <si>
    <t>This project will identify how the health of one generation of economically-important bee pollinators affects the sustainability of future generations, and will determine the mechanisms of these effects.</t>
  </si>
  <si>
    <t>Karen Marie Kapheim</t>
  </si>
  <si>
    <t>203341-00001</t>
  </si>
  <si>
    <t>Criollo cattle as a strategy to maintain output of ecosystem services under a changing climate</t>
  </si>
  <si>
    <t>Our overarching goal is to test whether incorporating Raramuri Criollo, a heritage breed, into Colorado Plateau livestock production systems facilitates adaptation to the more arid conditions that are likely under future climates, and allows for sustained production while maintaining or even increasing ecosystem health and resilience.</t>
  </si>
  <si>
    <t>Kari Veblen</t>
  </si>
  <si>
    <t>AGRICULTURE;  CLIMATE CHANGE</t>
  </si>
  <si>
    <t>200928-00001</t>
  </si>
  <si>
    <t>A pre-emptive rangeland restoration approach to improving biodiversity and provision of ecosystem services</t>
  </si>
  <si>
    <t>In the proposed work we will investigate both ecological and social barriers to a pre-emptive approach to restoring rangelands in sagebrush plant communities in the western U.S. We are proposing that targeting 'at-risk' rather than severely degraded areas will improve restoration success.</t>
  </si>
  <si>
    <t>203244-00001</t>
  </si>
  <si>
    <t>Wildland testing of bluebunch wheatgrass plant materials under variable environmental conditions: relating establishment and survival performance to phenotypic plasticity and provenance</t>
  </si>
  <si>
    <t>To improve restoration outcomes in semiarid rangeland systems. This agreement will significantly extend ongoing ARS research projects by utilizing in-situ wildland testing of plant materials of bluebunch wheatgrass.</t>
  </si>
  <si>
    <t>202190-00001</t>
  </si>
  <si>
    <t>Seed-based wetland restoration following Phragmites removal: harnessing seed traits and systems modeling to reestablish lost avian habitat</t>
  </si>
  <si>
    <t>Research will focus on how to effectively revegetate wetlands following Phragmites removal to prevent reinvasion and restore waterfowl habitat.</t>
  </si>
  <si>
    <t>Karin Marie Kettenring</t>
  </si>
  <si>
    <t>202746-00001</t>
  </si>
  <si>
    <t>What Happens after the Phragmites is Killed? The Role of Native Plantings in Accelerating Post-treatment Recovery of Tidal Wetlands</t>
  </si>
  <si>
    <t>This project has three objectives. First, we will evaluate the planting of native clonal wetland species as a restoration option for site stabilization following the removal of invasive Phragmites in Chesapeake Bay wetlands. Second, we will develop a database from decadal records of Phragmites removal projects compiled by the Chesapeake Wildlife Heritage. Third, we will develop guidelines for the restoration of tidal wetlands following Phragmites removal.</t>
  </si>
  <si>
    <t>203065-00001</t>
  </si>
  <si>
    <t>Revegetation strategies to mitigate the impacts of invase Phragmites australis in northern Utah wetlands</t>
  </si>
  <si>
    <t>The broad goal of this five-year project is to restore native plant-dominated wetlands in Utah following invasive Phragmites management.</t>
  </si>
  <si>
    <t>203090-00001</t>
  </si>
  <si>
    <t>Microtopographic heterogeneity and native species diversity: A bet-hedging approach to restoration in deltaic Great Salt Lake wetlands</t>
  </si>
  <si>
    <t>My research will inform seed-based restoration strategies for Great Salt Lake wetland managers. I will investigate the outcomes of using a functionally diverse seed mixture of native wetland species (Objective 1) and artificially inducing different types of microtopography before seeding (Objective 2).</t>
  </si>
  <si>
    <t>203144-00001</t>
  </si>
  <si>
    <t>Restoration of native plants through hydroseeding in Utah wetlands</t>
  </si>
  <si>
    <t>To evaluate different native seed mix densities to maximize native plant community cover and limit Phragmites reinvasion.</t>
  </si>
  <si>
    <t>203157-00001</t>
  </si>
  <si>
    <t>Aquatic species revegetation in the Provo River Delta Restoration Project: plant material collection and propagation method development</t>
  </si>
  <si>
    <t>To restore a diversity of native submerged aquatic vegetation (SAV) species to the Provo River Delta Restoration Project (PRDRP)</t>
  </si>
  <si>
    <t>203478-00001</t>
  </si>
  <si>
    <t>Restoration of Great Salt Lake Wetlands: Improving outcomes through experimental manipulations of microtopography and functionally diverse seed mixes</t>
  </si>
  <si>
    <t>this project will advance wetland restoration practice in Great Salt Lake wetlands</t>
  </si>
  <si>
    <t>203535-00001</t>
  </si>
  <si>
    <t>Great Salt Lake wetland restoration demonstration project: native revegetation after invasive phragmites control</t>
  </si>
  <si>
    <t>The goal of this project is to enhance voluntary restoration of Great Salt Lake (GSL) wetlands, the most important wetland ecosystem in the arid Intermountain West.</t>
  </si>
  <si>
    <t>203613-00001</t>
  </si>
  <si>
    <t>Innovative approaches to enhance seed-based restoration of Great Salt Lake wetlands</t>
  </si>
  <si>
    <t>this proposal benefits Great Salt Lake wetland restoration</t>
  </si>
  <si>
    <t>203034-00001</t>
  </si>
  <si>
    <t>Optimizing revegetation to restore habitat and prevent Phragmites reinvasion in Great Salt Lake wetlands</t>
  </si>
  <si>
    <t>In this proposed research, we will evaluate a number of techniques for maximizing native plant community establishment and associated avian habitat.</t>
  </si>
  <si>
    <t>203047-00001</t>
  </si>
  <si>
    <t>Seed-based restoration of Great Salt Lake wetlands: disentangling native plant diversity and density effects</t>
  </si>
  <si>
    <t>My proposed research will investigate best practices for active seed-based revegetation, with a focus on the interactions of seed mix diversity, sowing density, and environmental conditions following Phragmites control in wetlands.</t>
  </si>
  <si>
    <t>203084-00001</t>
  </si>
  <si>
    <t>Mechanisms driving seed-based wetland restoration: harnessing regeneration traits and systems modeling to revegetate Great Salt Lake wetlands</t>
  </si>
  <si>
    <t>My research will focus on developing methods for effective seed-based wetland restoration. Given the paucity of research on seed-based restoration, particularly in wetlands, my research will improve wetland restoration efforts in the GSL and beyond.</t>
  </si>
  <si>
    <t>203121-00001</t>
  </si>
  <si>
    <t>Sensor-Based, Precision Irrigation for Golf</t>
  </si>
  <si>
    <t>The overarching goals of this project are to develop additional Utah State University (USU) Extension tools and data in support of irrigation water conservation for large landscapes such as golf courses. Collaboration will be between USU’s Center for Water Efficient Landscaping (CWEL), Salt Lake City Department of Public Utilities (SLCDPU), and the municipal golf courses of Salt Lake City. Expansion of the program to city parks and other city properties is anticipated following this pilot effort. The project builds upon CWEL’s Water Check Program (WCP) conservation applications, as developed by Radian Developers in 2018 and 2019, and ongoing work with Salt Lake City and its municipal golf courses.</t>
  </si>
  <si>
    <t>Kelly L Kopp</t>
  </si>
  <si>
    <t>203567-00001</t>
  </si>
  <si>
    <t>Implications of spatial and social dynamics for management removals in bighorn sheep populations</t>
  </si>
  <si>
    <t>This project will benefit USU by allowing PI Manlove to access data from and enter into collaboration with the Idaho Dept of Fish and Game. IDFG is one of only a few state agencies with bighorn sheep data that are comparable to other data from Manlove's group. This collaborative project with IDFG will allow for site-to-site comparisons that greatly add value to and elevate the impact of both projects.</t>
  </si>
  <si>
    <t>Kezia Manlove</t>
  </si>
  <si>
    <t>202552-00001</t>
  </si>
  <si>
    <t>The Alfalfa Insecticide Management (AIM) Toolkit: Linking insecticide fate modelling with alfalfa pest and beneficial insect toxicity endpoints</t>
  </si>
  <si>
    <t>By modeling how long it takes for pesticide residuals on foliage to reach toxic thresholds for insects, well-informed decisions for the timing of applications for pest control, protection of beneficial insects, and introduction of pollinators can be made and crop production optimized.</t>
  </si>
  <si>
    <t>Kimberly Jill Hageman</t>
  </si>
  <si>
    <t>Chemistry &amp; Biochemistry</t>
  </si>
  <si>
    <t>203203-00001</t>
  </si>
  <si>
    <t>Quantifying pesticide transfer in alfalfa leafcutting and blue orchard bee nests</t>
  </si>
  <si>
    <t>This project will improve understanding about potential risks of pesticides on solitary and bumble bees.</t>
  </si>
  <si>
    <t>202820-00001</t>
  </si>
  <si>
    <t>WF-2406 Research on impacts and exposure of pollinators to select pesticides and adjuvants.</t>
  </si>
  <si>
    <t>Objective 1: Improve crop pollination by alfalfa leafcutting bees, bumble bees and mason bees by identifying the environmental and biological factors that impact bee health during propagation and pollination and develop new and improved bee management strategies to ensure healthy, sustainable pollinator populations.
Subobjective 1.2: Identify impacts of abiotic and biotic stressors on managed bee health.
This agreement will complement the parent project by quantifying the exposures of pollinators to pesticides and adjuvants using samples from agricultural systems and field-relevant exposures. The fate of the agrichemicals will be investigated and provide data that can inform exposure estimates of pollinators.</t>
  </si>
  <si>
    <t>Kyle Moor</t>
  </si>
  <si>
    <t>201359-00001</t>
  </si>
  <si>
    <t>Mechanism of Photochemical N2 Reduction</t>
  </si>
  <si>
    <t>Understanding energy efficient methods for food production.</t>
  </si>
  <si>
    <t>Lance C Seefeldt</t>
  </si>
  <si>
    <t>AGRICULTURE;  ENERGY</t>
  </si>
  <si>
    <t>130314-00001</t>
  </si>
  <si>
    <t>NITROGENASE REDUCTION OF CO2 TO HYDROCARBONS</t>
  </si>
  <si>
    <t>A novel enzyme catalyst will be explored that allows carbon dioxide to be reduced to fuels.</t>
  </si>
  <si>
    <t xml:space="preserve"> AIR; CLIMATE CHANGE</t>
  </si>
  <si>
    <t>200624-00001</t>
  </si>
  <si>
    <t>Eddy Covariance Network to Measure ET of Irrigated Agriculture</t>
  </si>
  <si>
    <t>Actual water use by irrigated crops is needed to plan Colorado River water allocations, and hard numbers are lacking. The project will make operational measurements of crop water use in four states, and allow approaches to be tested that will assess the water used in the entire region.</t>
  </si>
  <si>
    <t>Lawrence E Hipps</t>
  </si>
  <si>
    <t>202234-00001</t>
  </si>
  <si>
    <t>Utah Agricultural Water Optimization</t>
  </si>
  <si>
    <t>Agriculture water optimization is important in Utah due to increased demands for water combined with uncertain climate changes and water supplies, which can result in critical water shortages that can dramatically affect agricultural, municipal, and environmental users. This proposed water optimization study expands USU?s water conservation study for the 2019 growing season by adding additional data collection, water use analyses components, a related study comparing water use (diversion and consumptive use) of drip-irrigated onions to surface-irrigated onions, and an economic analysis of the various treatments studied.</t>
  </si>
  <si>
    <t>Lee Niel Allen</t>
  </si>
  <si>
    <t>203386-00001</t>
  </si>
  <si>
    <t>Agricultural Water Optimization Task Force Depletion Accounting Case Study SOLICITATION #AS21-46</t>
  </si>
  <si>
    <t>Statement of Benefits AS21-46 and Agricultural Water Optimization Task Force Depletion Accounting Case Study Utah State University (USU) is proposing to assist the Utah Division of Water Resources evaluate methodologies of depletion accounting as a case study. The team also include Jacobs Engineering Group Inc. Evapotranspiration Plus, LLC (Richard, PhD). We will assist the Utah Agricultural Water Optimization Task Force establish under Utah H.B. 381 and Utah Division of Water Rights evaluate and recommending methods to track irrigation water use by depletion for improved water resource management. Depletion accounting is a necessity for water management in Utah.</t>
  </si>
  <si>
    <t>202975-00001</t>
  </si>
  <si>
    <t>Impacts of bycatch on pollinator populations and services</t>
  </si>
  <si>
    <t>This project will attempt to understand the impacts of exotic pest surveys on pollinator populations</t>
  </si>
  <si>
    <t>Lori Rena Spears</t>
  </si>
  <si>
    <t>203093-00001</t>
  </si>
  <si>
    <t>Guide to introduced and potentially invasive bees in the U.S. (Edition 4)</t>
  </si>
  <si>
    <t>This project lends support for the screening, detection, and identification of exotic bees that can or might impact American agriculture.</t>
  </si>
  <si>
    <t>203151-00001</t>
  </si>
  <si>
    <t>Bee bycatch in different moth trap technologies</t>
  </si>
  <si>
    <t>The purpose of this Agreement is to conduct a USDA-APHIS funded experiment investigating bee catch rates in different trap formulations under field conditions.</t>
  </si>
  <si>
    <t>203608-00001</t>
  </si>
  <si>
    <t>Bee Bycatch in Different Moth Trap Technologies and Impacts on Pollinator Populations and Services</t>
  </si>
  <si>
    <t>This project will research the impacts of pest monitoring practices on pollinator populations.</t>
  </si>
  <si>
    <t>202073-00001</t>
  </si>
  <si>
    <t>Utah Western SARE PDP State Proposal 2019-20</t>
  </si>
  <si>
    <t>The Western SARE Professional Development Program in Utah will help agricultural professionals to become experienced with sustainable agricultural practices.</t>
  </si>
  <si>
    <t>Marion Murray</t>
  </si>
  <si>
    <t>AGRICULTURE; SUSTAINABILITY</t>
  </si>
  <si>
    <t>202749-00001</t>
  </si>
  <si>
    <t>WSARE State/Protectorate PDP Grant - Utah Proposal, 2020-2021</t>
  </si>
  <si>
    <t>Agricultural professionals will have increased awareness in local and regional sustainable agriculture issues. The USFC, travel awards, and range workshop will accelerate the adoption of sustainable agriculture practices in Utah and promote the use of sustainable agriculture systems in land use decision?making.</t>
  </si>
  <si>
    <t xml:space="preserve">AGRICULTURE: SUSTAINABILITY </t>
  </si>
  <si>
    <t>202553-00001</t>
  </si>
  <si>
    <t>Natural Resource Condition Assessments for Glen Canyon NRA and Valles Caldera NP</t>
  </si>
  <si>
    <t>The project develops reliable, science based information regarding current conditions for a subset of important park natural resources at Glen Canyon National Recreation Area and Valles Caldera National Preserve. The information is used by the public and park managers for strategic planning that identifies high-priority resource stewardship goals and project needs at a park, watershed or landscape</t>
  </si>
  <si>
    <t>Mark William Brunson</t>
  </si>
  <si>
    <t>203425-00001</t>
  </si>
  <si>
    <t>A Decision Support Tool for California Rangeland Management</t>
  </si>
  <si>
    <t>This project will lead to creation of a web-based educational and decision support tool that helps ranchers throughout California assess the contribution of their management activities to the sustainability of their ranching operations.</t>
  </si>
  <si>
    <t>AGRICULTURE</t>
  </si>
  <si>
    <t>203150-00001</t>
  </si>
  <si>
    <t>Survival Analysis of Desert Tortoises within the Red Cliffs Desert Reserve</t>
  </si>
  <si>
    <t>To better understand population dynamics and implement the most appropriate conservation measures to recover tortoises, the recovery plan recommends assessing a suite of desert tortoise population demographic measures including density, survival, and recruitment. These values will be used to update predictive models, such as Population Viability Analysis (PVA), to accurately reflect the status of desert tortoise populations. Here we propose to estimate survival, which will be appropriate for use in a PVA, for tortoise populations in Utah.</t>
  </si>
  <si>
    <t>Mary M Conner</t>
  </si>
  <si>
    <t>203441-00001</t>
  </si>
  <si>
    <t>Spatial ecology and conservation of long-distance mule deer migrations from Grand Teton National Park</t>
  </si>
  <si>
    <t>The public purpose of this project is the conservation, management, and protection of wildlife resources that are seasonal residents of Grand Teton National Park.</t>
  </si>
  <si>
    <t>203530-00001</t>
  </si>
  <si>
    <t>Investigation of June Sucker Spawning Movements</t>
  </si>
  <si>
    <t>This project will provide a classification rule set to determine which tributary a June sucker spawns in for a given year and annual estimates of tributary-specific abundance, survival, and movement probabilities.</t>
  </si>
  <si>
    <t>201681-00001</t>
  </si>
  <si>
    <t>Support for PhD Student in USU Soil Science Program</t>
  </si>
  <si>
    <t>Data from this project will be used to improve land management decisions and thus help protect, conserve and restore our fragile soil resources.</t>
  </si>
  <si>
    <t>Matt A Yost</t>
  </si>
  <si>
    <t>203644-00001</t>
  </si>
  <si>
    <t>Optimizing Water Use in Agriculture by Stacking Conservation Practices II</t>
  </si>
  <si>
    <t>This work will benefit agricultural producers in the Unitah Basin of Utah by helping them develop strategies for dealing with less water supply for crop irrigation.</t>
  </si>
  <si>
    <t>202248-00001</t>
  </si>
  <si>
    <t>Day Versus Night Irrigation in Urban Utah Landscapes</t>
  </si>
  <si>
    <t>The overall goal of the proposed work is to quantify day versus night irrigation efficiency with urban crops, soil moisture, and surface microclimate regimes in Utah to support and improve scheduling and policy recommendations.</t>
  </si>
  <si>
    <t>Melanie Stock</t>
  </si>
  <si>
    <t>202263-00001</t>
  </si>
  <si>
    <t>Promoting crop diversification and soil health for cut flower production</t>
  </si>
  <si>
    <t>We are investigating nutrient management for Dahlia production in Utah. This will help growers improve profitability through crop diversification, resource use efficiency, and sustainable soil practices.</t>
  </si>
  <si>
    <t>203132-00001</t>
  </si>
  <si>
    <t>Field Monitoring Plant Species</t>
  </si>
  <si>
    <t>The purpose of this agreement is to document the cooperation between the parties to support plant biodiversity of plant communities on the Manti-La Sal N.F. through monitoring of globally rare and sensitive plants.</t>
  </si>
  <si>
    <t>Mindy Wheeler</t>
  </si>
  <si>
    <t>203666-00001</t>
  </si>
  <si>
    <t>Filling Data Gaps for Utah's Rare Plants Through Partner Support and Collective Prioritization</t>
  </si>
  <si>
    <t>This basic research will assist USU and the state to have better knowledge as to the status and condition of rare plants in Utah</t>
  </si>
  <si>
    <t>203602-00001</t>
  </si>
  <si>
    <t>Surveys for SITLA</t>
  </si>
  <si>
    <t>Goal of the project is to survey SITLA lands in San Juan County for a rare plant to determine whether SITLA decides to mitigate for any potential impacts to the plant in their site plan.</t>
  </si>
  <si>
    <t>200538-00001</t>
  </si>
  <si>
    <t>NRT: Graduate Climate Adaptation Research that Enhances Education and Responsiveness of science at the management-policy int</t>
  </si>
  <si>
    <t>This project would pilot an innovative graduate program in climate adaptation sciences. Eighty Trainees, 32 receiving stipends, would experience careers at the interface of science with management and policy through a novel Internship-Studio-Internship program. Many more students would take the flexible suite of short courses that support the program.</t>
  </si>
  <si>
    <t>Nancy J Huntly</t>
  </si>
  <si>
    <t>203330-00001</t>
  </si>
  <si>
    <t>Beaver Trapping expense fund Phase III</t>
  </si>
  <si>
    <t>The BERC and partners (e.g., BLM, UDWR, USFS) are conducting research to try to improve the release success of translocation beaver in degraded watersheds throughout the state. Funding outlined in this agreement help us towards both this research and covering expenses of the BERC facility.</t>
  </si>
  <si>
    <t>Nicolaas W Bouwes</t>
  </si>
  <si>
    <t>203080-00001</t>
  </si>
  <si>
    <t>Investigating coyote resource use, movements, and demography</t>
  </si>
  <si>
    <t>The purpose of this new cooperative agreement is for the NWRC to leverage existing coyote data sets to develop resource use, movement, and population models for coyotes.  Findings will allow for better management of coyote populations conflicting with humans and agriculture and better allow wildlife management agencies to make data driven decisions regarding coyote management.</t>
  </si>
  <si>
    <t>Patricia Terletzky-Gese</t>
  </si>
  <si>
    <t>202782-00001</t>
  </si>
  <si>
    <t>Assessing the Potential for Industrial Activities to Disturb Polar Bears Denning on the Arctic Coastal Plain</t>
  </si>
  <si>
    <t>The overarching objective of this research is to provide information for enabling a proactive approach to mitigate the potential for anthropogenic activities to disturb denned polar bears.</t>
  </si>
  <si>
    <t>202423-00001</t>
  </si>
  <si>
    <t>Systemic analysis of bicycle and pedestrian safety in Utah</t>
  </si>
  <si>
    <t>Overall, this research will support UDOT?s strategic goal of ?zero crashes, injuries and fatalities,? core value of ?safety,? and emphasis areas of ?integrated transportation? and ?innovation.? Applying a systemic approach to bicycle and pedestrian safety will help to identify risk factors and potential treatment sites and countermeasures that can reduce the number and severity of crashes involving people walking and bicycling on Utah roadways. Such efforts will help to elevate UDOT?s already strong safety analysis capabilities for creating a fully safe and integrated transportation system for all modes. This research will also continue to position UDOT as an innovative leader in applying cost-effective safety management processes such as systemic safety analysis.</t>
  </si>
  <si>
    <t>Patrick A Singleton</t>
  </si>
  <si>
    <t>HEALTH; TRANSPORTATION</t>
  </si>
  <si>
    <t>202489-00001</t>
  </si>
  <si>
    <t>Safety in numbers? Developing improved safety predictive methods for pedestrian crashes at signalized intersections in Utah using push button-based measures of exposure</t>
  </si>
  <si>
    <t>Overall, this research will support UDOT?s strategic goal of ?zero crashes, injuries and fatalities,? core value of ?safety,? and emphasis areas of ?integrated transportation? and ?innovation.? Determining the factors that contribute to greater or fewer numbers of pedestrian crashes, injuries, and deaths will help UDOT to evaluate and implement countermeasures to improve pedestrian safety. Furthermore, improving pedestrian crash prediction models will help to elevate UDOT?s safety analysis capabilities for investigating a fully integrated, multimodal transportation system. Finally, this research will continue to position UDOT as an innovative leader in the novel utilization of traffic signal data for multiple purposes, including pedestrian safety analysis.</t>
  </si>
  <si>
    <t>203347-00001</t>
  </si>
  <si>
    <t>Active transportation facilities in canal corridors</t>
  </si>
  <si>
    <t>This research will help to identify appropriate cases and where accommodating active transportation facilities in canal corridors could be beneficial to all parties involved, and it will provide UDOT with relevant considerations to help advise and communicate with canal companies about the development of trails.</t>
  </si>
  <si>
    <t>202487-00001</t>
  </si>
  <si>
    <t>Transportation--health impact modeling and scenario planning for Utah</t>
  </si>
  <si>
    <t>This research will support UDOT?s mission of ?enhancing quality of life,? UDOT?s strategic goal of ?zero crashes, injuries, and fatalities,? as well as Carlos? Top Ten goal of being ?the safest DOT in the country.? Public health is a major determinant of quality of life. Enhancing planning and decision-making capabilities surrounding transportation and public health can help to improve traffic safety and create a healthier future. Safety is an important component of public health, and this research will document a way to forecast (at a high level) the safety impacts of suites of transportation projects. Finally, this research supports UDOT?s emphasis areas of ?innovation? and ?collaboration.? Utah can become a national leader by taking strong steps to coordinate and collaborate between transportation and public health agencies in the planning and forecasting process.</t>
  </si>
  <si>
    <t>ENVIRONMENTAL HEALTH; TRANSPORTATION</t>
  </si>
  <si>
    <t>203353-00001</t>
  </si>
  <si>
    <t>Right-turn safety for walking/bicycling: Impacts of curb radii and other factors</t>
  </si>
  <si>
    <t>This research is intended to provide increased understanding of the factors affecting different aspects of safety (recorded crashes, observed conflicts, measured speed and yielding, and perceived comfort) involving right-turning vehicles and people walking and bicycling at intersections.</t>
  </si>
  <si>
    <t>203500-00001</t>
  </si>
  <si>
    <t>Vulnerability of lower-elevation aspen forests to altered fire and climate dynamics: assessing risks and developing actionable science</t>
  </si>
  <si>
    <t>As a USGS collaborating partner, my expertise will augment the skills of the research team in addressing and monitoring key vegetation attributes and constructing climate-related models to fully understand how fire regime changes will affect aspen management in the Great Basin.</t>
  </si>
  <si>
    <t>Paul C Rogers</t>
  </si>
  <si>
    <t>201023-00001</t>
  </si>
  <si>
    <t>2016 National Cool-Season Water Use and Drought Resistance Test</t>
  </si>
  <si>
    <t>This project will provide data and analysis on wear, drought, frost tolerance, disease and insect resistance, winter injury, percent living ground cover and thatch accumulation to the NTEP. National Turfgrass Evaluation Program provides the highest quality turfgrass evaluation data to its clientele.</t>
  </si>
  <si>
    <t>Paul G. Johnson</t>
  </si>
  <si>
    <t>200486-00001</t>
  </si>
  <si>
    <t>Arid Land Reclamation in the Uinta Basin UT</t>
  </si>
  <si>
    <t>This study will provide BLM land managers a detailed reclamation guideline or recipe that will provide the most successful and sustainable strategy to reclaim disturbed lands in arid environments.</t>
  </si>
  <si>
    <t>Paul R Grossl</t>
  </si>
  <si>
    <t>201940-00001</t>
  </si>
  <si>
    <t>Forecasting dryland ecosystem vulnerability to change: a cross-system assessment of vegetation and process responses to disturbance and climate variability on DoD lands.</t>
  </si>
  <si>
    <t>I will analyze long-term data sets that relate fluctuations in the abundance of important plant species to fluctuations in precipitation and temperature. We will combine this source of information about climate-vegetation relationships with results of field experiments and remote sensing analyses to help us anticipate climate change impacts on sagebrush steppe, Mojave and Chihuahuan desert habitats.</t>
  </si>
  <si>
    <t>Peter B Adler</t>
  </si>
  <si>
    <t>203306-00001</t>
  </si>
  <si>
    <t>Spatial analysis to support models of global climate change opinions at national and subnational scales</t>
  </si>
  <si>
    <t>This project will support the creation of a global model of climate change opinion using multilevel regression and poststratification (MRP) and advance the existing U.S. models of climate change opinion available in the Yale Climate Opinion Maps.</t>
  </si>
  <si>
    <t>Peter David Howe</t>
  </si>
  <si>
    <t>CLIMATE CHANGE; COMMUNITY</t>
  </si>
  <si>
    <t>201598-00001</t>
  </si>
  <si>
    <t>CAREER: Location-aware social science for adaptation: modeling dynamic patterns in public perceptions and behavior.</t>
  </si>
  <si>
    <t>This project will develop and validate methods to model dynamic geographic patterns in public perceptions, attitudes, and behaviors in the context of climate change adaptation</t>
  </si>
  <si>
    <t>203274-00001</t>
  </si>
  <si>
    <t>A Novel Sediment Passage Module Design in Support of Standard Modular Hydropower</t>
  </si>
  <si>
    <t>Dr. Wilcock will provide advice and direction on sediment transport dynamics and the performance of the design under different reservoir conditions and configurations.</t>
  </si>
  <si>
    <t>Peter R Wilcock</t>
  </si>
  <si>
    <t>ENERGY; WATER</t>
  </si>
  <si>
    <t>200883-00001</t>
  </si>
  <si>
    <t>Arctic LTER: Climate Change and Changing Disturbance Regimes in Arctic Landscapes</t>
  </si>
  <si>
    <t>We propose to sample a suite of lakes for physical, chemical and biological conditions to assess how a warming climate influences ecosystem processes.</t>
  </si>
  <si>
    <t>Phaedra Budy</t>
  </si>
  <si>
    <t>200480-00001</t>
  </si>
  <si>
    <t>Collaborative Research: An exploration of the direct and indirect effects of climatic warming on arctic lake ecosystems.</t>
  </si>
  <si>
    <t>"One of the key management challenges of the ARC LTER [Arctic Long Term Ecological Research] is to create a project structure that optimizes opportunities for synthesis among such a large, diverse, multidisciplinary group. To provide this structure we organize our research into four main components, focused on (a) terrestrial ecosystems, (b) streams, (c) lakes, and (d) landscape interactions."
"Studies of the physical, chemical, and biological conditions of Toolik Lake and nearby lakes and ponds began in 1975....This long time-series of limnological conditions provides a basis for assessing the effects of environmental change expected in northern Alaska."</t>
  </si>
  <si>
    <t>201249-00001</t>
  </si>
  <si>
    <t>BLM Desert River Restoration</t>
  </si>
  <si>
    <t>The overall objective and mission of this proposed restoration and monitoring project is to guide conservation and recovery efforts targeted to imperiled and endemic fish species and riparian corridors in desert tributaries of the upper Colorado River Basin.</t>
  </si>
  <si>
    <t>202558-00001</t>
  </si>
  <si>
    <t>Understanding and Quantifying Fish Movement, Habitat Use, and Survival Through Innovative PIT Tag Technology.</t>
  </si>
  <si>
    <t>The goal of this project is to assist Reclamation in the technological development of fish-detection systems, specifically those related to PIT Tags and to assist in the analyses and storage of the data that is derived from these systems and how it relates to management of Reclamation facilities and waters.
"Understanding the relative strengths of intrinsic and extrinsic factors regulating populations is a longstanding focus of ecology. Recovery programs could benefit from an increased understanding of factors influencing vital rates (growth, recruitment, survival) in small, translocated or reintroduced populations. "</t>
  </si>
  <si>
    <t>203177-00001</t>
  </si>
  <si>
    <t>WL-2419 Characterization of On-Road CTVD Bus Emissions</t>
  </si>
  <si>
    <t>The main objectives of this study are to compare the on-road emissions of one of CTVD’s newer buses, one of the hybrid buses, and one of the system’s older buses will traveling on representative routes. The exact buses and routes will be determined in consultation with Todd Beutler and other CVTD personnel. At this date, possible routes include the Blue Loop (12.15 miles RT), Route 5 (7.15 miles RT), and Route 16 (69.99 to 70.32 miles RT, depending on time of day). The results of this study will be compared to previous CVTD bus studies (Table 1 below) and other literature values. Additionally, fortuitous timing of another recent USU project wherein on-road emission measurements of the same pollutants were made using 40+ cars and pickups will allow the comparison of CTVD’s emissions with passenger vehicles representative of the current Cache Valley residential fleet.</t>
  </si>
  <si>
    <t>Randal S. Martin</t>
  </si>
  <si>
    <t>AIR; ECONOMIC; TRANSPORTATION</t>
  </si>
  <si>
    <t>201869-00001</t>
  </si>
  <si>
    <t>WS-2345 Wasacth Front NH3 Study</t>
  </si>
  <si>
    <t>The simplified objective of the proposed study is to define the spatial and temporal behavior of atmospheric ammonia and hydrochloric acid along the Wasatch Front across both summer and winter seasons.  This objective will be accomplished through three tasks developed in consultation with the Utah Division of Air Quality and the U.S. Environmental Protection Agency.  These tasks, as describe separately below, are: (1) Networked NH3 and HCl Studies, (2) PM2.5 Ionic and Other Selected Constituents Spatial Distributions, and (3) Mobile and Temporary Stationary Real-time NH3 Assessments.  Project planning meetings will be conducted in late summer of 2018, protocol development and site identifications/visits will be conducted in the fall of 2018, and four week sampling campaigns will be conducted in the winter and summers of 2019.</t>
  </si>
  <si>
    <t>202297-00001</t>
  </si>
  <si>
    <t>Low-cost, Easy-to-integrate, and Reliable Grid Energy Storage System with 2nd Life Lithium Batteries</t>
  </si>
  <si>
    <t>USU will develop a battery control system together with UCSD to recycle and reuse 2nd life batteries from electric vehicles at significant cost savings.</t>
  </si>
  <si>
    <t>Regan Zane</t>
  </si>
  <si>
    <t>202595-00001</t>
  </si>
  <si>
    <t>Hybrid Energy Storage for UTVs - Milestone 2</t>
  </si>
  <si>
    <t>Develop a hybrid super capacitor and/or mixed chemistry lithium ion battery system for UTVs. Improve energy and power density of the complete hybrid energy storage system.</t>
  </si>
  <si>
    <t>202671-00001</t>
  </si>
  <si>
    <t>Power Balance and Demand Response for a Charging Intermodal Hub</t>
  </si>
  <si>
    <t>Develop a power balance and demand response system, including chargers with outputs up to 400 kW, to be installed at UTA?s Intermodal Hub located in Salt Lake City, Utah. The Intermodal Hub Project is designed to address the high cost of grid infrastructure needed for high output chargers by researching methods to adaptively manage power flow between the grid and various electric charging needs. The project will combine a diversity of electric charging needs (light rail, bus, passenger, truck, and ride hailing services) at an intermodal transit center to create a multi-megawatt, co-located, coordinated, and managed charging system. The Intermodal Hub Project will serve as a model for the future deployment of power management systems and enable it to develop tools to optimize system design.</t>
  </si>
  <si>
    <t>203102-00001</t>
  </si>
  <si>
    <t>Long-Range Heavy Duty Battery-Electric Vehicle with Megawatt Wireless Charging</t>
  </si>
  <si>
    <t>The objective of the project is to show the feasibility of operating a Class-8 long-range battery-electric tractor-trailer (LRBET) in daily commercial operations of 400 miles per day in two shifts covering intercity and regional freight hauling.</t>
  </si>
  <si>
    <t>AIR; ENERGY; TRANSPORTATION</t>
  </si>
  <si>
    <t>203310-00001</t>
  </si>
  <si>
    <t>eMosaic: Electrification Mosaic Platform for Grid-Informed Smart Charging Management</t>
  </si>
  <si>
    <t>Project develops and validates new algorithms to reduce cost utility managed charging systems for electric vehicles. The results will be used by utilities and equipment suppliers to reduce cost, increase EV adoption, and improve air quality.</t>
  </si>
  <si>
    <t>AIR; TRANSPORTATION</t>
  </si>
  <si>
    <t>203387-00001</t>
  </si>
  <si>
    <t>Western Smart Regional EV Adoption and Infrastructure at Scale - WestSmartEV@Scale</t>
  </si>
  <si>
    <t>The WestSmartEV@Scale project will create an enduring regional ecosystem across the Intermountain West and into West Coast states to sustain accelerated growth in business and consumer use of electric vehicles (EVs) over the coming decades.</t>
  </si>
  <si>
    <t>202314-00001</t>
  </si>
  <si>
    <t>Integrating arthropod and weed management in a water-stressed agro-ecosystem</t>
  </si>
  <si>
    <t>Drought-tolerant crops and water-efficient irrigation are two ways growers are improving crops in water-challenged areas. A re-evaluation of pest management for pests that outbreak in drought conditions is needed as these new technologies are adopted. We will investigate how drought-tolerant corn and water-efficient irrigation affect spider mite outbreaks and weed competition.</t>
  </si>
  <si>
    <t>Ricardo A Ramirez</t>
  </si>
  <si>
    <t>203595-00001</t>
  </si>
  <si>
    <t>Field Crops Survey</t>
  </si>
  <si>
    <t>The primary objective of this project is the early detection of exotic invasive organisms that could threaten alfalfa, corn, and/or small grains production in Utah and in the United States.</t>
  </si>
  <si>
    <t>203599-00001</t>
  </si>
  <si>
    <t>CAPS Infrastructure</t>
  </si>
  <si>
    <t>This project will facilitate gathering and dissemination of current information about potentially invasive and recently detected plant pests from across the State.</t>
  </si>
  <si>
    <t>201916-00001</t>
  </si>
  <si>
    <t>Support Climate-Smart Decision Making in Utah, USDA Southwest Climate Hub</t>
  </si>
  <si>
    <t>To develop science-based land management and conservation practices.</t>
  </si>
  <si>
    <t>Robert Gillies</t>
  </si>
  <si>
    <t>Animal Dairy &amp; Veterinary Sciences</t>
  </si>
  <si>
    <t>202905-00001</t>
  </si>
  <si>
    <t>Collaborative research on Navajo forest vulnerability</t>
  </si>
  <si>
    <t>USU will bear the primary responsibility for the production of the tree-ring data in the lab at USU. This will include the mounting, sanding, measurement and crossdating.</t>
  </si>
  <si>
    <t>Robert Justin DeRose</t>
  </si>
  <si>
    <t>203030-00001</t>
  </si>
  <si>
    <t>Research to Support Shared Stewardship and Best Management Practices for Forests Threatened by an Invasive Insect, Balsam Woolly Adelgid</t>
  </si>
  <si>
    <t>Research to Support Shared Stewardship and Best Management Practices
for Forests Threatened by an Invasive Insect.</t>
  </si>
  <si>
    <t>202939-00001</t>
  </si>
  <si>
    <t>The efficacy of Puccinia punctiformis, a naturally occurring rust, on Canada thistle in Utah</t>
  </si>
  <si>
    <t>The introduction of classical biological control into current Canada thistle integrated weed management (IWM) regimes may significantly increase control while reducing costs.</t>
  </si>
  <si>
    <t>Robert Nelson Schaeffer</t>
  </si>
  <si>
    <t>203647-00001</t>
  </si>
  <si>
    <t>Increasing the efficacy and integration of a biocontrol tool for management of Canada thistle</t>
  </si>
  <si>
    <t>Development of this biocontrol tool will provide a sustainable solution for Canada thistle management, a noxious weed of significant concern.</t>
  </si>
  <si>
    <t>203187-00001</t>
  </si>
  <si>
    <t>Synergistic Municipal Wastewater Treatment using a Rotating Algae Biofilm Reactor</t>
  </si>
  <si>
    <t>Simultaneous lowering of wastewater nutrient removal costs and production of valuable by-products.</t>
  </si>
  <si>
    <t>Ronald C Sims</t>
  </si>
  <si>
    <t>ENERGY; WASTE; WATER</t>
  </si>
  <si>
    <t>202873-00001</t>
  </si>
  <si>
    <t>American Indian Entrepreneurship for Rural Economic Development</t>
  </si>
  <si>
    <t>This project provides programming and research to support increased entrepreneurship on Tribal reservations to increase rural economic development</t>
  </si>
  <si>
    <t>Ruby Ward</t>
  </si>
  <si>
    <t>Applied Economics</t>
  </si>
  <si>
    <t>AGRICULTURE; JUSTICE</t>
  </si>
  <si>
    <t>202872-00001</t>
  </si>
  <si>
    <t>American Indian Small to Medium-sized Farms Profitability and Risk related to Reservation Land Access</t>
  </si>
  <si>
    <t>This project will provide evaluate the impacts of American Indian land tenure regulations and develop best practices to improve land use.</t>
  </si>
  <si>
    <t>ECONOMIC; JUSTICE</t>
  </si>
  <si>
    <t>200888-00001</t>
  </si>
  <si>
    <t>Wonders of the Mekong: A foundation for sustainable development and resilience.</t>
  </si>
  <si>
    <t>Advise the project on water resources management and ecosystem services for the Mekong River.</t>
  </si>
  <si>
    <t>Sarah Elizabeth Null</t>
  </si>
  <si>
    <t>202191-00001</t>
  </si>
  <si>
    <t>Modeling aquatic habitat suitability and connectivity in Utah rivers</t>
  </si>
  <si>
    <t>The primary goal of this proposal is to develop and validate a statewide habitat suitability model for Utah using publicly-available, large spatial scale environmental data (GIS and remotely-sensed datasets).</t>
  </si>
  <si>
    <t>203375-00001</t>
  </si>
  <si>
    <t>Cosmic Rays to Establish STEM Positive Identities in Refugees (CRESPIR)</t>
  </si>
  <si>
    <t>The CRESPIR program aims to: (1) develop a model for how to design a culturally and linguistically responsive informal science education initiative that engages refugee youth in meaningful scientific research with scientists on Ultra High Energy Cosmic Rays; (2) provide a space for students and their parents and science teachers to document, reflect on, and shape their learning and identities through critical autoethnography and digital storytelling; and (3) build community through family science events that connect students to each other, their families, scientists, and science teachers. The three types of activities students will engage in (learning &amp; doing science, learning &amp; doing digital storytelling, and designing family science events) are embedded in an innovative program that also includes the following hallmarks: (1) a collaborative and iterative process for curriculum design and research; and (2) a deliberate attempt to create a third space for science learning that incorporates students' home cultures and languages into the culture of the STEM education setting by including refugee parents in the project.</t>
  </si>
  <si>
    <t>Sarah Katherine Braden</t>
  </si>
  <si>
    <t>School of Teacher Education &amp; Leadership</t>
  </si>
  <si>
    <t>COMMUNITY; JUSTICE</t>
  </si>
  <si>
    <t>203374-00001</t>
  </si>
  <si>
    <t>2021 Uintah Impact Mitigation Special Service District</t>
  </si>
  <si>
    <t>This document is a proposal for winter ozone research to be performed during 2021.</t>
  </si>
  <si>
    <t>Seth Lyman</t>
  </si>
  <si>
    <t>Vernal Air Quality</t>
  </si>
  <si>
    <t>AIR; ENVIRONMENTAL HEALTH</t>
  </si>
  <si>
    <t>203467-00001</t>
  </si>
  <si>
    <t>Collaborative Research: Development of a better understanding of
ambient RM chemistry, reactions forming, and methods for measurement</t>
  </si>
  <si>
    <t>The work proposed is critical for understanding the Hg biogeochemical cycle and modeling atmospheric Hg processes and deposition, the two priority focus areas recently identified by the NADP’s Mercury in the Environment and Links to Deposition Science (MELD) Committee.</t>
  </si>
  <si>
    <t>202832-00001</t>
  </si>
  <si>
    <t>Effects of Riparian Restoration on Native Bird Occupancy</t>
  </si>
  <si>
    <t>This research will focus on use of turkeys or breeding birds of habitat that was treated by the Escalante River Watershed Partnership (ERWP) for woody invasive species such as Russian olive.</t>
  </si>
  <si>
    <t>Shandra Nicole Frey</t>
  </si>
  <si>
    <t>200162-00001</t>
  </si>
  <si>
    <t>Cave Valley-Hamlin Valley Sage-grouse</t>
  </si>
  <si>
    <t>Conduct research and monitoring activities on Greater Sage-grouse within south Cave and Hamlin Valleys in Lincoln County to determine efficacy of various vegetative treatment such as pinyon and juniper removal.</t>
  </si>
  <si>
    <t>203372-00001</t>
  </si>
  <si>
    <t>Greater sage-grouse harassment and depredation by Ravens</t>
  </si>
  <si>
    <t>The goal of our project is to increase the BLM’s knowledge of ravens in southern Utah, including their population numbers, their use of intact and treated habitats, and their interactions with grouse.</t>
  </si>
  <si>
    <t>200653-00001</t>
  </si>
  <si>
    <t>An Integrated Evaluation of the Simulated Hydroclimate System of the Continental US</t>
  </si>
  <si>
    <t>This project will develop climatic, hydrologic and land surface metrics for the evaluation of model simulations and predictions across the U.S. as well as the Colorado River Basin to facilitate planning and mitigation strategy for future water and energy.</t>
  </si>
  <si>
    <t>ShihYu Wang</t>
  </si>
  <si>
    <t>203111-00001</t>
  </si>
  <si>
    <t>Useful Prediction of Climate Extreme Risk for Texas-Oklahoma at 4-6 Years</t>
  </si>
  <si>
    <t>This project will assist in improving prediction capability beyond 2 years for extreme hydroclimatic events in southern states.</t>
  </si>
  <si>
    <t>CLIMATE CHANGE</t>
  </si>
  <si>
    <t>203225-00001</t>
  </si>
  <si>
    <t>A Multi-Tiered Assessment of Primary Production in the Great Salt Lake</t>
  </si>
  <si>
    <t>This work will benefit Utah’s Division of Forestry, Fire &amp; State Lands by providing a detailed, mechanistic, and multi-tiered assessment of primary production rates and their significance to the GSL food web.</t>
  </si>
  <si>
    <t>Soren Michael Brothers</t>
  </si>
  <si>
    <t>201286-00001</t>
  </si>
  <si>
    <t>Demographic and physiological monitoring of the Colorado checkered whiptail on Fort Carson, Colorado: An integrated conservation approach</t>
  </si>
  <si>
    <t>We propose to quantify the demographic and physiological effects of different types of military training installations on free-living populations of checkered whiptail lizards. We will analyze samples for hormones, oxidative stress, and immunity. Findings will inform novel approaches to mitigate potentially deleterious effects of military training activities on natural populations.</t>
  </si>
  <si>
    <t>Susannah French</t>
  </si>
  <si>
    <t>203076-00001</t>
  </si>
  <si>
    <t>COVID-19 induced removal of tourist food supplementation: Implications for physiology, reproduction, and the microbiome</t>
  </si>
  <si>
    <t>The proposed RAPID project leverages an unprecedented opportunity to examine relationships between the demographic, microbial, and physiological consequences of dietary changes and supplemental food removal on a wide scale, and thus provides a more direct test of these effects in nature.</t>
  </si>
  <si>
    <t>203268-00001</t>
  </si>
  <si>
    <t>Quantifying the Impacts of Anthropogenic Movement Barriers on Ungulate Space-Use Patterns in Utah</t>
  </si>
  <si>
    <t>The goal of the proposed research is quantify how much, where, and when do Semipermeable Anthropogenic Movement Barriers (transportation routes and fences) alter the space-use patterns of pronghorn antelope and mule deer across Utah.</t>
  </si>
  <si>
    <t>Tal Avgar</t>
  </si>
  <si>
    <t>203628-00001</t>
  </si>
  <si>
    <t>Spatially Explicit Population Viability Analysis for Endangered Sierra Nevada Bighorn Sheep</t>
  </si>
  <si>
    <t>The need exists to understand the potential of diverse ecosystems to support Sierra bighorn, a species native to California and only found in the state's Sierra Nevada mountains. The goal of this contract is for the Contractor to conduct a population viability analysis for Sierra Nevada bighorn sheep in a metapopulation context.</t>
  </si>
  <si>
    <t>203668-00001</t>
  </si>
  <si>
    <t>WILDLIFE SPACE-USE AND POST-FIRE HABITAT DYNAMICS</t>
  </si>
  <si>
    <t>This project is a unique cost-efficient opportunity to study the two- way interactions between wildlife/livestock space-use and fire effects in the Spanish Fork area.</t>
  </si>
  <si>
    <t>140678-00001</t>
  </si>
  <si>
    <t>Implementing Utah's Greater Sage-grouse Conservation Strategy</t>
  </si>
  <si>
    <t>The goal of this program is to implement actions within the designated sage-grouse management areas that contribute to achieving the Plan’s population and habitat goals and enhance the economic sustainability of local communities.</t>
  </si>
  <si>
    <t>Terry A Messmer</t>
  </si>
  <si>
    <t>151020-00001</t>
  </si>
  <si>
    <t>The goal of this program is to implement actions within the designated sage-grouse management areas that contribute to achieving the Plan's population and habitat goals and enhance the economic sustainability of local communities.  The Plan identifies the potential to increase the available habitat base.</t>
  </si>
  <si>
    <t>200775-00001</t>
  </si>
  <si>
    <t>Accelerating the Development, Evaluation, and Adoption of New Apple Rootstock Technologies to Improve Apple Growers Profitability</t>
  </si>
  <si>
    <t>New apple rootstocks are needed to maintain the viability of Utah's fruit industry in the face of lost agriculural land and limited irrigation water.</t>
  </si>
  <si>
    <t>Teryl R Roper</t>
  </si>
  <si>
    <t>200633-00001</t>
  </si>
  <si>
    <t>BLM Utah Geospatial Data Layers and Web Interface for Satellite Monitoring of Wildlife Habitat in Utah</t>
  </si>
  <si>
    <t>The goal of this pilot project is to develop a habitat evaluation and monitoring system to aid in land-use planning for the conservation of sage-grouse and mule deer in Utah.</t>
  </si>
  <si>
    <t>Thomas C Edwards</t>
  </si>
  <si>
    <t>202209-00001</t>
  </si>
  <si>
    <t>Education and Training in the Proper Application of Species Distribution Models to the Management and Conservation of Plant and Animal Species.</t>
  </si>
  <si>
    <t>1. A systematic evaluation of SDM experiences. 2. Development of an education platform for training in proper use of SDMs in management and conservation. 3. Application of the education process to selected plant and animal species.</t>
  </si>
  <si>
    <t>201980-00001</t>
  </si>
  <si>
    <t>Cougar Population Estimates, Movement, and Foraging Patterns in Utah</t>
  </si>
  <si>
    <t>Products derived from this research will include estimates of cougar populations and growth rates, understanding of how ungulate migration affects cougar space use and kill rates of native prey, and knowledge of how black bears influence cougar space use and kill rates of native prey and how that may be used to inform management decisions.</t>
  </si>
  <si>
    <t>202130-00001</t>
  </si>
  <si>
    <t>CAREER: Designer Redox Active Molecules for Sustainable Electrochemical Energy Storage</t>
  </si>
  <si>
    <t>This proposal will develop low-cost, tunable, and well-defined redox active molecules for organic redox flow batteries, leading to the development of widespread, low-cost, and low carbon footprint energy storage. In addition, the project aims to educate the next generation of STEM students, with a particular focus in green energy chemistry.</t>
  </si>
  <si>
    <t>Tianbiao Liu</t>
  </si>
  <si>
    <t>ENERGY</t>
  </si>
  <si>
    <t>202411-00001</t>
  </si>
  <si>
    <t>Evaluation of the threat of invasive northern pike (Esox lucius) to the recovery of endangered June sucker (Chasmistes liorus) in Utah Lake</t>
  </si>
  <si>
    <t>The goal of the proposed research is to continue to evaluate the potential for invasive northern pike (Esox lucius) to negatively influence the efforts to enhance the endangered June sucker (Chasmistes liorus) population.</t>
  </si>
  <si>
    <t>Timothy Edward Walsworth</t>
  </si>
  <si>
    <t>202412-00001</t>
  </si>
  <si>
    <t>Monitoring Utah Lake Resource Dynamics and Ecosystem Change</t>
  </si>
  <si>
    <t>Our primary objective is to continue long-term monitoring efforts established in 2011 to assess the development, implementation, and refinement of an ecosystem-wide monitoring plan for Utah Lake, UT, which was established to aid in the restoration of endangered June sucker (Chasmisties liorus).</t>
  </si>
  <si>
    <t>203036-00001</t>
  </si>
  <si>
    <t>The overarching objective of this project is to continue to monitor and quantify how the Utah Lake carp population has responded to removal efforts.</t>
  </si>
  <si>
    <t>203037-00001</t>
  </si>
  <si>
    <t>Juvenile common carp life-history and habitat-use behavior studies</t>
  </si>
  <si>
    <t>The overarching objective of this project is to examine the existing scientific literature on carp spawning ecology and juvenile habitat use and life history, then design a field study to determine the timing, location and harvest susceptibility of juvenile carp in Utah Lake.</t>
  </si>
  <si>
    <t>203039-00001</t>
  </si>
  <si>
    <t>203561-00001</t>
  </si>
  <si>
    <t>Assessment of the spatiotemporal distribution of juvenile common carp in Utah Lake and their susceptibility to mechanical removal efforts</t>
  </si>
  <si>
    <t>Our grant proposals through the Central Utah Water Conservancy District will support funding for Utah State University undergraduate, graduate student, staff, and faculty to achieve educational research projects, theses, and peer reviewed publications.</t>
  </si>
  <si>
    <t>203562-00001</t>
  </si>
  <si>
    <t>Refinement of Common Carp Population Assessment and Mitigation Strategies in Utah Lake, UT</t>
  </si>
  <si>
    <t>203564-00001</t>
  </si>
  <si>
    <t>203615-00001</t>
  </si>
  <si>
    <t>Indicators for the Ecological, Physical, and Social Capacity of Recreational Use of Big and Little Cottonwood Canyons</t>
  </si>
  <si>
    <t>This project will establish a set of indicators that are grounded in the best-available science, and reflect the unique needs and concerns of the diverse stakeholders and interest groups who use, manage, and depend on Big and Little Cottonwood Canyons. The project will can also be used to guide strategic investments in physical infrastructure within the canyons. Ultimately, our vision is to establish scientifically grounded and collaboratively informed indicators of the ecological, physical, and social capacity for the distinct types of recreation settings within the canyons.</t>
  </si>
  <si>
    <t>Travis Edward Dorsch</t>
  </si>
  <si>
    <t>Human Development &amp; Family Studies</t>
  </si>
  <si>
    <t>201974-00001</t>
  </si>
  <si>
    <t>BLM Aquatic AIM with the Utah State University-National Aquatic Monitoring Center</t>
  </si>
  <si>
    <t>The support provided by the Utah State University National Aquatic Monitoring Center shall develop and apply stream, riparian and watershed assessment tools to: 1. Assess current conditions, trends and threats to aquatic ecosystems; 2. Prioritize stream, riparian and watershed restoration and/or reclamation activities; and 3. Assess the effectiveness of restoration or reclamation actions in an adaptive management context. This support is critical to both public land management agencies and to state fish and wildlife and regulatory agencies. Thus, the USU-NAMC will be working to inform and assess restoration and reclamation efforts for the BLM.</t>
  </si>
  <si>
    <t>Trip William Armstrong</t>
  </si>
  <si>
    <t>203027-00001</t>
  </si>
  <si>
    <t>Macroinvertebrate Sample processing</t>
  </si>
  <si>
    <t>The PACFISH/INFISH Biological Opinion (PIBO) Effectiveness Monitoring Program was initiated in 1998 to provide a consistent framework for monitoring aquatic and riparian resources on most Forest Service and Bureau of Land Management lands within the Upper Columbia River Basin. The funding in this contract will provide data relevant to determination of aquatic health in the sampled streams.</t>
  </si>
  <si>
    <t>WATER; WILDLIFE</t>
  </si>
  <si>
    <t>203119-00001</t>
  </si>
  <si>
    <t>Mineral Creek Macroinvertebrate Sampling</t>
  </si>
  <si>
    <t>This project include sampling and analysis of macroinvertebrate samples take from the Mineral Creek drainage as part of the Bonita Peak Mining District to establish a baseline aquat5ic habitat condition for the Mineral Creek basin.</t>
  </si>
  <si>
    <t>202800-00001</t>
  </si>
  <si>
    <t>Understanding the effects of above- and belowground linkages on carbon cycling in a high latitude, coastal wetland</t>
  </si>
  <si>
    <t>The goal of the proposed work is to generate a mechanistic understanding of the ecological relationships among herbivores, plan communities, and the soil microbial communitiies that mediate soil C cycling.</t>
  </si>
  <si>
    <t>Trisha Brooke Atwood</t>
  </si>
  <si>
    <t>203648-00001</t>
  </si>
  <si>
    <t>Mid-Williamette Beaver Restoration Assessment Tool (BRAT) Oregon</t>
  </si>
  <si>
    <t>The primary goal of this project is to provide Luckiamute, Marys River and North Santiam Watershed Councils with spatially explicit drainage network maps to prioritize reaches in their basins for beaver restoration and conservation.</t>
  </si>
  <si>
    <t>William Wallace Macfarlane</t>
  </si>
  <si>
    <t>203011-00001</t>
  </si>
  <si>
    <t>Otter Creek Riparian and Water Quality Restoration Project: Phase 1a</t>
  </si>
  <si>
    <t>The overall goal of this project is to improve water and riparian conditions in Otter Creek and monitoring changes in water quality and quantity, instream habitat and riparian function that may occur once instream structures are installed.</t>
  </si>
  <si>
    <t>203571-00001</t>
  </si>
  <si>
    <t>TNC Dugout Ranch Riverscape Condition Assessment and Restoration Plan</t>
  </si>
  <si>
    <t>The focus of this analysis is to identify reaches and locations where significant gains in riparian habitat are most likely achieved through promotion of beaver and installation of biostructures such as beaver dam analogues</t>
  </si>
  <si>
    <t>202824-00001</t>
  </si>
  <si>
    <t>Systematic Exploration of MEG Materials for Solar Energy Conversion</t>
  </si>
  <si>
    <t>Multiple exciton generation (MEG) materials are promising candidates to significantly improve solar energy conversion. In this propose, we develop new MEG materials to maximize the energy conversion performance of solar cells. Aiming to transform the revolutionary idea of MEG from fundamental research study into practical real-world applications, we combine our experimental expertise with a theoretical group from American University to implement molecular synthesis, material characterization, and theoretical modeling.</t>
  </si>
  <si>
    <t>Yi Rao</t>
  </si>
  <si>
    <t>203130-00001</t>
  </si>
  <si>
    <t>WaterSMART: A platform toward an early warning system for shortages in Colorado River water supply</t>
  </si>
  <si>
    <t>Skillful drought forecasts on longer timescales have vast potential to mitigate damages from water resource shortages of the Colorado River and the Intermountain West. This project aims to build a platform for monitoring and forecasting the Colorado River water supply for the upcoming years by partnering with agencies in Utah.</t>
  </si>
  <si>
    <t>Yoshimitsu Chikamoto</t>
  </si>
  <si>
    <t>CLIMATE CHANGE; WATER</t>
  </si>
  <si>
    <t>203147-00001</t>
  </si>
  <si>
    <t>Climate Comparisons of Landscape Plant Water Use</t>
  </si>
  <si>
    <t>This project is to establish a field trial plot to evaluate 15 new and recently introduced landscape plants? performance under varying irrigation levels. Knowledge generated from the field trial assists the landscape and nursery industries in selecting and growing high quality and low water-use landscape plants.</t>
  </si>
  <si>
    <t>Youping Sun</t>
  </si>
  <si>
    <t>203265-00001</t>
  </si>
  <si>
    <t>Propagation and Variety Trials of a Unique, Compact Bigtooth Maple</t>
  </si>
  <si>
    <t>Developing native plants for nursery production and promoting their use in water-efficient landscaping can play a pivotal role in sustaining specialty crop production throughout western United States. Information generated from this project could help nursery growers and landscape professionals to enhance their competitiveness and profitability in a competitive market.</t>
  </si>
  <si>
    <t>203264-00001</t>
  </si>
  <si>
    <t>Selecting Salt Tolerant Ornamental Grasses for Green Industry</t>
  </si>
  <si>
    <t>This project is to develop additional information on the salinity tolerance of ornamental plants and recommend salt tolerant plants for nursery production and landscape use where alternative water sources are used for irrigation.</t>
  </si>
  <si>
    <t>SUSTAINABLE AGRICULTURE;  WATER</t>
  </si>
  <si>
    <t>200545-00001</t>
  </si>
  <si>
    <t>Collaborative Proposal: Dimensions: The evolution of novel interactions within a network of plan, insect, and microbial biodiversity</t>
  </si>
  <si>
    <t>This research will enhance our understanding of how novel interactions evolve between herbivorous insects, plants, and microbes. Such knowledge is critical for explaining patterns of biological diversity and predicting contemporary evolutionary dynamics in insects and plants, including economically important crop species.</t>
  </si>
  <si>
    <t>Zachariah Gompert</t>
  </si>
  <si>
    <t>203056-00001</t>
  </si>
  <si>
    <t>Leave No Trace and Environmentally Responsible Behavior</t>
  </si>
  <si>
    <t>The primary goal of this study is to examine the potential correlation between Leave No Trace engagement and environmentally responsible behavior in daily life.</t>
  </si>
  <si>
    <t>Zachary David Miller</t>
  </si>
  <si>
    <t>201796-00001</t>
  </si>
  <si>
    <t>Investigating the Feasibility of Introducing Alternative Fuel Vehicles into Maintenance Fleet</t>
  </si>
  <si>
    <t>The study will help UDOT determine the feasibility of Introducing Alternative Fuel Vehicles into Maintenance Fleet</t>
  </si>
  <si>
    <t>Ziqi Song</t>
  </si>
  <si>
    <t>AIR; ENERGY: TRANSPORTATION</t>
  </si>
  <si>
    <t>203220-00001</t>
  </si>
  <si>
    <t>Increasing Affordability, Energy Efficiency, and Ridership of Transit Bus Systems through Large-Scale Electrification</t>
  </si>
  <si>
    <t>This research will further promote sustainable transportation.</t>
  </si>
  <si>
    <t>201252-00001</t>
  </si>
  <si>
    <t>Coordinating IPM Successes in Utah's Crops, Communities, and Schools</t>
  </si>
  <si>
    <t>N</t>
  </si>
  <si>
    <t>This proposal is to support the Utah IPM Program, which has been in existence for almost 25 years. The Program provides outreach, education, and research to growers of agronomic and specialty crops, the green industry, and homeowners.</t>
  </si>
  <si>
    <t>150438-00001</t>
  </si>
  <si>
    <t>JORDAN RIVER IRRIGATION WATER QUALITY ANALYSIS AND EVALUATION</t>
  </si>
  <si>
    <t>201706-00001</t>
  </si>
  <si>
    <t>Evaluating the Impact of Heterotrophic Ossification in a Translatable Animal Model with Limb Loss</t>
  </si>
  <si>
    <t>This research will expand research capabilities at Utah State University by demonstrating capabilities to conduct large animal orthopedic research.  For the sponsor this research is intended to demonstrate the capabilities of a large animal heterotrophic ossification model.</t>
  </si>
  <si>
    <t>202386-00001</t>
  </si>
  <si>
    <t>Contract Animal Testing</t>
  </si>
  <si>
    <t>This proposal will be used to support contract animal studies conducted by Dr. Olsen at Utah State University. This proposal will support development of new medical materials, device, and technologies, while providing to the University funds necessary to support the research operations.</t>
  </si>
  <si>
    <t>203000-00001</t>
  </si>
  <si>
    <t>203466-00001</t>
  </si>
  <si>
    <t>Developing a Large Animal Model of Compartment Syndrome with Fracture</t>
  </si>
  <si>
    <t>Compartment syndrome is an emergency medical condition commonly associated with fractures. However, there are currently no established large animal models of compartment syndrome with fracture by which to better understand condition pathophysiology or to evaluate novel therapies. By establishing a large animal model of compartment syndrome with fracture we will establish a platform to address the gap in research methodology, and provide the potential for future studies evaluating new therapies, medical devices and drugs.</t>
  </si>
  <si>
    <t>203635-00001</t>
  </si>
  <si>
    <t>FY2022 LARC Contract Animal Testing</t>
  </si>
  <si>
    <t>202295-00001</t>
  </si>
  <si>
    <t>Assessing the Potential of Antimicrobial Blue Light and Combination Therapies to Treat and Prevent Infections Following Osseointegraton Implant Technology</t>
  </si>
  <si>
    <t>This project will provide important information regarding non-pharmacological control of skin infections. It will benefit USU by expanding areas of research and broadening collaborations with established research groups.</t>
  </si>
  <si>
    <t>203368-00001</t>
  </si>
  <si>
    <t>Dynamics of the gut microbiome response to dietary intervention with anthocyanin-rich foods</t>
  </si>
  <si>
    <t>New knowledge on the dynamic impact of anthocyanin-rich foods on the gut microbiome will better inform nutritional intervention strategies for suppression of gut inflammation.</t>
  </si>
  <si>
    <t>Abby Benninghoff</t>
  </si>
  <si>
    <t>201524-00001</t>
  </si>
  <si>
    <t>Dietary intervention with black raspberries to promote gut homeostasis and prevent colitis-associated colorectal cancer</t>
  </si>
  <si>
    <t>Dietary supplementation with black raspberries may reduce gut inflammation and reduce risk of progression of colitis to colitis-associated colorectal cancer.</t>
  </si>
  <si>
    <t>201834-00001</t>
  </si>
  <si>
    <t>Design, Development, and Testing of a Dynamic Wireless Power Transfer System for Electric Vehicles</t>
  </si>
  <si>
    <t>The purpose of this grant is to design, develop, and test a dynamic WPT system for electric vehicles.</t>
  </si>
  <si>
    <t>203596-00001</t>
  </si>
  <si>
    <t>EVS-at-RISC: A Secure and Resilient Interoperable SCM Control System Architecture for EVs-at-Scale</t>
  </si>
  <si>
    <t>The objective of this project is to develop a secure control and communications architecture for communications between EVs, EVSE, DERs, EDS and grid operators.</t>
  </si>
  <si>
    <t>203395-00001</t>
  </si>
  <si>
    <t>Development of Next Generation Methods for Constructing Machine Learning Based Interatomic Potentials</t>
  </si>
  <si>
    <t>This project builds a LANL capability for quantum computing in chemical and materials sciences.</t>
  </si>
  <si>
    <t>203369-00001</t>
  </si>
  <si>
    <t>Quantum Chemistry using Quantum Computers</t>
  </si>
  <si>
    <t>In the current work we will construct a new modular AL framework, capable of constructing ML based interatomic potentials for previously unexplored materials.</t>
  </si>
  <si>
    <t>202829-00001</t>
  </si>
  <si>
    <t>DHS Needs Assessment</t>
  </si>
  <si>
    <t>This project will conduct a statewide needs assessment for a pair of federally funded grants focused on abuse and neglect of vulnerable adults in Utah.</t>
  </si>
  <si>
    <t>Alexandra Torrey Schiwal</t>
  </si>
  <si>
    <t>Institute for Disability Research, Policy &amp; Practice</t>
  </si>
  <si>
    <t>200786-00001</t>
  </si>
  <si>
    <t>CAREER: Thermochronometric and textural signatures of damage zone microseismicity and igniting middle school student interest in earthquake science</t>
  </si>
  <si>
    <t>The proposed transdisciplinary research plan documents evidence for microearthquakes in fault damage zones. Thermochronology and microtextural analysis of natural fault rocks will be compared to rock deformation experiments to understand earthquake physics. Research products will be used classroom, lab, and field education activities for middle school students and their teachers.</t>
  </si>
  <si>
    <t>Alexis Ault</t>
  </si>
  <si>
    <t>Geosciences</t>
  </si>
  <si>
    <t>203068-00001</t>
  </si>
  <si>
    <t>Comparative multi-scale microscopy of hematite and clay textures and hematite (U-Th)/He thermochronology constraints for aseismic
creep in fault damage zones of the Mecca Hills, CA</t>
  </si>
  <si>
    <t>Exhumed faults preserve a record of stress accumulation and deformation over the full range of slip rates that characterize the
earthquake cycle. Minerals in faults record the mechanical, thermal, and chemical signatures of varying slip rates.</t>
  </si>
  <si>
    <t>203071-00001</t>
  </si>
  <si>
    <t xml:space="preserve">Creating a multi-proxy approach to robustly capture earthquake temperature rise at the Punchbowl fault </t>
  </si>
  <si>
    <t>This proposal develops a multi-method geochemical approach to detecting past earthquakes on the San Andreas fault using radioisotopes and organic material in fault rocks. These analytical tools detect friction-generated heat during an earthquake. Temperature data from faults are critical for understanding how and where earthquakes occur.</t>
  </si>
  <si>
    <t>203105-00001</t>
  </si>
  <si>
    <t>Using low-temperature thermochronology to identify coseismic temperature rise</t>
  </si>
  <si>
    <t>During an earthquake, intense friction-generated heat occurs along localized fault surfaces There are few methods to identify
evidence for heat on faults. Thermal alteration of organic material (biomarkers) documents temperature (T) rise along the Punchbowl Fault (PF), CA, an ancient strand of the San Andreas fault (SAF) system.</t>
  </si>
  <si>
    <t>203503-00001</t>
  </si>
  <si>
    <t>Collaborative Research: Identifying shallow slow slip using hematite textures and (U-Th)/He thermochronometry of exhumed and experimental faults</t>
  </si>
  <si>
    <t>Proposed research aims to document slow slip, a fundamental component of the earthquake cycle. We combine microscopy and thermochronometry of hematite to constrain rates and mechanisms of how this fault material deforms. Results have implications for earthquake hazards and are used in broader impact activities with local middle school students.</t>
  </si>
  <si>
    <t>200829-00001</t>
  </si>
  <si>
    <t>Learning from Engineers to Develop a Model of Disciplinary Literacy in Engineering</t>
  </si>
  <si>
    <t>The purpose of this foundational research is to discover how engineers from different disciplines (e.g., biological, civil, electrical, mechanical) use engineering-specific cognitive frameworks to interpret, evaluate, and produce texts</t>
  </si>
  <si>
    <t>Amy Alexandra Wilson Lopez</t>
  </si>
  <si>
    <t>Engineering Education</t>
  </si>
  <si>
    <t>203126-00001</t>
  </si>
  <si>
    <t>Preference Reversals in Delayed Gratification</t>
  </si>
  <si>
    <t>This proposal seeks to test a hypothesis regarding why preference reversals occur after an individual chooses to pursue a long-term outcome. It helps in testing why there are relapses in behavior.</t>
  </si>
  <si>
    <t>Amy L Odum</t>
  </si>
  <si>
    <t>203283-00001</t>
  </si>
  <si>
    <t>Investigating Energy Innovations and Technological Advances on Farms Across Utah</t>
  </si>
  <si>
    <t>This project is a collaboration between USU and the Utah Governor's Office of Energy Development. Involvement in the project will increase the visibility of USU faculty with producers and policy makers in the state. Further, existing USU projects will be featured bringing attention to the innovations occurring through our research.</t>
  </si>
  <si>
    <t>201821-00001</t>
  </si>
  <si>
    <t>Explicit Methods for Abelian Varieties and Kummer Surfaces</t>
  </si>
  <si>
    <t>The proposed conference will be held at the Department of Mathematics &amp; Statistics. The research areas are Abelian and K3 surfaces. The goals for the conference are to nurture high quality scientific activity, to develop and strengthen scientific collaboration, and to stimulate the interest of students and underrepresented groups.</t>
  </si>
  <si>
    <t>Andreas Malmendier</t>
  </si>
  <si>
    <t>201347-00001</t>
  </si>
  <si>
    <t>DATA BASED TESTING &amp; DECISION PROCESS FOR TRAFFIC SIGNAL STEEL REPLACEMENT</t>
  </si>
  <si>
    <t>The primary objective of this research project is to develop a risk management plan to manage traffic signal pole assets in the State of Utah that prevents catastrophic failures that negatively impact traffic and pose a threat to public safety.</t>
  </si>
  <si>
    <t>201589-00001</t>
  </si>
  <si>
    <t>Evaluation of Commercially Available Deck Repair Materials</t>
  </si>
  <si>
    <t>The aim of this project is to identify and evaluate commercially available cementitious repair media for concrete bridge decks in Utah. This project will focus on structural cementitious repair media for shallow depth (0-2 in) and moderate depth (2-5 in) repairs. The project will include four major task groups: (1) Background information, (2) laboratory study, (3) field study, and (4) reporting. The scope of each task group is detailed below.</t>
  </si>
  <si>
    <t>202599-00001</t>
  </si>
  <si>
    <t>Non-Destructive Evaluation &amp; Numerical Modeling of Unrated Installed Crash Barriers</t>
  </si>
  <si>
    <t>This project proposes to establish a procedure for the non-destructive evaluation and numerical modelling of unrated, currently installed crash barriers. A number of such crash barriers, identified by UDOT Traffic and Safety, will be non-destructively tested using experimental modal analysis (EMA).</t>
  </si>
  <si>
    <t>202985-00001</t>
  </si>
  <si>
    <t>Klymit Backpacker Pillow Project</t>
  </si>
  <si>
    <t>Klymit is an outdoor gear company that specialized in outdoor sleeping products. In an effort to help expand Klymit’s product portfolio, Utah State University (USU) has proposed a project to design and develop a backpacking pillow based on the current Klymit Drift Pillow.</t>
  </si>
  <si>
    <t>Andrew I Deceuster</t>
  </si>
  <si>
    <t>Applied Science Technology &amp; Education</t>
  </si>
  <si>
    <t>203563-00001</t>
  </si>
  <si>
    <t>Kogalla Binocular Pack</t>
  </si>
  <si>
    <t>The objective of the project is to design/develop a manufacturable concept for carrying or wearing the lights and binoculars on the front of the user’s body.</t>
  </si>
  <si>
    <t>202564-00001</t>
  </si>
  <si>
    <t>Research Initiation: Engineering Student Success, Persistence and Participation in Multiple High Impact Engagement Activities at Land Grant Universities</t>
  </si>
  <si>
    <t>This research will develop a model for implementing high impact engagement activities among underrepresented and nontraditional students enrolled at land grant universities.</t>
  </si>
  <si>
    <t>Angela L Minichiello</t>
  </si>
  <si>
    <t>203249-00001</t>
  </si>
  <si>
    <t>Deafferentation Musculoskeletal Injury Alters Cortical Motor Output and Risk of Re-Injury</t>
  </si>
  <si>
    <t>This research will explore changes in neural control after an anterior cruciate ligament tear. Depending on findings, this could have implications in how these type of injuries are rehabilitated. Additionally, this data will serve a preliminary data for future NIH grants.</t>
  </si>
  <si>
    <t>Anne Beethe</t>
  </si>
  <si>
    <t>Kinesiology &amp; Health Science</t>
  </si>
  <si>
    <t>202958-00001</t>
  </si>
  <si>
    <t>Video-and App-based naturalistic Language Instruction (VALI) for Spanish-speaking caregivers to support bilingual language development in children with or at-risk for language delays</t>
  </si>
  <si>
    <t>This training program is designed to increase the PI's ability to conduct rigorous and relevant research to advance practice in the field of early intervention and to develop and test the potential efficacy of VALI, an app- and video-based language intervention to support communication outcomes in Spanish-speaking children with or at-risk for language delay.</t>
  </si>
  <si>
    <t>Anne Larson</t>
  </si>
  <si>
    <t>Special Education &amp; Rehabilitation Counseling</t>
  </si>
  <si>
    <t>203409-00001</t>
  </si>
  <si>
    <t>EAGER SENTINELS: The PCR-free Biosensor for a Fast, Simple, and Sensitive Detection of RNA.</t>
  </si>
  <si>
    <t>The purpose of this project is to develop an ultrasensitive and adaptable biosensing platform that does not require PCR. The proposed biosensor will contain CRISPR-Cas13a (Clustered Regularly Interspaced Short Palindromic Repeat – CRISPR associated) nuclease and electrochemical signal amplification to detect cleaved reporter molecules following viral RNA reaction with Cas13a.</t>
  </si>
  <si>
    <t>Artavazd Badalyan</t>
  </si>
  <si>
    <t>201016-00001</t>
  </si>
  <si>
    <t>Identity Development Evaluation of African American Science Students (IDEAAS)</t>
  </si>
  <si>
    <t>Examine whether negative racial stereotypes regarding the capability of African American students to perform successfully in science limits their capacity to develop the attitudes and beliefs needed for success in STEM careers</t>
  </si>
  <si>
    <t>203473-00001</t>
  </si>
  <si>
    <t>Queer Becomings: The Ethics, Rhetoric, and Materiality of Care in Trans Networks</t>
  </si>
  <si>
    <t>This project seeks to understand the tactical technical communication methods at work in transgender DIY self-care activities. Using a variety of methods, this project also seeks to identify practical and clear takeaways to improve transgender health practice in Utah.</t>
  </si>
  <si>
    <t>English</t>
  </si>
  <si>
    <t>202099-00001</t>
  </si>
  <si>
    <t>Pressure PIV Uncertainty Study</t>
  </si>
  <si>
    <t>The purpose of this research is to quantify pressure PIV uncertainty.</t>
  </si>
  <si>
    <t>Mechanical &amp; Aerospace Engineering</t>
  </si>
  <si>
    <t>201371-00001</t>
  </si>
  <si>
    <t>Ionospheric Storm-Time Electrodynamics:
Coupling Across Latitudes and Magnetospheric Imprint</t>
  </si>
  <si>
    <t>This project proposes to use extensive global numerical simulations and satellite and radar measurements to significantly improve the forecast of solar storm effects on upper atmospheric processes, which can cause major disruptions on communication, navigation, and surveillance systems, especially at low latitudes.</t>
  </si>
  <si>
    <t>Center for Atmospheric &amp; Space Sciences</t>
  </si>
  <si>
    <t>203617-00001</t>
  </si>
  <si>
    <t>VR equine therapy</t>
  </si>
  <si>
    <t>Monies to be used for payment of student working on development of VR interface for viewing and interacting with 360-videos of equine therapy rides and sessions.</t>
  </si>
  <si>
    <t>Landscape Architecture &amp; Environmental Planning</t>
  </si>
  <si>
    <t>203417-00001</t>
  </si>
  <si>
    <t>Collaborative Research: Quantifying Watershed Dynamics in Snow Dominated Mountainous Karst Watersheds Using Hybrid Physically Based and Deep Learning Models</t>
  </si>
  <si>
    <t>As projected climate change amplifies existing and poses new challenges to water resource sustainability, there is a pressing need to understand how snow-dominated karst mountainous hydrology responds to shifting patterns of air temperature and precipitation. These issues motivate our overarching goal of understanding and predicting hydrologic behaviors of snow recharged mountainous karst watersheds.</t>
  </si>
  <si>
    <t>201650-00001</t>
  </si>
  <si>
    <t>Collaborative Research: Fundamental mechanisms of microfluidic traveling-wave electrophoresis</t>
  </si>
  <si>
    <t>The proposal is intended to investigate the fundamental mechanisms underlying traveling-wave electrophoresis, which are not yet understood.</t>
  </si>
  <si>
    <t>Physics</t>
  </si>
  <si>
    <t>203435-00001</t>
  </si>
  <si>
    <t>NSF 3D ANT</t>
  </si>
  <si>
    <t>Research funding from NSF</t>
  </si>
  <si>
    <t>203516-00001</t>
  </si>
  <si>
    <t>NHERI Experimental Facility 2021-2025: Large-Scale Mobile Shakers for Natural-Hazard Field Studies to Develop Resilient and Sustainable Infrastructure</t>
  </si>
  <si>
    <t>Brady R. Cox will serve as Co-PI on the NSF proposal “NHERI Experimental Facility 2021 –2025: Large-Scale Mobile Shakers for Natural-Hazard Field Studies to Develop Resilient and Sustainable Infrastructure.” NSF’s Natural Hazards Engineering Research Infrastructure (NHERI) program aims to “transform how future civil infrastructure will be designed and how existing civil infrastructure might be rehabilitated” by enabling “research and education that can contribute knowledge and innovation for civil infrastructure, over its lifespan, to be multi-hazard resilient and sustainable” (NSF 14-605). The NHERI@UTexas experimental facility proposes to contribute unique, literally one-of-a-kind, large, mobile dynamic shakers and associated instrumentation to study and develop novel, in-situ testing methods that can be used to both evaluate the needs of existing infrastructure and optimize the design of future infrastructure, such that our communities become more resilient to earthquakes and other natural hazards.</t>
  </si>
  <si>
    <t>203170-00001</t>
  </si>
  <si>
    <t>Designing Culturally Disruptive Curricula to Develop Cultural Competence in Sixth Graders</t>
  </si>
  <si>
    <t>As an interdisciplinary team of Indigenous and non-Indigenous researchers, designers, and educators, we propose working together as a research-practice partnership to design curriculum that builds sixth-graders cultural competence. Our goal is to engage a collaborative design process that seeks to develop cultural competence in all students across disciplines through culturally disruptive pedagogy. Working with two partner teachers who co-teach about 60 students, we will design two culturally disruptive curricular units to introduce diverse ways of knowing and being in the world, especially Indigenous understandings of science and story, to promote empathy and perspective taking (two key cultural competence practices). Our goal is threefold: (a) collaboratively design two curricular units that support diverse knowledge systems, (b) capture learners? awareness, knowledge, and skills through participating in each curricular unit, and (c) build community partnerships to sustain the curricular units. We will equip youth in their ability to embrace diverse perspectives and offer more inclusive and equitable methods to teach disciplinary ways of knowing and being. This project will contribute novel learner-level insights to existing work around cultural competence, deeper understanding of how to engage youth in culture in K-12 contexts, and two curricular units as models for implementing culturally disruptive pedagogy.</t>
  </si>
  <si>
    <t>Breanne Krystine Litts</t>
  </si>
  <si>
    <t>Instructional Technology &amp; Learning Sciences</t>
  </si>
  <si>
    <t>203110-00001</t>
  </si>
  <si>
    <t>Assessing Spatial Memory Gist and Situational Awareness in Complex Environments</t>
  </si>
  <si>
    <t>This research will create a new measure for characterizing spatial abilities. We will understand how scale, environmental features and time influence these. We will be supporting multiple graduate and undergraduate research assistants.</t>
  </si>
  <si>
    <t>Brent Chamberlain</t>
  </si>
  <si>
    <t>203197-00001</t>
  </si>
  <si>
    <t>Long-Range Urban Air Mobiliy Land-Use Planning for Vertiports</t>
  </si>
  <si>
    <t>Supports long-range planning of urban air mobility infrastructure for UAS (drone)</t>
  </si>
  <si>
    <t>203246-00001</t>
  </si>
  <si>
    <t>Center for the Structural Biology of Cellular Host Elements in Egress, Trafficking, and Assembly of HIV (CHEETAH Center)</t>
  </si>
  <si>
    <t>Develop D-peptide entry inhibitors of SARS-like coronaviruses.</t>
  </si>
  <si>
    <t>Brett L Hurst</t>
  </si>
  <si>
    <t>202402-00001</t>
  </si>
  <si>
    <t>In Vitro Assessments of Antimicrobial Activity - Task Area B</t>
  </si>
  <si>
    <t>The purpose of the contract is to determine the antiviral inhibitory effect and cytotoxicity of experimental antiviral compounds against viruses listed in one or more of the Groups as well as other rapidly emerging viruses that utilize the same assay methodology.</t>
  </si>
  <si>
    <t>202418-00001</t>
  </si>
  <si>
    <t>19-20 Pharmaceuticals</t>
  </si>
  <si>
    <t>The purpose of the award is for In vitro and in vivo testing for other research institutions and pharmaceutical companies, including virus inactivation for vaccines, vaccine efficacy, antiviral efficacy, virucidal, compound toxicity, and pharmicokinetic studies. Antiviral assays using several different BSL-2, BSL-3, BSL-3+ and select agent viruses including influenza, Zika, enterovirus, West Nile virus and others. Each experiment detailed in individual contracts with sponsors all under this one account covering the fiscal year 2019-2020.</t>
  </si>
  <si>
    <t>203001-00001</t>
  </si>
  <si>
    <t>20-21 Pharmaceuticals</t>
  </si>
  <si>
    <t>The purpose of the award is for In vitro and in vivo testing for other research institutions and pharmaceutical companies, including virus inactivation for vaccines, vaccine efficacy, antiviral efficacy, virucidal, compound toxicity, and pharmicokinetic studies. Antiviral assays using several different BSL-2, BSL-3, BSL-3+ and select agent viruses including influenza, Zika, enterovirus, West Nile virus, COVID-19  and others. Each experiment detailed in individual contracts with sponsors all under this one account covering the fiscal year 2020-2021.</t>
  </si>
  <si>
    <t>203526-00001</t>
  </si>
  <si>
    <t>Advancing a Lead Broad Spectrum Antiviral P1-Kinase Inhibitor to the Clinic for Enteroviruses and COVID-19</t>
  </si>
  <si>
    <t>This proposal is intended to identify antiviral therapies against enteroviruses and coronavirus.  Novel compounds are urgently needed to treat infections with enterovirus 71, enterovirus 68, and coronavirus (SARS-CoV-2) which is the virus responsible for coronavirus disease 2019 (COVID-19).  Active compounds can then be developed into therapies for infected individuals.</t>
  </si>
  <si>
    <t>203660-00001</t>
  </si>
  <si>
    <t>21-22 Pharmaceuticals</t>
  </si>
  <si>
    <t>The purpose of the award is for In vitro and in vivo testing for other research institutions and pharmaceutical companies, including virus inactivation for vaccines, vaccine efficacy, antiviral efficacy, virucidal, compound toxicity, and pharmicokinetic studies. Antiviral assays using several different BSL-2, BSL-3, BSL-3+ and select agent viruses including influenza, Zika, enterovirus, West Nile virus, COVID-19 and others. Each experiment detailed in individual contracts with sponsors all under this one account covering the fiscal year 2021-2022.</t>
  </si>
  <si>
    <t>202279-00001</t>
  </si>
  <si>
    <t>Advanced development of a viral entry inhibitor as a therapeutic for arenavirus hemorrhagic fever</t>
  </si>
  <si>
    <t>The goal of this work is to advance the development of a novel pan-arenavirus entry inhibitor as an antiviral therapeutic for the treatment of Argentine hemorrhagic fever. The concepts developed through this work may also be applied to the treatment of Lassa fever and other severe arenaviral diseases.</t>
  </si>
  <si>
    <t>202579-00001</t>
  </si>
  <si>
    <t>Genetic approaches to a safer live-attenuated Junin virus vaccine</t>
  </si>
  <si>
    <t>The goal of this work is to advance the development of novel second-generation Argentine hemorrhagic fever attenuated-virus vaccine candidates encoding multiple layers of safety. The concepts developed through this work may also be applied to the design of a much needed attenuated Lassa virus vaccine.</t>
  </si>
  <si>
    <t>202606-00001</t>
  </si>
  <si>
    <t>QFAST-R</t>
  </si>
  <si>
    <t>The goal of this project is to develop monoclonal antibodies that target the surface envelope glycoprotein of Junin virus, the etiologic agent of Argentine hemorrhagic fever, for therapeutic use in humans.</t>
  </si>
  <si>
    <t>203248-00001</t>
  </si>
  <si>
    <t>Broadly Active Nucleosides to Treat of Alphavirus and Arenavirus Infections</t>
  </si>
  <si>
    <t>The goal of this project is to advance the preclinical development of a novel, broad-spectrum ribonucleoside analog, or a related second-generation derivative, as a therapeutic for the treatment of life-threatening alphaviral and arenaviral diseases.</t>
  </si>
  <si>
    <t>203304-00001</t>
  </si>
  <si>
    <t>Development of vaccines targeting a tick-borne phlebovirus</t>
  </si>
  <si>
    <t>The goal of this work is to advance the development of novel chimeric virus and lipid nanoparticle mRNA-based vaccines for severe fever with thrombocytopenia syndrome (SFTSV) caused by the SFTS virus. The concepts developed through this work may also be applied to the design of related viral diseases.</t>
  </si>
  <si>
    <t>203460-00001</t>
  </si>
  <si>
    <t>Receptor-directed small-molecule inhibitors of New World hemorrhagic fever mammarenavirus entry</t>
  </si>
  <si>
    <t>The main objective of the project is to identify and develop small-molecule therapeutic candidates that could be deployed for the treatment of viral hemorrhagic fever caused by New World mammarenaviruses.</t>
  </si>
  <si>
    <t>203492-00001</t>
  </si>
  <si>
    <t>Human TfR1-expressing hamsters to model New World arenaviral hemorrhagic fever</t>
  </si>
  <si>
    <t>The goal of this project is to genetically engineer the human receptor that mediates cellular entry by the pathogenic New World arenaviruses into Syrian golden hamsters to develop a novel small-animal model of Argentine hemorrhagic fever for use in antiviral drug and vaccine development.</t>
  </si>
  <si>
    <t>203593-00001</t>
  </si>
  <si>
    <t>Rational design of a safe recombinant Candid#1 vaccine</t>
  </si>
  <si>
    <t>The goal of this work is to advance the development of novel second-generation Argentine hemorrhagic fever attenuated-virus vaccine candidates encoding multiple layers of safety. The concepts developed through this work may also be applied to the design of a much-needed attenuated Lassa virus vaccine.</t>
  </si>
  <si>
    <t>202161-00001</t>
  </si>
  <si>
    <t>WH-480 - Revision and Review of EM-1110-2-1603 Hydraulic Design of Spillways and EM-1110-2-1602, Hydraulic Design of Reservoir Outlet Works.</t>
  </si>
  <si>
    <t>Reviewing and updating Hydraulic Design of Spillways and Hydraulic Design of Reservoir Outlet Works for manuals</t>
  </si>
  <si>
    <t>202256-00001</t>
  </si>
  <si>
    <t>Physical Modelling of Ituango Right Diversion Tunnel Blockage and Emergency Works</t>
  </si>
  <si>
    <t>Physical model study of the Ituango Right Diversion Tunnel Blockage and Emergency Works for better understand of function.</t>
  </si>
  <si>
    <t>202610-00001</t>
  </si>
  <si>
    <t>WM-495 - Physical Modelling of the Tule River, Spillway Enlargement Project (Success Dam)</t>
  </si>
  <si>
    <t>The physical model study of the Success Dam will validate numerical modeling of current spillway design and look at possible adjustments and refinements that may be needed.</t>
  </si>
  <si>
    <t>203636-00001</t>
  </si>
  <si>
    <t>WM-552 - Pardo Dam Spillway Physical Model Study</t>
  </si>
  <si>
    <t>The models will ensure the spillway, chute, and energy dissipation structures meet design requirements while minimizing overall project construction costs</t>
  </si>
  <si>
    <t>202731-00001</t>
  </si>
  <si>
    <t>Rehabilitation Research and Training Center on Employer Practices</t>
  </si>
  <si>
    <t>This grant is intended to provide a Systematic Review and Case Study Analysis of Employer Practices related to Recruiting, Hiring, Training, Integrating, Retaining, and Promoting People with Disabilities.</t>
  </si>
  <si>
    <t>203239-00001</t>
  </si>
  <si>
    <t>Linking Parents Stories to Health Outcomes: Working Toward a Narrative Intervention to Help Parents Cope with the Impact of their Children's Cochlear Implantation</t>
  </si>
  <si>
    <t>This proposed mixed-methods study will investigate the narrative coherence and types of narratives parents tell about their experiences surrounding their children who use cochlear implants and determine how these stories correspond to parents' health and well-being outcomes. The central hypothesis of this research is that the stories parents tell about their experiences with their children's hearing loss and cochlear implantation (CI) are direct reflections of their own health and well-being. The findings of this project have the potential to have a major impact on family-centered hearing healthcare by ultimately creating better aural rehabilitation programs with lasting positive effects across pediatric CI users' lifespans. A family-centered aural rehabilitation program employing narrative therapy in such a novel manner has the potential to significantly and holistically improve health and well-being outcomes for both parents and their children. Such a program could also improve how we both teach and implement counseling and intervention in the field of communication sciences and disorders.</t>
  </si>
  <si>
    <t>Communicative Disorders &amp; Deaf Education</t>
  </si>
  <si>
    <t>202097-00001</t>
  </si>
  <si>
    <t>Optimizing the cost-effectiveness of lighting in controlled environment agriculture</t>
  </si>
  <si>
    <t>This research will provide improved plant products for the general public.</t>
  </si>
  <si>
    <t>Bruce G Bugbee</t>
  </si>
  <si>
    <t>202986-00001</t>
  </si>
  <si>
    <t>Bedrock mapping of the Naomi Peak Quadrangle, Cache County, Utah: A documentation of the Earth system during the development of the Northern Cordilleran passive margin, Northern Utah</t>
  </si>
  <si>
    <t>50 words:    Unexpected geochronologic results indicate Grand Canyon Cambrian strata are younger than previously thought.  These results require re-calibration of trilobite biostratigraphy and lithostratigraphy in Grand Canyon and correlative units in the region.  Geologic mapping is proposed in the Naomi Peak Quadrangle, Utah to provide a high-resolution stratigraphic framework in this area.</t>
  </si>
  <si>
    <t>203081-00001</t>
  </si>
  <si>
    <t>Title: Collaborative Research: Constraining the tempo and dynamics of Cambrian Earth systems in western Laurentia</t>
  </si>
  <si>
    <t>Unexpected geochronologic results suggest Grand Canyon strata are younger than previously thought.  These Cambrian (530-500 Ma) ages require re-calibration of trilobite biostratigraphy.  Generated data sets will allow a re-evaluation of trilobite zones and the timing of the Sauk transgression towards understanding global sea-level rise at the dawn of animal life.</t>
  </si>
  <si>
    <t>203298-00001</t>
  </si>
  <si>
    <t>USU GusNIP Evaluatoin</t>
  </si>
  <si>
    <t>This proposal will provide opportunities for graduate and undergraduates to learn about the research process and develop presentations for state and national conferences. It will also provide material for journal articles and student Theses/Dissertations. USU will continue to be known as a leader in the area of Farmers Market Incentive research.</t>
  </si>
  <si>
    <t>Nutrition Dietetics &amp; Food Sciences</t>
  </si>
  <si>
    <t>201419-00001</t>
  </si>
  <si>
    <t>Scintillation Predication Observations Research Task (SPORT)</t>
  </si>
  <si>
    <t>The Scintillation Prediction Observations Research Task (SPORT) is a focused investigation that tackles the very difficult problem of understanding the conditions under which ionospheric variability develops at low latitudes and the processes leading to scintillations that compromises transmission of RF signals.</t>
  </si>
  <si>
    <t>Charles M Swenson</t>
  </si>
  <si>
    <t>201564-00001</t>
  </si>
  <si>
    <t>Active Thermal Architecture for Cryogenic Optical Instruments</t>
  </si>
  <si>
    <t>Develop a deployable radiator technology suitable for CubeSat form factors. In addition, the radiator system will integrate a commercially available rotationally driven solar tracking fluid coupler to enable on orbit deployment and edge on tracking of the sun regardless of beta angle.</t>
  </si>
  <si>
    <t>202784-00001</t>
  </si>
  <si>
    <t>Dynamics of the IONospheric Energetics (DIONE) 2018</t>
  </si>
  <si>
    <t>In order to help ensure the successful completion of the scientific effort outlined in the DIONE proposal, USU (Ryan Davidson) has agreed to build, test, deliver, and analyze data from a small satellite instrument called the Cross-track Velocity Sensor.</t>
  </si>
  <si>
    <t>202878-00001</t>
  </si>
  <si>
    <t>COSMIC-2 RF Beacon Cal/Val Support</t>
  </si>
  <si>
    <t>The research will lead to better predictions of radio communication disruptions in parts of the world</t>
  </si>
  <si>
    <t>202448-00001</t>
  </si>
  <si>
    <t>The purpose of this agreement is to update and expand the herpetofaunal community presence and distribution data within DINO.  Herpetofaunal information was identified as data of interest in the 2016 DINO Grazing Pre-NEPA analysis conducted in order to identify and fill data gaps that may hinder the progress of future grazing allotment management planning.</t>
  </si>
  <si>
    <t>Statewide Campuses-Uintah Basin</t>
  </si>
  <si>
    <t>203342-00001</t>
  </si>
  <si>
    <t>Exploration of Pregnancy Recognition in Ruminants Using a Novel Type I Interferon Receptor Knockout Sheep Model</t>
  </si>
  <si>
    <t>This project will enhance our understanding of the mechanism of pregnancy recognition in ruminants. Appropriate crosstalk between a conceptus and its mother is critical for a successful pregnancy. A better understanding of this crosstalk will lead to improved strategies for reproductive management in domestic animals and humans.</t>
  </si>
  <si>
    <t>Chris Davies</t>
  </si>
  <si>
    <t>201255-00001</t>
  </si>
  <si>
    <t>Perennial Forage, Range, and Turf Plant Genomics</t>
  </si>
  <si>
    <t>DNA samples from experimental populations and applied breeding programs are purified, concentrated, genotyped, and sequenced. The resulting data are processed through a pipeline of bioinformatics software using muti-processor computer workstations and clusters.</t>
  </si>
  <si>
    <t>201060-00001</t>
  </si>
  <si>
    <t>Rocky Mountain National Park Visitor Use and Transportation Management Study</t>
  </si>
  <si>
    <t>A renewed effort at understanding the dynamics of visitor use, and associated experiential and resource consequences in Rocky Mountain National Park..</t>
  </si>
  <si>
    <t>201354-00001</t>
  </si>
  <si>
    <t>Detection protocol development and survey for Western X disease in stone fruit orchards in Utah</t>
  </si>
  <si>
    <t>Development of a testing protocol at Utah State University for Western X disease will save growers money for disease identification. The survey will determine the distribution of Western X disease and vectors in Utah.</t>
  </si>
  <si>
    <t>202505-00001</t>
  </si>
  <si>
    <t>Stop the rot: Combating onion bacterial diseases with pathogenomics tools and enhanced management strategies</t>
  </si>
  <si>
    <t>The main focus of this work is on detection, diagnosis and management of onion pathogens.</t>
  </si>
  <si>
    <t>201698-00001</t>
  </si>
  <si>
    <t>ESTITCH, The Baby Submission</t>
  </si>
  <si>
    <t>This project benefits the Utah Education system by improving student science education.CTG</t>
  </si>
  <si>
    <t>Colby Tofel-Grehl</t>
  </si>
  <si>
    <t>203422-00001</t>
  </si>
  <si>
    <t>Noyce: Utah STEM Master Educators Institute (USMEI)</t>
  </si>
  <si>
    <t>This work will benefit the land grant mission of USU by getting data from stakeholders to better understand the ways in which teacher education can serve the state.</t>
  </si>
  <si>
    <t>203505-00001</t>
  </si>
  <si>
    <t>Evaluation of Bayer Herbicides for Weed Control 2021 Service Order #6</t>
  </si>
  <si>
    <t>This research will allow communication of proper herbicide use when the product becomes available.</t>
  </si>
  <si>
    <t>203515-00001</t>
  </si>
  <si>
    <t>Evaluation of BASF Product for Bareground Weed Control 2021</t>
  </si>
  <si>
    <t>202447-00001</t>
  </si>
  <si>
    <t>Evaluation of New Corteva Herbicides for Weed Control in Range and Pasture 2019</t>
  </si>
  <si>
    <t>202949-00001</t>
  </si>
  <si>
    <t>Evaluation of New Corteva Herbicides for Weed Control in Range and Pasture 2020</t>
  </si>
  <si>
    <t>203583-00001</t>
  </si>
  <si>
    <t>Well-Being Project Research Assistant</t>
  </si>
  <si>
    <t>The objective for this funding is to add support to the Utah Wellbeing Project. The Wellbeing Project is designed to survey residents of Utah cities and towns to provide city leaders and planners with information on local wellbeing and other perspectives on community dynamics and landscape change.</t>
  </si>
  <si>
    <t>201705-00001</t>
  </si>
  <si>
    <t>ABI Development: Collaborative Research: Symbiota2: Enabling greater collaboration and flexibility for mobilizing biodiversity data</t>
  </si>
  <si>
    <t>Develops software to manage digital natural history collections, helping museums and other organizations create and manage collections data.</t>
  </si>
  <si>
    <t>Computer Science</t>
  </si>
  <si>
    <t>203383-00001</t>
  </si>
  <si>
    <t>HIGH TUNNELS: APPROACH TO EARLY AND ANNUAL ASPARAGUS PRODUCTION</t>
  </si>
  <si>
    <t>Perennial crops like asparagus, require many years to come into production. This adds cost to the producer. High density, annual asparagus in high tunnels offers the possibility for early production, high yields and rapid returns on investment. This project will demonstrate new ways to achieve those goals for Utah’s growers.</t>
  </si>
  <si>
    <t>203577-00001</t>
  </si>
  <si>
    <t>Pilot Project on Strategic and Targeted Forest Fire Treatment and Mitigation</t>
  </si>
  <si>
    <t>As USU liaison for the Pilot Project, Darren McAvoy, Assistant Extension Professor in the Wildland Resources Department at USU, will help build and maintain strong working relationships between USU and FFSL and with other participants involved in the Pilot Project. A primary role of the USU liaison will be to facilitate communication and coordinate activities related to the USU research study with FFSL and other Pilot Project participants including 106 Reforestation,  private landowners, other state and federal agencies.</t>
  </si>
  <si>
    <t>203361-00001</t>
  </si>
  <si>
    <t>ARCHAEOLOGICAL SURVEY AND SITE EVALUATION IN THE SAND CREEK DESERT, UPPER SNAKE RIVER FIELD OFFICE</t>
  </si>
  <si>
    <t>The goal of this project is to locate and evaluate sites in danger of adverse impact through recreational and/or range activities. The fieldwork will be conducted by Dr. David Byers and the Utah State University field school and is tentatively scheduled for Summer 2021.</t>
  </si>
  <si>
    <t>202100-00001</t>
  </si>
  <si>
    <t>Before the Fall: Anticipatory Brain Roles in Reactive Balance Control</t>
  </si>
  <si>
    <t>Falls are a major cause of injuries among older people, accounting for approximately one-third of fatal injuries amongst people 60+ years of age (Hausdorff, et al, 2001). Given the great economic, health and social cost of falls, developing evidence-based assessment tools to identify specific risk factors and then treating the deficit associated with their cause is essential. One of the current gaps in our knowledge of fall risk is a lack of understanding about how the cerebral cortex contributes to balance control (Bolton, 2015; Jacobs, 2014). While many factors influence balance, this knowledge gap is striking since higher brain processes may offer powerful mechanisms to avoid falls in the cluttered and choice-demanding situations we encounter in daily life. Consequently, revealing these brain-based mechanisms through innovations in research design and measurement techniques can improve our ability to target, and ultimately treat, balance deficits.</t>
  </si>
  <si>
    <t>203303-00001</t>
  </si>
  <si>
    <t>Poultry education for practicing veterinarians</t>
  </si>
  <si>
    <t>Knowledge gained from this project will allow non-poultry veterinarians to increase revenue by confidently including poultry in their practice spectrum.</t>
  </si>
  <si>
    <t>203509-00001</t>
  </si>
  <si>
    <t>Collaborative Priority Research - ULEAD - Differentiating Student Learning</t>
  </si>
  <si>
    <t>Successful Utah efforts that demonstrate meeting differentiated student learning needs</t>
  </si>
  <si>
    <t>201676-00001</t>
  </si>
  <si>
    <t>CORE: Trajectories into Early Career Research</t>
  </si>
  <si>
    <t>This CORE grant project will benefit doctoral education by providing a needed longitudinal study.</t>
  </si>
  <si>
    <t>202933-00001</t>
  </si>
  <si>
    <t>Collaborative Research: Impacts of Hard/Soft Skills on STEM Workforce Trajectories</t>
  </si>
  <si>
    <t>The findings from this study will enable an empirical evaluation of the value of soft skills and soft skill training on Ph.D. career trajectories in both academic and non-academic career paths.</t>
  </si>
  <si>
    <t>203269-00001</t>
  </si>
  <si>
    <t>Community College to PhD: Developing Graduate Aspirations Among Upward Transfer Students in Computing and Technology</t>
  </si>
  <si>
    <t>The proposed three-year project will implement and empirically test an outreach intervention to promote graduate intentions among upward transfer students in computing across five campuses within the University of California (UC) system, tracking students from the time they transfer to UC campuses and following them as they apply to, and matriculate into, graduate programs in computing. More specifically, we will build on recent literature to develop a two-phase intervention to promote graduate aspirations through 1) transfer orientation and 2) academic advising.</t>
  </si>
  <si>
    <t>202603-00001</t>
  </si>
  <si>
    <t>WF-2386 The Urban Flooding Open Knowledge Network</t>
  </si>
  <si>
    <t>Design of enhancement and expansion of HydroShare Resources Data Model to include controlled vocabularies to facilitate the use of HydroShare in the UFOKN Design expansion of HydroShare schema.org implementation to facilitate UFOKN machine readability Implementation of RDM enhancements in HydroShare Extend API to improve machine readability aspects of RDM enhancements critical to UFOKN Implement schema.org expansion. Participate in project meetings NSF pitch and NSF training</t>
  </si>
  <si>
    <t>203459-00001</t>
  </si>
  <si>
    <t>Cache County Fairgrounds Visioning Plan</t>
  </si>
  <si>
    <t>This thesis project is focused on developing a contemporary master plan to guide the growth and future of the County Fairgrounds, ascertain the suitability of the land surrounding the Fairground’s current location, and maximize the Fairgrounds economic potential.</t>
  </si>
  <si>
    <t>202226-00001</t>
  </si>
  <si>
    <t>CO2 automated control model in large-scale bioreactors</t>
  </si>
  <si>
    <t>Bioreactor cell culture scale-up is limited by several fundamental process, including gas exchange, which this project addresses through empirical and model approaches</t>
  </si>
  <si>
    <t>202907-00001</t>
  </si>
  <si>
    <t>REU Site: STEM for Plant Health</t>
  </si>
  <si>
    <t>Research experiences for underrepresented minorities on the USU campus involving 3 colleges and 4 departments.</t>
  </si>
  <si>
    <t>200456-00001</t>
  </si>
  <si>
    <t>Collaborative Research-Mantle to crust fluid transfer in an active flat-slab subduction zone-insights from Peruvian thermal spring geochemistry</t>
  </si>
  <si>
    <t>Examining the geochemistry of thermal springs and fault-rocks in the Peruvian Andes, the goal is to test hypotheses about the importance of fluids generated in this subduction zone to mountain building. The project will support graduate and undergraduate students, and benefit Newell, new faculty, with development of his research program.</t>
  </si>
  <si>
    <t>202984-00001</t>
  </si>
  <si>
    <t>EAGER - Mantle fluid contribution to springs along the Denali Fault System: Constraints on
the crustal scale nature of the main strand and splays.</t>
  </si>
  <si>
    <t>The proposed exploratory research addresses the crustal-scale nature of the seismically active Denali Fault zone, Alaska using spring geochemistry. Broader implications inform groundwater flow along the fault and the earthquake cycle. The research will support and train Utah based undergraduate students in research.</t>
  </si>
  <si>
    <t>202107-00001</t>
  </si>
  <si>
    <t>Identity and Appearance-based Bullying Among Utah Public Secondary School Students: The Role of School Climate and Physical Education and Health Teachers</t>
  </si>
  <si>
    <t>The researchers propose to assess the prevalence of identity and appearance-related victimization, as well as the prevalence of group slurs used among students in Utah schools. Additionally, they will investigate the association between group-based victimization and group slur use and school bullying climate, teachers? experiences of bullying at the hands of students and colleagues, and teachers? working environments.</t>
  </si>
  <si>
    <t>203137-00001</t>
  </si>
  <si>
    <t>Acquisition of Goods and Services</t>
  </si>
  <si>
    <t>These agreement funds will support graduate students working on Dept of Biology research projects.</t>
  </si>
  <si>
    <t>201762-00001</t>
  </si>
  <si>
    <t>2018-2019 Equine Reproduction Research Project with Wildlife Pharmaceuticals, Inc.</t>
  </si>
  <si>
    <t>Suppression of estrous behavior (i.e., ?heat?) is commonly performed in mares to order to prevent the behavior from adversely affecting performance activities such as racing/showing. This study will test the effectiveness of a proprietary pharmaceutical for prolonging function of the corpus luteum, which allows continued secretion of endogenous progesterone to keep mares out of heat.</t>
  </si>
  <si>
    <t>203501-00001</t>
  </si>
  <si>
    <t>Advancing Rural Prosperity and Equity Through the New Forest Economy</t>
  </si>
  <si>
    <t>This project's long-term goal is to foster equitable forest-based labor and entrepreneurship for Latinx populations in the American West. We pursue this through interdisciplinary research, education, and extension activities that allow us to understand the multiple interconnected drivers of livelihoods, equity, and competitiveness in the forest restoration sector; and make targeted interventions that support successful outcomes for workers, businesses, and communities.</t>
  </si>
  <si>
    <t>Western Rural Development Center</t>
  </si>
  <si>
    <t>202884-00001</t>
  </si>
  <si>
    <t>Wastewater Analysis</t>
  </si>
  <si>
    <t>Analyze wastewater</t>
  </si>
  <si>
    <t>Donald Keith Roper</t>
  </si>
  <si>
    <t>203019-00001</t>
  </si>
  <si>
    <t>WellStar Fracture Repair Skive Screw,  WellStar Suture Anchor Angle Failure, and WellStar Suture Anchor Angle Failure</t>
  </si>
  <si>
    <t>Optimize bone screw orientation to repair fractures</t>
  </si>
  <si>
    <t>203380-00001</t>
  </si>
  <si>
    <t>Microscopy of Mycobacterium tuberculosis</t>
  </si>
  <si>
    <t>203388-00001</t>
  </si>
  <si>
    <t>Utah Department of Health COVID-19 Analysis</t>
  </si>
  <si>
    <t>Wastewater monitoring of COVID-19 prevalence in twelve Utah communities twice weekly</t>
  </si>
  <si>
    <t>203391-00001</t>
  </si>
  <si>
    <t>202178-00001</t>
  </si>
  <si>
    <t>NSF/EEC 1757979 REU Site: Tomorrow's Nanomanufacturing: Engineering with Science (TNEWS)</t>
  </si>
  <si>
    <t>supports research experiences for undergraduates to prepare them to become tomorrow?s leaders in nanomanufacturing.</t>
  </si>
  <si>
    <t>202684-00001</t>
  </si>
  <si>
    <t>Scalable Operation for Optimal Transfection in Gene Vector Production</t>
  </si>
  <si>
    <t>To improve gene vector productivity to advance human health</t>
  </si>
  <si>
    <t>201508-00001</t>
  </si>
  <si>
    <t>Thermosphere-Ionosphere-Mesosphere Energetic and Dynamics (TIMED) Mission</t>
  </si>
  <si>
    <t>Research will address specific anomalous issues such as multiple peaks in VER altitude profiles and unexpectedly high intensities below normal layer altitudes.</t>
  </si>
  <si>
    <t>201318-00001</t>
  </si>
  <si>
    <t>Adaptive Aerostructures for Revolutionary Civil Supersonic Transportation</t>
  </si>
  <si>
    <t>Revision to an existing proposal DP1860</t>
  </si>
  <si>
    <t>201645-00001</t>
  </si>
  <si>
    <t>YIP: Control of Tailless Morphing Aircraft</t>
  </si>
  <si>
    <t>The purpose of this research is to explore the fundamental relations between aerodynamics and wing morphology.</t>
  </si>
  <si>
    <t>201862-00001</t>
  </si>
  <si>
    <t>Continuous Flight Optimization of Morphing-Wing Aircraft</t>
  </si>
  <si>
    <t>3 Year PhD student full funding for research</t>
  </si>
  <si>
    <t>202735-00001</t>
  </si>
  <si>
    <t>AFRL-Subject Matter Expert: Bio-Inspired Flight Using a Rotating Empennage</t>
  </si>
  <si>
    <t>Develop aerodynamic prediction and control algorithms for future tailless aircraft.</t>
  </si>
  <si>
    <t>202441-00001</t>
  </si>
  <si>
    <t>An integrated microfluidic model of subretinal tissue to study age-related macular degeneration</t>
  </si>
  <si>
    <t>A better understanding of macular degeneration is needed. To accomplish this, we will build a microfluidic model of subretinal tissues.</t>
  </si>
  <si>
    <t>041035-00001</t>
  </si>
  <si>
    <t>ADVANCED CLOSURES FOR NUMERICAL SIMULATIONS OF NEOCLASSICAL TEARING MODES</t>
  </si>
  <si>
    <t>Eric D Held</t>
  </si>
  <si>
    <t>200979-00001</t>
  </si>
  <si>
    <t>Long-term trajectories of subjectively- and polysomnographically-assessed sleep patterns as predictors of neuroendocrine dysregulation and weight gain in adults</t>
  </si>
  <si>
    <t>Our study will use nearly 30 years of polysomnogram (sleep study) data to assess how sleep duration and sleep quality affect weight gain and obesity incidence in adulthood. We will also evaluate hypotheses asserting that appetite-regulating neuroendocrine hormones (e.g., leptin) mediate longitudinal associations between sleep and obesity.</t>
  </si>
  <si>
    <t>203547-00001</t>
  </si>
  <si>
    <t>GPR171 As a Novel Target to Treat Neuropathic Pain</t>
  </si>
  <si>
    <t>TBD</t>
  </si>
  <si>
    <t>202076-00001</t>
  </si>
  <si>
    <t>Development of a Universal Vaccine Against Influenza A and B Viruses.</t>
  </si>
  <si>
    <t>We propose to develop a universal vaccine against influenza A and B viruses.</t>
  </si>
  <si>
    <t>203430-00001</t>
  </si>
  <si>
    <t>Monoclonal Antibodies for the Treatment and Prevention of Enterovirus D68 Infection (SBIR PHS 2020-1 awarded to IDBiologics)</t>
  </si>
  <si>
    <t>We will evaluate a humanized monoclonal antibody against EV-D68 infection in mice.</t>
  </si>
  <si>
    <t>202893-00001</t>
  </si>
  <si>
    <t>Effect of levels and varieties of whole cottonseed on rumen fermentation, fiber digestibility and fatty acid biohydrogenation in continuous culture fermenters.</t>
  </si>
  <si>
    <t>This project will allow to better understand the effect of dietary cottonseed on rumen fermentation.</t>
  </si>
  <si>
    <t>Fernanda Batistel</t>
  </si>
  <si>
    <t>203280-00001</t>
  </si>
  <si>
    <t>2021 SE Region Perkins Pathways Consortium</t>
  </si>
  <si>
    <t>Data will be collected and disaggregated by each special population category to ensure that all students have equitable access to high-quality CTE programs.</t>
  </si>
  <si>
    <t>Aviation &amp; Technical Education</t>
  </si>
  <si>
    <t>203510-00001</t>
  </si>
  <si>
    <t>How can clergy in theologically conservative congregations effectively and authentically support their LGBTQ congregants?</t>
  </si>
  <si>
    <t>This project is to help LDS leaders better serve LGBTQ congregants in addressing their spiritual and emotional lives.</t>
  </si>
  <si>
    <t>202399-00001</t>
  </si>
  <si>
    <t>Psi Chi Graduate Research Grant:</t>
  </si>
  <si>
    <t>The proposal aims to assess the effects of Episodic Future Thinking on effort-discounting.  The hope is to reduce maladaptive decision-making in a clinical setting.</t>
  </si>
  <si>
    <t>203491-00001</t>
  </si>
  <si>
    <t>A Conditioned Reinforcement Approach to Improving Self-Control</t>
  </si>
  <si>
    <t>"Self-control" is multi-dimensional, with many facets. This proposal focuses on self-control failures stemming from hypersensitivity to delays. Given our experience with the proposed procedures and the replicability of our findings, we anticipate no difficulties in training or in demonstrating differences in impulsive choice between the DE and Control groups.</t>
  </si>
  <si>
    <t>202838-00001</t>
  </si>
  <si>
    <t>US Immigration Policy and Demographic Scenarios</t>
  </si>
  <si>
    <t>This project examines the potential impact of different immigration policy scenarios on the U.S. population. Fact-based projections of how proposed immigration policies would affect the size and age of the U.S. population will inform the immigration policy debate.</t>
  </si>
  <si>
    <t>Guadalupe Marquez-Velarde</t>
  </si>
  <si>
    <t>203582-00001</t>
  </si>
  <si>
    <t>Modular Design of High Temperature and Pressure Heat Exchangers Using 3D Printing</t>
  </si>
  <si>
    <t>In order to meet high temperature and pressure requirements, the entire heat exchanger is made of nickel-superalloy and the process can have low yield, which will be a potential cost barrier for the 2030 LCOE goal of $0.05/kWh. Using the modular concept and AM technologies, the design will provide a flexible and alternative low-cost manufacturing process to enable higher temperature CSP designs in reaching higher thermal efficiencies.</t>
  </si>
  <si>
    <t>Hailei Wang</t>
  </si>
  <si>
    <t>203066-00001</t>
  </si>
  <si>
    <t>AF: Small: Algorithms for Geometric Shortest Paths and Related Problems</t>
  </si>
  <si>
    <t>This project is to develop efficient algorithms for several fundamental problems in computational geometry. This project is expected to advance knowledge and understanding within the field of computational geometry.</t>
  </si>
  <si>
    <t>Haitao Wang</t>
  </si>
  <si>
    <t>202078-00001</t>
  </si>
  <si>
    <t>Effects of pregnancy and progesterone on atrial fibrillation in a transgenic goat model</t>
  </si>
  <si>
    <t>Atrial fibrillation (AF) is the most common sustained cardiac arrhythmia, affecting 5% of people older than 65. Women with AF are at greater risk of stroke and death than men. Our long-term goals are to identify anti-arrhythmic hormonal treatments that could lower the risk for AF in women.</t>
  </si>
  <si>
    <t>202405-00001</t>
  </si>
  <si>
    <t>Extracellular Vesicles at the Fetal-Maternal Interface in Cattle</t>
  </si>
  <si>
    <t>The proposed research is relevant for animal health and production because the identification of the mechanisms underlying the fetal-maternal dialog and pregnancy losses in cattle is expected to lead to powerful new approaches to improve reproductive efficienty and profitability of animal production systems.</t>
  </si>
  <si>
    <t>202936-00001</t>
  </si>
  <si>
    <t>Building Theories of Scientific Phenomena: Comparing and IntegratingAggregated Pattern-based and Agent-based Computational Approaches</t>
  </si>
  <si>
    <t>This is a proposal for a STEM + Computing K12 Education (STEM+C) project. The project investigates how 8th grade students can engage in scientific theory building and how theory building can be integrated into their science curriculum.</t>
  </si>
  <si>
    <t>203127-00001</t>
  </si>
  <si>
    <t>WF-2411 Estimate for Bee Survey Flights proposal 2020</t>
  </si>
  <si>
    <t>Bee survey to be conducted with flights with Dragon fly and micasense</t>
  </si>
  <si>
    <t>203295-00001</t>
  </si>
  <si>
    <t>WG-2417 Plume Flights</t>
  </si>
  <si>
    <t>Plume flight to record rocket engine test</t>
  </si>
  <si>
    <t>200969-00001</t>
  </si>
  <si>
    <t>Collaborative: RFE: The Making of Engineers: Influence of Makers on the Preparation of Undergraduates as Engineers</t>
  </si>
  <si>
    <t>There is wide speculation that makerspaces provide the context and setting to enhance engineering students' professional development and learning, with the underlying assumption that exposing engineering students to hands-on activities will enhance students' development as engineers. There is a lack of empirical support documenting how engineering students’ involvement in university affiliated makerspace experiences and activities influences their development as engineering professionals. This proposal will help fill this gap</t>
  </si>
  <si>
    <t>Idalis Villanueva</t>
  </si>
  <si>
    <t>202067-00001</t>
  </si>
  <si>
    <t>Collaborative: Research Initiation: Understanding pedagogically motivating factors for under-represented and non-traditional students in online engineering learning modules</t>
  </si>
  <si>
    <t>None</t>
  </si>
  <si>
    <t>202229-00001</t>
  </si>
  <si>
    <t>Production and Characterization of Human Immunoglobulin Producing Goats for Diagnostic Reagents and Therapeutics</t>
  </si>
  <si>
    <t>This collaborative project between SAB Capra, LLC (SAB), a Utah based subsidiary of SAB Biotherapeutics, Inc., and Utah State University will focused on advanced development of targeted immunoglobulins produced in genetically engineered goats. These products can be used as immunotherapeutic candidates for infectious disease, oncology, auto-immunity and inflammation.</t>
  </si>
  <si>
    <t>Irina Polejaeva</t>
  </si>
  <si>
    <t>202647-00001</t>
  </si>
  <si>
    <t>Development of Cre Stoplight Sheep Model</t>
  </si>
  <si>
    <t>This Stoplight sheep model with two fluorescent proteins produced by the Cre Stoplight construct would offer the advantages of identifying and purifying any cell type of interest in the context of a heterogenous cell population.</t>
  </si>
  <si>
    <t>202649-00001</t>
  </si>
  <si>
    <t>Development of Otoferlin Deficient Sheep (OTOF-/-) Model</t>
  </si>
  <si>
    <t>The sponsor (Akouos) is focused on gene therapies for monogenic hearing loss, and have been using wildtype sheep as a large animal delivery model. The company is interested in generating a knockout sheep model for one of the forms of genetic deafness for which they are developing new treatments.</t>
  </si>
  <si>
    <t>202982-00001</t>
  </si>
  <si>
    <t>Generation of hemophilia A carrier female sheep by Somatic Cell Nuclear Transfer</t>
  </si>
  <si>
    <t>Animal models are essential for testing the clinical viability of novel therapeutic strategies. We will produce hemophilia A carrier female sheep that subsequently will be bred to generate hemophilic male lambs that emulates clinical symptoms of the severe form of human hemophilia that will be used for cell-based treatment.</t>
  </si>
  <si>
    <t>203573-00001</t>
  </si>
  <si>
    <t>Development of PITX2C knockout goat model</t>
  </si>
  <si>
    <t>Atrial fibrillation (AF) is the most common human heart arrhythmia. We will development a novel PITX2c goat model that should have a predisposition to AF and help researchers to study and develop new therapeutic treatments for the disease.</t>
  </si>
  <si>
    <t>201960-00001</t>
  </si>
  <si>
    <t>Development aspects of CF disease investigated in the CFTR-/- sheep model.</t>
  </si>
  <si>
    <t>Current models of human lung development rely heavily on seminal work in the sheep lung, carried out many decades ago. Hence, the availability of a cystic fibrosis (CF) sheep model could be valuable asset to reveal key events in the human CF lung, which are not accessible for study in vivo.</t>
  </si>
  <si>
    <t>203554-00001</t>
  </si>
  <si>
    <t>Genetic correction of intestinal and hepatic defects in CF sheep models</t>
  </si>
  <si>
    <t>Current models of human lung development rely heavily on seminal work in the sheep lung, carried out many decades ago. Hence, the availability of refine cystic fibrosis (CF) sheep models could be valuable asset to reveal key events in the human CF lung and to test new therapeutic approaches</t>
  </si>
  <si>
    <t>200541-00001</t>
  </si>
  <si>
    <t>Diversity, Intelligence, and Robust Cooperation In Social-ecological Systems</t>
  </si>
  <si>
    <t>We seek to understand how a diversity of types of intelligence effects the performance of teams in solving complex problems, such as those associated with social dilemmas. Social dilemmas are situations in which the self-interested actions of individuals lead to outcomes that are suboptimal for a group. In this project we run controlled experiments and build mathematical models to study whether there is a best mix of general intelligence (ability to think abstractly) and social intelligence (ability to anticipate how others feel and what they think) to solve social dilemmas.</t>
  </si>
  <si>
    <t>Jacob C Freeman</t>
  </si>
  <si>
    <t>201495-00001</t>
  </si>
  <si>
    <t>Microphase transformations in carbonaceous faults: Proxies for dynamic-weakening during fluid-rock interaction and diagnesis</t>
  </si>
  <si>
    <t>Through integrated use of optical microscopy, cathodoluminescence microscopy, scanning electron microscopy, transmission electron microscopy, Total-Organic-Carbon measurements, Raman spectroscopy, fluid inclusion analysis, and stable isotope geochemistry, we will examine these principal slip surfaces.</t>
  </si>
  <si>
    <t>201802-00001</t>
  </si>
  <si>
    <t>Examining temperatures and microgeochemical processes on fault slip surfaces with synchrotron methods</t>
  </si>
  <si>
    <t>We examine the temperature signal in faults in rocks by testing an analytical method for heating of minerals.  By quantifying fault temperatures, we can better determine the ages of the faults, constrain the physics of slip, and understand the chemical reactions that occur during and after earthquake rupture.</t>
  </si>
  <si>
    <t>203007-00001</t>
  </si>
  <si>
    <t>Fault Core Analysis of the Upper Seismic-aseismic Transition Zone in the San Gabriel Fault, California</t>
  </si>
  <si>
    <t>The unique setting
of the San Gabriel Fault (SGF), an ancient branch of the southern San Andreas Fault, CA, provides an excellent opportunity to examine
the relationship of coseismic and post-seismic (aseismic) slip accommodation along faults.</t>
  </si>
  <si>
    <t>203079-00001</t>
  </si>
  <si>
    <t>NSF-CZO Collaborative Research: Network Cluster: Dust in the Critical Zone from the Great Basin to the Rocky Mountains</t>
  </si>
  <si>
    <t>1) Modelling the movement of dust derived constituents through mountain watersheds</t>
  </si>
  <si>
    <t>203322-00001</t>
  </si>
  <si>
    <t>Nutrient and fine sediment transport driven by perturbations in river bed movement</t>
  </si>
  <si>
    <t>We propose to answer the following questions to address these knowledge gaps: 1) how do antecedent shear stress conditions control armor layer motion and ?*c, and 2) what roles do armor motion and streambed composition (P, POC, fine sediment concentration) play in PP, SRP, POC, and SS hysteresis, and 3) do losing and gaining reaches have different responses in HPP, HSRP, HPOC, and HSS with armor layer motion?</t>
  </si>
  <si>
    <t>200180-00001</t>
  </si>
  <si>
    <t>WF-2271: CAREER: CYBERINFRASTRUCTURE FOR INTELLIGENT WATER SUPPLY (CIWS): SHRINKING BIG DATA FOR SUSTAINABLE URBAN WATER</t>
  </si>
  <si>
    <t>203044-00001</t>
  </si>
  <si>
    <t>Critical-Zone Collaborative Network Hub: Collaborative Research: Enabling, Supporting, and Communicating Critical Zone Research</t>
  </si>
  <si>
    <t>Collaborative research this project will help enable support and communicate critical zone research information</t>
  </si>
  <si>
    <t>203294-00001</t>
  </si>
  <si>
    <t>WF-2408 The Urban Flooding Open Knowledge Network - Delivering Flood Information to Anyone, Anytime, Anywhere</t>
  </si>
  <si>
    <t>USU will assist the larger project team on the technical data integration and content hosting aspects of the Urban Flooding Open Knowledge Network (UF-OKN), along with research community engagement activities. Utah State University (USU) will be a subawardee to the University of Cincinnati on this project.</t>
  </si>
  <si>
    <t>201700-00001</t>
  </si>
  <si>
    <t>Collaborative Research: Computational modeling of how living cells utilizing liquid-liquid phase separation to organize chemical compartments</t>
  </si>
  <si>
    <t>Eukaryotic cells would form membrane-less compartments in cytoplasm and nucleoplasm, which has recently been found and turns out emergently essential for cell functionality. We propose to develop high-fidelity and quantitatively predicting mathematical models to shed light on the underling mechanisms.</t>
  </si>
  <si>
    <t>Jia Zhao</t>
  </si>
  <si>
    <t>203216-00001</t>
  </si>
  <si>
    <t>Utilize Quantum Computing on Identifying Techniques to Improve the ratings criteria and models for S&amp;P Global Ratings</t>
  </si>
  <si>
    <t>This research will utilize novel quantum computing to identify techniques that improve on the rating criteria and models on stocks, bonds, and commodities.</t>
  </si>
  <si>
    <t>202203-00001</t>
  </si>
  <si>
    <t>Connection of Earth and Sky with Augmented Reality (CEASAR): Transforming Collaborative Learning Practices with Shared and Embedded Digital Models</t>
  </si>
  <si>
    <t>This subcontract will support the effort of Co-PI, Dr. Jina Kang, and one graduate research assistant. Dr. Kang's role on the project will be to lead in the design and application of learning analytics and data mining to the CEASAR HoloLens system. She will supervise the graduate research assistant in working with her to accomplish the project goals.</t>
  </si>
  <si>
    <t>Jina Kang</t>
  </si>
  <si>
    <t>203419-00001</t>
  </si>
  <si>
    <t>Deciphering and engineering an unprecedented fungal biosynthetic pathway for expanded chemical diversity in flavonoids</t>
  </si>
  <si>
    <t>This project aims to elucidate and engineer a novel fungal natural product biosynthetic pathway for the chemical diversity in flavonoids.</t>
  </si>
  <si>
    <t>Jixun Zhan</t>
  </si>
  <si>
    <t>203556-00001</t>
  </si>
  <si>
    <t>WL-2429</t>
  </si>
  <si>
    <t>analysis of water samples for cyanotoxins. One sample from each of eight reservoirs will be collect by the BRHD and delivered to the Utah Water Research Laboratory each month from May through September (five months). Each sample will be analyzed for Microcystins, Anatoxin, and Cylindrospermopsin by ELISA. ELISA is an EPA approved method for Microcystins analysis (EPA Method 546) and ELISA is well known for analysis of Anatoxin and Cylindrospermopsin</t>
  </si>
  <si>
    <t>203005-00001</t>
  </si>
  <si>
    <t>Mechanism and target recognition of Protein Arginine Methyltransferases (PRMTs)</t>
  </si>
  <si>
    <t>Protein arginine methyltransferases (PRMTs) are integral to mammalian cell function, impacting nearly every aspect of cellular biology. Surprisingly, we know little to nothing about how these enzymes recognize their protein targets, and are only beginning to understand the complexities of catalysis. The first objective
is to clarify how oligomerization and allostery play a role in PRMT1 methyltransferase activity.
The second objective of this project is to establish a framework for understanding PRMT target recognition by computationally and kinetically characterizing the roles of substrate conformation and N-terminal PRMT domains have on PRMT4 substrate selection.</t>
  </si>
  <si>
    <t>200971-00001</t>
  </si>
  <si>
    <t>Epidemiology of Alzheimer's Disease Resilience and Risk Pedigrees.</t>
  </si>
  <si>
    <t>This proposal will use genealogy and health information of the UPD with the carefully examined cognitive phenotypes determined on participants of the Cache County Study on Memory in Aging. The goal is to identify pedigrees for significant resilience or risk of Alzheimer's disease (AD). In this project, we will expand the cohort by two additional generations, examining cognitive, genetic, health and biomarker information in relation to risk or resilience to AD. The project results will have important implications for gene-environment interactions in both AD risk and longevity.</t>
  </si>
  <si>
    <t>200520-00001</t>
  </si>
  <si>
    <t>Understanding Gender in Two Dimensions: Combinatorial Effects of Recruitment Interventions in Computer Science</t>
  </si>
  <si>
    <t>In this Strategies project, we will research the effect of gender-specific social competency modeling and single gender vs co-ed gender camps on girls? self-efficacy, interest and skill in Computer Science (CS).  We will focus on how and why single gender vs coed programs work (or don?t work) and what sets of experiences support students' skills, self-efficacy, and interest in CS careers.</t>
  </si>
  <si>
    <t>Jody Clarke Midura</t>
  </si>
  <si>
    <t>203426-00001</t>
  </si>
  <si>
    <t>Understanding Natural Resource-Related Economic Development in Rural America</t>
  </si>
  <si>
    <t>This project uses a mixture of quantitative and qualitative methods to examine the impact of various forms of natural resource development on rural economic prosperity in the United States. Through analysis of census data, a large survey, and a series of county-level case studies, the benefits and harms of extractive and non-extractive forms of natural resource-related economic development will be tested.</t>
  </si>
  <si>
    <t>202527-00001</t>
  </si>
  <si>
    <t>North Dakota Web-Based Recruitment and Employment System</t>
  </si>
  <si>
    <t>TAESE will provide a web-based recruitment and employment system to North Dakota Dept. of Public Instruction.</t>
  </si>
  <si>
    <t>John D Copenhaver</t>
  </si>
  <si>
    <t>203231-00001</t>
  </si>
  <si>
    <t>Expected Infiltration Rates for UDOT Longterm Stormwater BMP's within Roadway Environment</t>
  </si>
  <si>
    <t>Improving the practice of estimating design rainwater infiltration rates for embankment soil.</t>
  </si>
  <si>
    <t>201267-00001</t>
  </si>
  <si>
    <t>Pre-Clinical Models of Infectious Diseases</t>
  </si>
  <si>
    <t>203013-00001</t>
  </si>
  <si>
    <t>Pharmacological and Transgenic Induction of Asexual Seed Formation in Maize</t>
  </si>
  <si>
    <t>Hybrid seed production costs per year are ca. $1 billion in the U.S. alone. This research focuses on technology development that could reduce these costs by 80%.</t>
  </si>
  <si>
    <t>202473-00001</t>
  </si>
  <si>
    <t>Collaborative Proposal: MSA: Predicting the effects of nitrogen deposition on the soil carbon sink with a continental-scale experiment</t>
  </si>
  <si>
    <t>This work is directly relevant to the development of terrestrial ecosystem models that represent coupled carbon and nitrogen cycles, and will help us predict when and where N deposition will lead to soil C losses vs. gains.</t>
  </si>
  <si>
    <t>203331-00001</t>
  </si>
  <si>
    <t>Love in the Time of Coronavirus: Giving a Creative Voice to Utah Youth</t>
  </si>
  <si>
    <t>Love in the Time of Coronavirus: Giving a Creative Voice to Utah Youth” is a collaborative project initiated by USU Professor JP Spicer-Escalante who photographed Utah families wearing protective masks and gloves, following established CDC protocols, during the pandemic. The participants also wrote written statements on their personal experience with respect to the COVID-19 crisis. These photographs will be exhibited as part of the Nora Eccles Harrison Museum of Art’s (NEHMA) exhibition “The Day After Tomorrow: Art in Response to Turmoil &amp; Hope.” After viewing the photographs and associated written responses, teachers in Cache, Rich and Box Elder County schools who choose to participate will be given masks to disseminate to students who will transform them to express their personal experience of wearing a mask during the pandemic. They will then photograph themselves wearing the mask, submit the photographs and masks, and provide a written response to the Museum for display in the exhibition. A jury will select the best projects.</t>
  </si>
  <si>
    <t>Languages Philosophy &amp; Communication Studies</t>
  </si>
  <si>
    <t>203366-00001</t>
  </si>
  <si>
    <t>Secondary Electron Emission measurements at Utah State University</t>
  </si>
  <si>
    <t>This proposal solicits funding for materials testing of the effects of electron induced charging. It is in support of ongoing work at Sandia National Labs for development of a compact neutron source.</t>
  </si>
  <si>
    <t>John Robert Dennison</t>
  </si>
  <si>
    <t>201282-00001</t>
  </si>
  <si>
    <t>Electron Transport Studies of Europa Clipper Mission Materials</t>
  </si>
  <si>
    <t>The proposed project investigates spacecraft materials properties and space environment induced arcing for the NASA Europa Clipper mission to the icy moons of Jupiter.  Such testing is essential to avoid catastrophic spacecraft charging issues.</t>
  </si>
  <si>
    <t>201832-00001</t>
  </si>
  <si>
    <t>The proposed project investigates spacecraft materials properties and space environment induced arcing for the NASA Europa Clipper mission to the icy moons of Jupiter. Such testing is essential to avoid catastrophic spacecraft charging issues.</t>
  </si>
  <si>
    <t>202492-00001</t>
  </si>
  <si>
    <t>Materials Testing and Database for Spacecraft Materials</t>
  </si>
  <si>
    <t>This project provides data, analysis and database development for key materials properties used in various NASA missions, most specifically the Gateway/Orion docking, to support advanced modeling and mitigation efforts of spacecraft charging issues and space environment interactions with the spacecraft.</t>
  </si>
  <si>
    <t>203468-00001</t>
  </si>
  <si>
    <t>Spacecraft Charging Materials Testing for PACE/OCI</t>
  </si>
  <si>
    <t>This project addresses the of materials to be used in the NASA PACE mission with particular concern for surface charging and charge dissipation. Measurements are made in the USU Materials Physics Group SEEM (Space Environment Effects of Materials) facility.</t>
  </si>
  <si>
    <t>203650-00001</t>
  </si>
  <si>
    <t>Food Contract Packaging (Co-Packing) in Utah: An initial estimation of availability and need</t>
  </si>
  <si>
    <t>The Extension Food Entrepreneurship Program was approached by Utah’s Own to jointly work on a project to evaluate the current co-packing situation in Utah (manufacturers who process and package food products on a contract basis). This will benefit Extension clientele and facilitate programming, as well as enable Utah’s Own to better help its members.</t>
  </si>
  <si>
    <t>203326-00001</t>
  </si>
  <si>
    <t>Phase I Satellite Robustness</t>
  </si>
  <si>
    <t>:  Electron emission measurements conducted at the USU Space Environment Effects Materials test facility will help develop new materials and methods to mitigate spacecraft charging effects. The novel materials will have improved erosion resistance and high emissivity.</t>
  </si>
  <si>
    <t>203273-00001</t>
  </si>
  <si>
    <t>New Immunomodulatory Therapeutic Mesobiliverdin Against COVID-19 Acute Respiratory Distress Syndrome</t>
  </si>
  <si>
    <t>This is research to test a possible therapeutic for COVID-19.</t>
  </si>
  <si>
    <t>203233-00001</t>
  </si>
  <si>
    <t>Manti-La Sal National Forest national visitor use monitoring study: Round five</t>
  </si>
  <si>
    <t>The National Visitor Use Monitoring (NVUM) is an on-going national monitoring program that uses a stratified random sample to develop statistically sound estimates of visitor use, characteristics, satisfaction, and spending information relevant to each National Forest. Results from individual forests are combined to provide regional and national estimates and descriptions of visits.</t>
  </si>
  <si>
    <t>203418-00001</t>
  </si>
  <si>
    <t>SCC-CIVIC-PG Track B: Data and tools to build resilience in Western gateway and natural amenity region communities</t>
  </si>
  <si>
    <t>Our vision is to develop predictive models of tourism flows and respective decision support system that gateway communities can use to explore and inform local policy decisions.</t>
  </si>
  <si>
    <t>203589-00001</t>
  </si>
  <si>
    <t>Uinta-Wasatch-Cache National Visitor Use Monitoring Study: Round Five</t>
  </si>
  <si>
    <t>The purpose of this agreement is to document the cooperation between the parties to utilize USU's existing workforce, training and teaching program to assist the U.S. Forest Service by engaging Americans of all backgrounds in acquiring recreation use data on the Uinta-Wasatch-Cache National Forest during the FY 2022 monitoring period, which starts October 2021 and concludes September 2022. The NVUM study in the Uinta-Wasatch-Cache National Forest consists of a total of 381 sampling days for FY 2022.</t>
  </si>
  <si>
    <t>202634-00001</t>
  </si>
  <si>
    <t>Developing alfalfa varieties for high salinity production systems</t>
  </si>
  <si>
    <t>New alfalfa varieties for saline soil in Utah will be characterized.</t>
  </si>
  <si>
    <t>203021-00001</t>
  </si>
  <si>
    <t>Management Options for Safflower 2020</t>
  </si>
  <si>
    <t>Develop crop production practices for safflower growers</t>
  </si>
  <si>
    <t>203022-00001</t>
  </si>
  <si>
    <t>Management Options for Mustard 2020</t>
  </si>
  <si>
    <t>203023-00001</t>
  </si>
  <si>
    <t>NIR Seed Analyzer</t>
  </si>
  <si>
    <t>201227-00001</t>
  </si>
  <si>
    <t>USFS Whitebark Pine Cumulative Mortality Aerial Survey Pilot Study</t>
  </si>
  <si>
    <t>The aim of the proposed research is to conduct a pilot study to map and document the current (2017) whitebark pine condition.</t>
  </si>
  <si>
    <t>202704-00001</t>
  </si>
  <si>
    <t>Electoral Rules and Legislative Responsiveness: Evidence from a Mixed Electoral System in South Korea</t>
  </si>
  <si>
    <t>Focusing on a mixed electoral system in South Korea, this research project examines how proportional representation (PR) and single-member district (SMD) members represent voters on local and national issues. Our findings will have important implications for the quality of democratic accountability that differs by electoral systems.</t>
  </si>
  <si>
    <t>Political Science</t>
  </si>
  <si>
    <t>150219-00001</t>
  </si>
  <si>
    <t>Class III Cultural Resource Inventory of the Cedar Mountain Training Area, Dugway Proving Ground, Toole County, Utah</t>
  </si>
  <si>
    <t>This project provides the SDCAV Lab the opportunity to work with the Department of the Army to inventory and manage cultural resources in the Dugway Proving Ground in Toole County, Utah. The project will utilize the geospatial capabilities of the lab and provide and excellent cultural resource management training opportunities for our Anthropology students through our partnership with USU Archeological Services.</t>
  </si>
  <si>
    <t>160002-00001</t>
  </si>
  <si>
    <t>RMCESU: Archaeological Field School Survey, Black Canyon of the Gunnison National Park</t>
  </si>
  <si>
    <t>201798-00001</t>
  </si>
  <si>
    <t>Archaeological Inventory and Significance Evaluations along Maintained Roads and Trails of Four National Park Units of the Southeast Utah Group</t>
  </si>
  <si>
    <t>This agreement will provide graduate student research opportunities and cooperative management of archaeological resources in Canyonlands National Park.</t>
  </si>
  <si>
    <t>203652-00001</t>
  </si>
  <si>
    <t>Late Holocene Arroyo Dynamics and the Evolution of an Early Dryland Agricultural Community in Dinosaur National Monument, Utah</t>
  </si>
  <si>
    <t>This project will begin building a chronology for the late Holocene cut-and-fill cycles of Cub Creek in order to evaluate their relationship with key events in the environmental and archaeological history of the early agricultural community.</t>
  </si>
  <si>
    <t>203100-00001</t>
  </si>
  <si>
    <t>Stretch-Broken Carbon Fiber (SBCF) Manufacturing Process Optimization</t>
  </si>
  <si>
    <t>The proposed research is aimed at identifying key process parameters to enhance the formability of stretch-broken carbon fibers (SBCFs).</t>
  </si>
  <si>
    <t>Juhyeong Lee</t>
  </si>
  <si>
    <t>203489-00001</t>
  </si>
  <si>
    <t>Efficacy of guard dogs at protecting cornfields from grizzly bear damage</t>
  </si>
  <si>
    <t>The purpose of this project is to develop a conflict prevention tool that will keep grizzly bears from using corn fields - a solution that has thus far eluded management specialists.</t>
  </si>
  <si>
    <t>202707-00001</t>
  </si>
  <si>
    <t>PRODUCTION AND ASSEMBLY OF SYNTHETIC SLIME (PASS) FOR MARITIME VESSEL STOPPING OCCLUSION TECHNOLOGIES (MVSOT)</t>
  </si>
  <si>
    <t>The production of hagfish alpha and gamma proteins will allow for the formation of unique biomaterials that have broad interest including the DoD.</t>
  </si>
  <si>
    <t>201992-00001</t>
  </si>
  <si>
    <t>Joint Research Agreement Between Mulson Biotechnology and Utah State University Spider Silk Laboratory.</t>
  </si>
  <si>
    <t>Mulson Biotechnology will sponsor research in the Jones lab to genetically modify silkworms with potential commercial applications.</t>
  </si>
  <si>
    <t>203545-00001</t>
  </si>
  <si>
    <t>Development of an orally available prodrug of ER glucosidase inhibitor as therapeutic agent for COVID-19</t>
  </si>
  <si>
    <t>This proposal will test an antiviral strategy against SASR-CoV-2 infection in a hamster model based on our decade-long research and development of host-targeting broad-spectrum antiviral drugs.</t>
  </si>
  <si>
    <t>203133-00001</t>
  </si>
  <si>
    <t>Learning From the Ebola Success: Can a mAb Also Save Lives After Yellow Fever Infection?</t>
  </si>
  <si>
    <t>Initial screening of neutralizing monoclonal antibodies (nmAbs) will be performed at USU in cell culture with the virus strains that are used in animals studies. Once the most effective nmAbs are identified, they will be tested for efficacy in the hamster YF model to evaluate the efficacy in vivo</t>
  </si>
  <si>
    <t>203138-00001</t>
  </si>
  <si>
    <t>Effects of feeding sprouted wheatgrass produced using a novel automated controlled agricultural environment on rumen fluid of dairy cattle</t>
  </si>
  <si>
    <t>As available land for agriculture decreases, it is imperative new methods to produce cattle feed are developed. However, the feed that is produced cannot negatively impact production. This research will analyze how wheatgrass produced using a novel automated controlled agricultural environment impacts rumen fluid of dairy cattle.</t>
  </si>
  <si>
    <t>203397-00001</t>
  </si>
  <si>
    <t>In vitro and in vivo approaches to refine the roles of manganese and zinc in muscle growth and protein metabolism of beef cattle</t>
  </si>
  <si>
    <t>Completion of the proposed research will provide insight into mechanisms through which minerals and growth promoting technologies interact to enhance growth and production of beef. Understanding how manganese and zinc function relative to muscle growth and protein metabolism will allow us to refine feeding beef cattle and optimize production.</t>
  </si>
  <si>
    <t>201613-00001</t>
  </si>
  <si>
    <t>Establishing a protocol for receiving cattle that are at-risk of having a mineral deficiency</t>
  </si>
  <si>
    <t>This research will determine best practices for receiving cattle that have or are at-risk of having a mineral deficiency. Specifically, we will examine how a mineral deficiency alters immunity, feedlot performance, and carcass quality as well as how receiving practices can mitigate some of the negative effects of mineral deficiency.</t>
  </si>
  <si>
    <t>203257-00001</t>
  </si>
  <si>
    <t>Genetic testing of biological samples of Phragmites ssp</t>
  </si>
  <si>
    <t>Requested Geneftic Testing of biological samples.</t>
  </si>
  <si>
    <t>202590-00001</t>
  </si>
  <si>
    <t>Collaborate for Change (C2)</t>
  </si>
  <si>
    <t>SPED-VR secondary transition collaboration (STC) has the potential to positively influence postsecondary employment outcomes. Early employment opportunities are especially important because of their predictive relationship with postsecondary employment. Specifically, students with disabilities who work while in high school are more likely to obtain postsecondary employment. Participation in career and technical education (CTE) in high school, which typically includes employment opportunities, is also predictive of postsecondary employment. These 10 early opportunities for employment are critical for launching the transition-age population with disabilities on a life trajectory that includes employment, a career</t>
  </si>
  <si>
    <t>202601-00001</t>
  </si>
  <si>
    <t>A Socio-Ecologic Framework Supporting Individuals with Disabilities' Community Living and Participation</t>
  </si>
  <si>
    <t>The purpose of this research project will be to develop a socio-ecologic framework describing the physical environmental factors associated with individuals with disabilities? community participation. This socio-ecologic framework will be used to examine the effect of mainstream community planning practices and policies on individuals with disabilities? community participation. The outcomes will be developed and disseminated as tools, practices, and policies which may be implemented in mainstream community planning to support the community living and participation of individuals with disabilities.</t>
  </si>
  <si>
    <t>201879-00001</t>
  </si>
  <si>
    <t>Structure, Permeability Architecture, and Rock Properties of the San Andreas Fault at SAFOD- Insights from Microscopy, Geochemistry, and Physical Properties.</t>
  </si>
  <si>
    <t>We propose to use a range of methods to continue our study of the physical and chemical processes associated with the San Andreas Fault at SAFOD, and to fully characterize and develop a broader scale model of the fault zone composition, structure, and permeability architecture.</t>
  </si>
  <si>
    <t>202531-00001</t>
  </si>
  <si>
    <t>Improving Bovine Cloning Efficiency by Enhancing Reprogramming during Embryonic Genome Activation (EGA)</t>
  </si>
  <si>
    <t>This project's aims are to: understand why animals created by cloning differ from those formed by normal fertilization; to determine whether new knowledge about chromatin and transcription in early embryos can be applied to overcome those differences; and through these efforts to make animal cloning more efficient and more accurate.</t>
  </si>
  <si>
    <t>Kenneth L White</t>
  </si>
  <si>
    <t>202910-00001</t>
  </si>
  <si>
    <t>Multisensory Development: New Measures and a Collaborative Database</t>
  </si>
  <si>
    <t>We will be working with FIU to develop new multisensory measaure and share a database of our findings.</t>
  </si>
  <si>
    <t>203432-00001</t>
  </si>
  <si>
    <t>Improving CWD surveillance in Utah</t>
  </si>
  <si>
    <t>To generate a CWD risk map around CWD positive areas within Utah, and also in the vicinity of newly infected domestic elk farms.</t>
  </si>
  <si>
    <t>201966-00001</t>
  </si>
  <si>
    <t>Using Ungulate Movements to Assess Risk of Disease Spread and Transmission Between Livestock and Wildlife</t>
  </si>
  <si>
    <t>Our objective is to assess how the most effective management strategies for limiting disease impacts on a recipient host species depends upon how the frequency and distances moved by the host species, the growth rate of the epidemic in the recipient host species and the environmental persistence of the pathogen.</t>
  </si>
  <si>
    <t>201990-00001</t>
  </si>
  <si>
    <t>Bighorn Disease Ecology and Herd Response 2018</t>
  </si>
  <si>
    <t>The overarching purpose of this project is to leverage Nevada?s exceptionally strong and diverse data on bighorn sheep movement and demography to generate a better understanding of disease-related risk factors.</t>
  </si>
  <si>
    <t>202996-00001</t>
  </si>
  <si>
    <t>Managing Mycoplasma ovipneumoniae in wild and domestic hosts</t>
  </si>
  <si>
    <t>This project will consist of generating the following deliverables for the Province of British Columbia: 1. Collation and summary of current knowledge about management of Mycoplasma ovipneumoniae in bighorn and domestic sheep, aligning in particular with the topic areas identified by British Columbia. 2. Draft manuscript or peer reviewed publication addressing these same topics 3. Set of fact-sheets and outreach materials communicating collated information to the broader public 4. Completion of a final report.</t>
  </si>
  <si>
    <t>203536-00001</t>
  </si>
  <si>
    <t>Refining Core Herd Home Range and Dispersal Kernel Estimates to inform Pathogen Spillover Risk for Desert Bighorn Sheep</t>
  </si>
  <si>
    <t>We aim to work in collaboration with Dr. Longshore to uncover factors driving bighorn movements in desert environments.</t>
  </si>
  <si>
    <t>200574-00001</t>
  </si>
  <si>
    <t>EAGER: MAKER: COLLABORATIVE RESEARCH: Culturally Responsive Making: Developing High-Low Tech Maker Activities in Local</t>
  </si>
  <si>
    <t>We will investigate how American Indian youth, communities and teachers engage with culturally-connected Maker activities using high-low tech materials in local and mobile Makerspaces. By building connections between Indigenous, home, and community-based practices, we will create opportunities for access to and participation in STEM learning, fostering positive youth identity development in STEM and improving school-community relationships.</t>
  </si>
  <si>
    <t>203399-00001</t>
  </si>
  <si>
    <t>Collaborative Research: Indian Education in Computing: A Montana Story</t>
  </si>
  <si>
    <t>In this Research Strand proposal, we propose to investigate how computer science learning can be framed for upper elementary teachers and students in Montana, in relation to the cultural and linguistic resources students bring to the classroom. In Fall 2020, Montana will adopt a new content area: Computer Science, providing a unique opportunity to bring together computer science learning with culturally-responsive curriculum and pedagogy. We will work with Montana teachers to develop resources for teaching a new content area that are also in line with IEFA. We propose to investigate the skills and dispositions teachers need to be effective facilitators of culturally responsive computing instruction in the elementary grades. We will leverage the Elementary STEM Teaching Integrating Textiles and Computing Holistically (ESTITCH) curriculum as a starting point and work with teachers to adapt these curricular materials for a Montana context. The ESTITCH curriculum is already standards-aligned, culturally responsive, and integrated across content areas. However, adapting the content to align with IEFA and the new computer science standards arriving in Fall 2020 will require sustained conversations between the university researchers, the teachers, and the Montana Office of Public Instruction (OPI). By working directly with teachers and their students across rural and urban contexts, we will be able to understand the unique needs of teachers and students in rural areas, including Indigenous students.</t>
  </si>
  <si>
    <t>202675-00001</t>
  </si>
  <si>
    <t>Enzymatic Energy Conversion: Nitrogenase as a Paradigm</t>
  </si>
  <si>
    <t>Food production using N2 as source of N</t>
  </si>
  <si>
    <t>202121-00001</t>
  </si>
  <si>
    <t>Biological Electron Transfer and Catalysis EFRC</t>
  </si>
  <si>
    <t>Seeks to understand basic energy metabolism for life</t>
  </si>
  <si>
    <t>203653-00001</t>
  </si>
  <si>
    <t>Cibus Internship</t>
  </si>
  <si>
    <t>The purpose of this contract is to fund two undergraduate students to conduct research at Utah State University organized by Cibus Biosciences. The two students will work for 10 weeks on projects designed and directed by Cibus Biosciences with supervision by a faculty/staff member in the Chemistry and Biochemistry Department.</t>
  </si>
  <si>
    <t>203123-00001</t>
  </si>
  <si>
    <t>Pilot Project on Strategic &amp; Targeted Forest Fire Treatment and Mitigation</t>
  </si>
  <si>
    <t>At the request of the Utah State Legislature, FFSL is administering a Pilot Project on Strategic &amp; Targeted Forest Fire Treatment and Mitigation to evaluate mechanical treatment methods developed by 106 Reforestation. As part of the Pilot Project, FFSL has asked USU to develop and implement an applied research study to evaluate how well the mechanical treatment methods achieve desired outcomes.</t>
  </si>
  <si>
    <t>Larissa Yocom</t>
  </si>
  <si>
    <t>202176-00001</t>
  </si>
  <si>
    <t>Fuel Treatment Effects on Fire Outcomes in Utah</t>
  </si>
  <si>
    <t>The objective of the proposed work is to use broad-scale spatial analysis, existing monitoring data, and fire behavior modeling to assess the effectiveness of fuel treatments in meeting land management objectives in Utah.</t>
  </si>
  <si>
    <t>201948-00001</t>
  </si>
  <si>
    <t>USU Support For RADIAN</t>
  </si>
  <si>
    <t>Consulting for Space Environment Technologies, so that a data assimilation model can be developed that accounts for radiation dosage levels as aircraft fly in the Stratosphere.</t>
  </si>
  <si>
    <t>203428-00001</t>
  </si>
  <si>
    <t>Characterizing ionosphere variability to determine impacts on acoustic mode transmission.</t>
  </si>
  <si>
    <t>Proposed work will consist of model work to determine the variability or the Ionosphere/Thermosphere and the affects this might have on the acoustic transmission effects in these regions. The project will also contain a GPS geolocation data reduction component to be applied to position corrections, Ionosphere slant TEC calculations to determine possible acoustic wave signatures, and maintenance of real-time model operations for project sustainment.</t>
  </si>
  <si>
    <t>201612-00001</t>
  </si>
  <si>
    <t>CAREER: Nanoscale Thermal Transport in Hydrogen-Bonded Materials</t>
  </si>
  <si>
    <t>The objective of this CAREER project is to create the scientific foundation for and to promote a broad comprehension of nanoscale thermal transport in hydrogen-bonded (H-bonded) materials.</t>
  </si>
  <si>
    <t>Ling Liu</t>
  </si>
  <si>
    <t>203541-00001</t>
  </si>
  <si>
    <t>Using Storytelling as a way to Culturally Innovate Early education: a Novel Technique for Indigenous preschool STudents (U-SCIENTIST)</t>
  </si>
  <si>
    <t>There is a need for innovative approaches for a preschool curriculum that “connect” with teachers and children of Indigenous communities (Zoubak, 2020). Incorporating culturally relevant stories into preschool science curriculum may facilitate child “connection” with science concepts and highlight the importance of cultural wisdom. This innovation will provide teachers with an inclusive curriculum that fosters creative, caring environments in which all young children thrive. The proposed project focuses on improving science learning outcomes with the goal to broaden the participation of Native American scientists. This will help both boys and girls in preschool see themselves as scientists and make connections to science that are supported by, and not in conflict with, their culture and everyday lives which may increase the likelihood that they will stay engaged in science throughout their lives.</t>
  </si>
  <si>
    <t>Lisa K Boyce</t>
  </si>
  <si>
    <t>201098-00001</t>
  </si>
  <si>
    <t>New Strategies for Investigating Oxidative Aliphatic Carbon-carbon Bond Cleavage Reactions</t>
  </si>
  <si>
    <t>The research to be performed will provide insight into chemical reactions that employ inexpensive metals and oxygen to break carbon-carbon bonds.</t>
  </si>
  <si>
    <t>Lisa M. Berreau</t>
  </si>
  <si>
    <t>201357-00001</t>
  </si>
  <si>
    <t>The role of neutral winds in the day-to-day variability of the ionospheric mid-latitude evening anomalies</t>
  </si>
  <si>
    <t>The Earth's upper atmosphere can have adverse effects on civilian and military systems. In an effort to better understand the weather in this region this project attempts to use a weather model to study the day-to-day changes in the electrically charged particles and winds in the upper atmosphere.</t>
  </si>
  <si>
    <t>Ludger Scherliess</t>
  </si>
  <si>
    <t>203365-00001</t>
  </si>
  <si>
    <t>True Blue 2</t>
  </si>
  <si>
    <t>The Earth’s upper atmosphere can have adverse effects on technological systems. To better mitigate these effects this project will provide observed and simulated observations and results from a weather model to evaluate the impact that future satellite missions will have on our ability to predict the weather in this region.</t>
  </si>
  <si>
    <t>203382-00001</t>
  </si>
  <si>
    <t>202957-00001</t>
  </si>
  <si>
    <t>SaTC: CORE: Medium: Collaborative: BaitBuster 2.0: Keeping Users Away From Clickbait</t>
  </si>
  <si>
    <t>The objective of this proposal is to explore how to get users to avoid clickbait online, including new forms of video clickbait and user targeting.</t>
  </si>
  <si>
    <t>Mahdi Nasrullah Al-Ameen</t>
  </si>
  <si>
    <t>203565-00001</t>
  </si>
  <si>
    <t>The Economic Impact of the Utah Green Industry</t>
  </si>
  <si>
    <t>The Utah Green Industry is a unique sector of the economy that falls outside typical classification. Portions of the industry are clearly agricultural production (nursery and greenhouse production), while others are professional (landscape architecture), retail (garden centers and home stores), service (florists and landscape maintenance), manufacturing (small equipment and sprinkler irrigation supplies), construction (landscape construction and irrigation installation), recreation (golf and botanical gardens), or government (campuses and parks). The diversity of the industry makes it difficult to assess its value to the State of Utah, which in turn makes it difficult for the state to make decisions regarding it. This proposal seeks to estimate the economic contribution of the Utah Green Industry.</t>
  </si>
  <si>
    <t>Man-Keun Kim</t>
  </si>
  <si>
    <t>203009-00001</t>
  </si>
  <si>
    <t>202567-00001</t>
  </si>
  <si>
    <t>Tooele Prevention Capacity Building</t>
  </si>
  <si>
    <t>The evaluator/data consultant for VBH?s 2018 PFS Capacity Building Grant will help meet the grant requirements of data-driven identification of prevention priorities and high-need communities as well as ensure quality data collection, assessment, and program improvement.</t>
  </si>
  <si>
    <t>Maren Wright Voss</t>
  </si>
  <si>
    <t>Northern Region</t>
  </si>
  <si>
    <t>201224-00001</t>
  </si>
  <si>
    <t>COLLABORATIVE RESEARCH: SchoolWide Labs: a real-time sensing platform for integrating computational thinking into middle school STEM curricula</t>
  </si>
  <si>
    <t>We propose to develop and study a school-based model for systematically integrating computational thinking (CT) into middle school STEM curricula: SchoolWide Labs. We posit that this innovative, school-based model offers distinct advantages for integrating CT into STEM middle school curricula, for both diverse learners and teachers, by virtue of being place-based and cross disciplinary.</t>
  </si>
  <si>
    <t>202724-00001</t>
  </si>
  <si>
    <t>Collaborative Research: DTI: STEM Career Connections: A model for preparing economically-disadvantaged rural youth for the future workforce</t>
  </si>
  <si>
    <t>The goal of this Developing and Testing Innovations (DTI) project is to develop and study an innovative model called STEM Career Connections that aims to profoundly influence the knowledge of and interest in STEM and computing careers in rural, economically disadvantaged youth. STEM Career Connections will consist of three interrelated components: a community partnership working together to support youth engagement in STEM and computing career pathways, an out-of-school time (OST) curriculum where youth use programmable sensor technologies to engage in data-enabled science and engineering investigations, and integrated career experiences that encourage youth to make personally-relevant connections with local STEM and computing mentors and occupations.</t>
  </si>
  <si>
    <t>202772-00001</t>
  </si>
  <si>
    <t>Developing a model of teacher learning to support computationally rich communication in science classrooms</t>
  </si>
  <si>
    <t>This project proposes to study 40 middle school science teachers - two cohorts in two different school districts. Each of cohort of teachers will engage in the CT Integration Cycle over a two-year period in which they adapt and implement curriculum designed to prepare students to use computational thinking practices in the service of scientific argumentation.</t>
  </si>
  <si>
    <t>203277-00001</t>
  </si>
  <si>
    <t>Collaborative Research: Supporting Rural Computer Science Paraprofessional Educators and their Students with Computer Science Professional Learning and Expansively Framed Curriculum</t>
  </si>
  <si>
    <t>This CSforALL: RPP Medium preK-8 strand is design-based research-practice partnership project between a rural and small town school district, the Cache County School District,and Utah State University, with parallel RPP research and evaluation activities led by Stanford University. The partnership’s key goal is to help the school district address this problem in supporting paraprofessionals in providing elementary students in rural schools with equitable access to computer science instruction, something that they often lack.</t>
  </si>
  <si>
    <t>202992-00001</t>
  </si>
  <si>
    <t>Computational Frontiers In The Strong Gravity Regime</t>
  </si>
  <si>
    <t>Identifying relativistic outflow processes at the edge of rapidly rotating black holes and how the electromagnetic energy flow originates and organizes in space can significantly advance our knowledge in mathematical physics, gravitation and astrophysics.</t>
  </si>
  <si>
    <t>200802-00001</t>
  </si>
  <si>
    <t>Early Life Exposures and Child Trajectories (ELECT): Growth and Respiratory Health</t>
  </si>
  <si>
    <t>This project will follow families originally enrolled as part of the National Children?s Study to better understand health outcomes in young children and their siblings. New enrollment and ongoing follow-up will occur each year of the project.</t>
  </si>
  <si>
    <t>203026-00001</t>
  </si>
  <si>
    <t>Pay for Success Longitudinal Study</t>
  </si>
  <si>
    <t>This project will analyze and report on the state-funded 2014 Pay for Success Transaction project.</t>
  </si>
  <si>
    <t>203196-00001</t>
  </si>
  <si>
    <t>COVID-19 Market Forecasting</t>
  </si>
  <si>
    <t>The public will benefit from the project through improved knowledge and understanding of natural resource conditions and factors influencing those conditions at CARE.</t>
  </si>
  <si>
    <t>202598-00001</t>
  </si>
  <si>
    <t>Wildlife Monitoring</t>
  </si>
  <si>
    <t>The overall goal of this contract is to provide expertise for CDFW in these areas and assist with study design, data analysis, and modeling needs.</t>
  </si>
  <si>
    <t>203392-00001</t>
  </si>
  <si>
    <t>The lifecycle of snow in the Sierra Nevada USA: from snowfall to snowmelt and effects on endangered bighorn sheep</t>
  </si>
  <si>
    <t>Results from this study will be used to evaluate snow effects on endangered Sierra Nevada bighorn sheep as a case study for general impact of snowpack on other species in the ecosystem. Results will be used to inform management of alpine wildlife species in the face of climate change.</t>
  </si>
  <si>
    <t>202641-00001</t>
  </si>
  <si>
    <t>Convergent Validity and Performance Consistency of Standardized Measures of Reading for Children with ASD</t>
  </si>
  <si>
    <t>A surprisingly limited amount of research has focused on academic achievement in children with autism spectrum disorder (ASD). This area of research is imperative for children with ASD given the association between academic achievement and positive outcomes throughout the lifespan. Research has recently begun to explore academic skills in this population, but significant gaps persist. The proposed study contributes to the development of the topic by examining the consistency in reading skill performance across the most commonly used achievement measures in psychological and psychoeducational assessment in children with ASD. We will also examine the relationship between environmental and neurocognitive variables and reading skills in children with ASD in comparison to children with a specific learning disability (SLD) in reading and typically developing (TD) children.</t>
  </si>
  <si>
    <t>Maryellen McClain</t>
  </si>
  <si>
    <t>203362-00001</t>
  </si>
  <si>
    <t>Executive Functioning of Children with ASD and Comorbid Neurodevelopmental Disorders</t>
  </si>
  <si>
    <t>This grant will do research into ASC which will help confirm executive functioning differences and determine clinical application.</t>
  </si>
  <si>
    <t>203116-00001</t>
  </si>
  <si>
    <t>Advanced Ascent Guidance for Lunar and Martian Science Missions</t>
  </si>
  <si>
    <t>Advance human and science missions to the moon and Mars by developing advanced guidance and control algorithms.</t>
  </si>
  <si>
    <t>203344-00001</t>
  </si>
  <si>
    <t>Tackling the three challenges of dahlia production: bloom timing, nutrient management, and disease</t>
  </si>
  <si>
    <t>Dahlias are a premium cut flower crop, but yields are not optimal in Utah. Blooms occur late - if at all prior to frost, soil fertility recommendations do not exist, and virus presence is strong across farms. The research goals are to test season extension, fertilizer rates, and virus incidence.</t>
  </si>
  <si>
    <t>203373-00001</t>
  </si>
  <si>
    <t>Improving production schedules and yield of early season cut flowers in Utah: Ranunculus and Anemone</t>
  </si>
  <si>
    <t>Utah State University will establish an agreement with the State Department of Agriculture and Food to lead and execute the project to monitor the quality of alternative waters, develop best water management practices, and select salt tolerant plants for nursery and greenhouse production.</t>
  </si>
  <si>
    <t>203584-00001</t>
  </si>
  <si>
    <t>WH-551 Water meter testing and evaluation on 5/8 X 3/4-inch and 1.5-inch.</t>
  </si>
  <si>
    <t>Water meter testing and evaluation on 5/8 X 3/4-inch and 1.5-inch.</t>
  </si>
  <si>
    <t>Michael C Johnson</t>
  </si>
  <si>
    <t>201621-00001</t>
  </si>
  <si>
    <t>WM-403: build Test Stand and Testing on Archimedes Turbine</t>
  </si>
  <si>
    <t>Build test stand and perform testing on Percheron Innovative Archimedes Turbine.</t>
  </si>
  <si>
    <t>203131-00001</t>
  </si>
  <si>
    <t>WH- 533 Hydraulic ATR Emergency Pump Flow Testing</t>
  </si>
  <si>
    <t>Testing ATR emergency coolant pump flow to verify it will do what it is designed to do.</t>
  </si>
  <si>
    <t>202431-00001</t>
  </si>
  <si>
    <t>VortEx - Vorticity Experiment</t>
  </si>
  <si>
    <t>This novel program will investigate the evolution of the turbulence activity between the mesopause and the turbopause altitudes (~90-100 km), using rocket and ground-based measurements. The goal is to study the transition between small-scale instabilities and larger-scale vortices in the thermospheric jet. Our USU AMTM instrument will measure the gravity wave field around 90 km, defining the dynamics in the lower part of the transition region.</t>
  </si>
  <si>
    <t>Michael John Taylor</t>
  </si>
  <si>
    <t>202446-00001</t>
  </si>
  <si>
    <t>AWE- Atmospheric Waves Experiment</t>
  </si>
  <si>
    <t>This proposal plans to fly an advanced mesospheric temperature mapper( AMTM) developed at USU on the International Space Station to study the global properties of waves in our upper atmosphere, important for understanding their influences on space weather</t>
  </si>
  <si>
    <t>203097-00001</t>
  </si>
  <si>
    <t>Assistantship for Marissa Donahue with Journal of Contextual Behavioral Science</t>
  </si>
  <si>
    <t>Provide student support for work on the JCBS magazine (Assistantship for Marissa Donahue).</t>
  </si>
  <si>
    <t>Michael Levin</t>
  </si>
  <si>
    <t>201660-00001</t>
  </si>
  <si>
    <t>Avalon Hills Assistantship-Jennifer Barney</t>
  </si>
  <si>
    <t>Providing research services to the eating disorder program at Avalon by Jennifer Barney</t>
  </si>
  <si>
    <t>203420-00001</t>
  </si>
  <si>
    <t>Health outcomes among military sexual trauma survivors</t>
  </si>
  <si>
    <t>This research will look at health outcomes among military sexual trauma survivors.</t>
  </si>
  <si>
    <t>201695-00001</t>
  </si>
  <si>
    <t>Collaborative Research: Rivers and the Carbon Cycle: A Mechanistic Basis for Dissolved Organic Carbon Removal</t>
  </si>
  <si>
    <t>The project will develop a proof-of-concept approach to test the hypothesis that non-additive effects of mixed organic matter sources (i.e. priming) control organic carbon removal in streams.</t>
  </si>
  <si>
    <t>Michelle A Baker</t>
  </si>
  <si>
    <t>203160-00001</t>
  </si>
  <si>
    <t>Development of Educational Materials for the Public and First Responders on the Limitations of Automated Driving Systems</t>
  </si>
  <si>
    <t>This research is intended to develop educational and informational materials for the public and first responders about the limitations of existing automated driving systems (ADS) in an effort to reduce crashes.</t>
  </si>
  <si>
    <t>203354-00001</t>
  </si>
  <si>
    <t>Evaluating the Impact of Detour Messaging on Actual Driver Detour Behavior</t>
  </si>
  <si>
    <t>This research is intended to increase understanding of public perception of the collection and use of connected vehicle data so as to inform future policy.</t>
  </si>
  <si>
    <t>203241-00001</t>
  </si>
  <si>
    <t>Rare Plant Conservation: Surveys, Monitoring and Database Support</t>
  </si>
  <si>
    <t>The Utah Rare Plant Program aims to fill data gaps regarding rare plants whose species profiles may have been elevated to increase their profiles and conservation status to reduce the state's vulnerabilities for potential listings under the Endangered Species Act.</t>
  </si>
  <si>
    <t>203207-00001</t>
  </si>
  <si>
    <t>NAD Metabolism in Male Reproductive Aging</t>
  </si>
  <si>
    <t>The proposed investigations should reveal functions of NAD metabolism in organismic and reproductive aging, shed light on mechanisms that lead to NAD deficiency in chronologically old males, and test the hypothesis that at least part of the aging process may be ameliorated by niacin supplementation.</t>
  </si>
  <si>
    <t>203560-00001</t>
  </si>
  <si>
    <t>Molecular sensors for metabolic programming of the sperm epigenome and offspring physiology</t>
  </si>
  <si>
    <t>There is increasing evidence that dietary factors and resulting metabolic status in fathers program metabolic health in their children by currently unidentified epigenetic mechanism. This project works towards identification of a molecular mechanism that connects diet and paternal metabolic health with the sperm epigenome and resulting offspring physiology.</t>
  </si>
  <si>
    <t>202576-00001</t>
  </si>
  <si>
    <t>Utah Historic Irrigation Project</t>
  </si>
  <si>
    <t>The project will provide resources to train undergraduate and graduate students in cultural resource management, documentation of historic irrigation resources, exhibition and outreach to Utah communities, affording Utah State University the opportunity to become a leader in historic archaeology research and advocacy for our state. The partnership with the US Bureau of Reclamation may potentially result  in additional research and training opportunities through contract and grants, internships, and job placement for our students.</t>
  </si>
  <si>
    <t>Molly Swanson Boeka Cannon</t>
  </si>
  <si>
    <t>202331-00001</t>
  </si>
  <si>
    <t>Striatal Mechanisms of Timed Response Selection</t>
  </si>
  <si>
    <t>The project will investigate the molecular mechanisms of timed response selection in animal models of Parkinson's Disease.</t>
  </si>
  <si>
    <t>203609-00001</t>
  </si>
  <si>
    <t>Pollinator attraction - Nectar, pollen, and assessment of new technologies</t>
  </si>
  <si>
    <t>Analysis of nectar and pollen from blueberry flowers</t>
  </si>
  <si>
    <t>Monica Borghi</t>
  </si>
  <si>
    <t>201147-00001</t>
  </si>
  <si>
    <t>Collaborative Research: Homotopy Re normalization of Topological Field Theories</t>
  </si>
  <si>
    <t>The research fo this proposal will focus on low-dimensional topology and its interactions with geometry, algebra, and mathematical physics.</t>
  </si>
  <si>
    <t>202488-00001</t>
  </si>
  <si>
    <t>Thermal Conductivity Measurements of Radiation-Tolerant Thermal Interface Materials</t>
  </si>
  <si>
    <t>This effort will produce thermal conductivity measurements of radiation-tolerant polymers for thermal interface materials.</t>
  </si>
  <si>
    <t>Nicholas Roberts</t>
  </si>
  <si>
    <t>203051-00001</t>
  </si>
  <si>
    <t>Collaborative Research: Diverse selective pressure on fruit chemical traits from mutualists and antagonists as a major driver of chemical evolution at the whole plant level</t>
  </si>
  <si>
    <t>The overarching hypothesis driving our proposed research is that the diverse selective pressures on fruit chemical traits are a major driver of phytochemical diversification and evolution at the whole-plant level.</t>
  </si>
  <si>
    <t>203606-00001</t>
  </si>
  <si>
    <t>PRACTICING SELF-REGULATION OF COGNITION AND MOTIVATION DURING PROBLEM SOLVING IN ENGINEERING AND MATHEMATICS</t>
  </si>
  <si>
    <t>The purpose of this project is to understand (1) how students’ self-regulate their cognition and motivation, and how those regulation processes dynamically evolve over time during EM problem-solving activities, (2) how students’ MKT informs their self-regulation of cognition (i.e., interpreting tasks, planning, enacting, monitoring, and evaluating processes) while solving EM problems of varying levels of difficulty, and (3) how students’ self-regulatory processes (i.e., SRC and SRM) may be enhanced in the context of EM problem-solving activities through developing SR infused problem-solving practice.
The anticipated outcomes or impacts of this project are to: (1) advance the knowledge base related to students’ use of self-regulation (i.e., cognitive and motivational) during problem-solving activities in EM academic settings; (2) assist EM educational practitioners in structuring problem-solving activities and learning environments (e.g., problem-based learning) that support and develop students’ self-regulation habits; and (3) bring together content experts and curriculum developers from EM disciplines to discuss and initiate improvement on students’ learning problem-solving skills through the practice of self-regulation.</t>
  </si>
  <si>
    <t>Oenardi Lawanto</t>
  </si>
  <si>
    <t>203142-00001</t>
  </si>
  <si>
    <t>New techniques for holography from supergravity (revised budget)</t>
  </si>
  <si>
    <t>The proposed research aims at developing new tools for calculations in one of the most active areas in theoretical physics. Training of young postdoctoral researchers and outreach activities complement the project.</t>
  </si>
  <si>
    <t>Oscar Varela</t>
  </si>
  <si>
    <t>202495-00001</t>
  </si>
  <si>
    <t>Conducting research concerning ecology of wild carnivores</t>
  </si>
  <si>
    <t>Conduct research examining coyotes as frugivores and the landscape impacts related to range expansion.</t>
  </si>
  <si>
    <t>203166-00001</t>
  </si>
  <si>
    <t>Pedestrian traffic signal violations: Safety, design, and operational implications</t>
  </si>
  <si>
    <t>This research is intended to improve pedestrian safety at signalized intersections by focusing on pedestrian signal violations: measuring behaviors, associating characteristics and locations, and identifying potential mitigation strategies.</t>
  </si>
  <si>
    <t>203104-00001</t>
  </si>
  <si>
    <t>Identifying sediment sources and guiding conservation strategies in the Mississippi River Basin</t>
  </si>
  <si>
    <t>Here we propose two major advances towards a systematic approach for determining sediment sources at the scale of the Mississippi River Basin and its major tributaries.</t>
  </si>
  <si>
    <t>Patrick Belmont</t>
  </si>
  <si>
    <t>203437-00001</t>
  </si>
  <si>
    <t>2020 National Fineleaf Fescue Test</t>
  </si>
  <si>
    <t>This variety trial will evaluate grasses for their adaptation to the Intermountain West region and will guide consumer decisions as well plant breeding companies in the US.</t>
  </si>
  <si>
    <t>203438-00001</t>
  </si>
  <si>
    <t>2021 National Bentgrass (Putting Green) Test</t>
  </si>
  <si>
    <t>201434-00001</t>
  </si>
  <si>
    <t>Prestress Losses and Development of Short-Term Data Acquisition 
System for Bridge Monitoring
A40963, 864, 965, 966, 967</t>
  </si>
  <si>
    <t>This is to support transportation research in the Rocky Mountain Region.</t>
  </si>
  <si>
    <t>Paul J Barr</t>
  </si>
  <si>
    <t>203448-00001</t>
  </si>
  <si>
    <t>AtmoSense/AIRWaveS: Atmosphere-Ionosphere Responses to Wave Signals</t>
  </si>
  <si>
    <t>This collaborative program will measure, quantify, and model the dynamic and environments of atmospheric-ionosphere system in which gravity waves propagate. It will also sense, analyze, and quantify the dynamics of disturbance-generated acoustic waves. Our imaging instruments will measure the gravity wave field around 90 km, defining the dynamics in the upper atmosphere.</t>
  </si>
  <si>
    <t>203258-00001</t>
  </si>
  <si>
    <t>Filament Extension Atomization for High Solids Loading Reduced Energy Spray Drying Systems</t>
  </si>
  <si>
    <t>Prateek Sharma</t>
  </si>
  <si>
    <t>201924-00001</t>
  </si>
  <si>
    <t>WS-2347 Mobile Source NH3 Study</t>
  </si>
  <si>
    <t>The over-arching objectives of the work proposed herein are the direct tailpipe characterizations of ammonia emissions from a representative sample Utah?s on-road, passenger vehicles, including both diesel and gasoline engines. As in outlined in the four (4) tasks below, these will include (1) Numerical delineation of Utah?s diesel and gasoline vehicle passenger vehicle categories, (2) Laboratory (dynamometer) comparison of base station NH3 analyzer and Portable Emissions Monitoring System (PEMS), (3) Laboratory (dynamometer) measurement of diesel and gasoline vehicle NH3 emissions, and (4) Task 4: Quantification of Real Driving Emissions (RDEs) of NH3 from diesel and gasoline vehicles.</t>
  </si>
  <si>
    <t>202532-00001</t>
  </si>
  <si>
    <t>Real-Time Path Planning in Constrained, Uncertain Environments</t>
  </si>
  <si>
    <t>The proposed research will further establish USU as a leader in the area of guidance, navigation, and control of autonomous vehicles, which has applications in both commercial and defense industries. Furthermore, this proposal forms a new sponsor relationship with Air Force Institute of Technology and the Air Force Research Laboratory, both important organizations in the US Department of Defense.</t>
  </si>
  <si>
    <t>202854-00001</t>
  </si>
  <si>
    <t>Synthetic Aperture Radar (SAR)-Aided GPS-Denied Navigation FY20</t>
  </si>
  <si>
    <t>The proposed research will further establish USU as a leader in the area of GPS-denied navigation, which has applications in both commercial and defense industries. Furthermore, this proposal forms a new sponsor relationship with Sandia National Laboratories, an important organization in the US Department of Defense. It is anticipated that this relationship will facilitate future research opportunities not only with Sandia, but with the Department of Defense as well.</t>
  </si>
  <si>
    <t>202921-00001</t>
  </si>
  <si>
    <t>Dual-Antenna RFID Reader Prototype Development for RFID Chip-Based Vehicle Localization</t>
  </si>
  <si>
    <t>This project will further a relationship with Tokef LLC and provide low cost localization for vehicles in the presence of degraded or denied GPS signals.</t>
  </si>
  <si>
    <t>203052-00001</t>
  </si>
  <si>
    <t>SBIR:  Intelligent Urgent Stop Phase 2</t>
  </si>
  <si>
    <t>This project will continue a research relationship with Autonomous Solutions Inc and their government sponsor. It also supports USU's research efforts in autonomous vehicles.</t>
  </si>
  <si>
    <t>203109-00001</t>
  </si>
  <si>
    <t>203463-00001</t>
  </si>
  <si>
    <t>Autonomy and Navigation Research for Air Force Institute of Technology</t>
  </si>
  <si>
    <t>This proposal furthers research performed with the Autonomy and Navigation Technology center at the Air Force Institute of Technology. Successful completion will improve mission design and path planning of air force UAVs in contested environments.</t>
  </si>
  <si>
    <t>203634-00001</t>
  </si>
  <si>
    <t>Intuitive Machines/Axiom RPO LinCov Research</t>
  </si>
  <si>
    <t>This research make USU an important part of the rendezvous and proximity operations for the new Axiom space station.</t>
  </si>
  <si>
    <t>202208-00001</t>
  </si>
  <si>
    <t>Enabling Secure and Resilient XFC: A Software/Hardware-Security Co-Design Approach</t>
  </si>
  <si>
    <t>The project is aimed at improving the cyber-physical security for electric vehicle charging stations and vehicles.</t>
  </si>
  <si>
    <t>201937-00001</t>
  </si>
  <si>
    <t>Characterization of the Evatran PLUGLESS 7.2 kW System</t>
  </si>
  <si>
    <t>Understand the characteristics of the Evatran PLUGLESS 7.2 kW wireless charging pads. The Evatran unit will be tested under various operating conditions to test and characterize all of its features.</t>
  </si>
  <si>
    <t>202817-00001</t>
  </si>
  <si>
    <t>203578-00001</t>
  </si>
  <si>
    <t>Swather Study</t>
  </si>
  <si>
    <t>This proposal will examine different swather crimpers and the impact on forage quality. This will provide some very practical information for producers in the Intermountain West.</t>
  </si>
  <si>
    <t>Rhonda L Miller</t>
  </si>
  <si>
    <t>200097-00001</t>
  </si>
  <si>
    <t>Genomics of Resistance in Cereals to Mite Herbivores Associated with Plant Drought Stress</t>
  </si>
  <si>
    <t>This study will characterize the basis of plant resistance to mite herbivores for which significant and damaging outbreaks are associated with severe heat and drought in cereals. Plant responses to two major mite pests, the Banks grass mite and the two-spotted spider mite, will be investigated.</t>
  </si>
  <si>
    <t>AGRICULTURE; CLIMATE CHANGE; FOOD; WATER</t>
  </si>
  <si>
    <t>200967-00001</t>
  </si>
  <si>
    <t>Overhauling alfalfa weevil management in irrigated desert alfalfa</t>
  </si>
  <si>
    <t>Alfalfa weevil is the most damaging alfalfa pest in the West. thresholds for management were developed in California in the 1970's and is now outdated and not trusted by agricultural professionals. The proposed work will establish economic thresholds for alfalfa weevil in the West and evaluate insecticides available for their management.</t>
  </si>
  <si>
    <t>202554-00001</t>
  </si>
  <si>
    <t>Developing an attractant for Lygus hesperus derived from host plant volatile compounds</t>
  </si>
  <si>
    <t>Lygus are major pests of alfalfa seed production with limited management strategies available. We seek to develop an attractant for Lygus for future implementation in Lygus management.</t>
  </si>
  <si>
    <t>201627-00001</t>
  </si>
  <si>
    <t>Developing innovative IPM tactics for billbug control in urban environments through early detection and non-chemical approaches</t>
  </si>
  <si>
    <t>Billbugs are a major pest complex of turfgrasses yet little is known about their biology and activity. Our objectives are to validate a predictive model for adult activity, understand larval season activity, and evaluate timing of management tactics based on model predictions.</t>
  </si>
  <si>
    <t>202090-00001</t>
  </si>
  <si>
    <t>The primary mission of UtahView is to facilitate and promote the availability, distribution, and use of geospatial technology and data in the public and private arenas; encourage use of geospatial data among K-12 schools and educators; and advance geospatial research and understanding at all levels.</t>
  </si>
  <si>
    <t>Robert Douglas Ramsey</t>
  </si>
  <si>
    <t>202459-00001</t>
  </si>
  <si>
    <t>Assessment of intestinal permeability in human participants</t>
  </si>
  <si>
    <t>The purpose of this project is to determine if diet can affect intestinal permeability. My lab is measuring sugars in urine to determine this.</t>
  </si>
  <si>
    <t>Robert E Ward</t>
  </si>
  <si>
    <t>070341-00001</t>
  </si>
  <si>
    <t>USDA UV-B MONITORING PROGRAM</t>
  </si>
  <si>
    <t>200320-00001</t>
  </si>
  <si>
    <t>Development and Evaluation of an Interdisciplinary Transition Leadership Project</t>
  </si>
  <si>
    <t>The proposed project will establish interdisciplinary transition as a component of an existing ?Disability Disciplines? doctoral-level program at Utah State University to increase the rate of successful post-school outcomes for youth with disabilities.</t>
  </si>
  <si>
    <t>Robert L Morgan</t>
  </si>
  <si>
    <t>150862-00001</t>
  </si>
  <si>
    <t>GAIM Tasks for Utah State University - SEMSIII/USU 7500055856</t>
  </si>
  <si>
    <t>Robert Walter Schunk</t>
  </si>
  <si>
    <t>201035-00001</t>
  </si>
  <si>
    <t>Randomized Controlled Trial of the Supporting Knowledge in Language and Literacy (SKILL) Program for Children who are At-Risk</t>
  </si>
  <si>
    <t>We propose a single randomized trial to evaluate the impact of SKILL among students who are at-risk for language impairments that impact academic achievement</t>
  </si>
  <si>
    <t>Ronald Bradley Gillam</t>
  </si>
  <si>
    <t>203149-00001</t>
  </si>
  <si>
    <t>Collaborative Research: CNS Core: Small: Secure and Efficient Mobile Edge Computing in Wireless Heterogeneous Networks</t>
  </si>
  <si>
    <t>The project aims to enhance computation efficiency and connectivity in mobile edge computing enabled ultra-dense IoT networks</t>
  </si>
  <si>
    <t>Rose Hu</t>
  </si>
  <si>
    <t>203176-00001</t>
  </si>
  <si>
    <t>AI and Machine Learning and Security in 5G Spectrum Sharing</t>
  </si>
  <si>
    <t>The work aims to identify and lay the foundation for research needed at the national level for securing 5G spectrum sharing.</t>
  </si>
  <si>
    <t>203183-00001</t>
  </si>
  <si>
    <t>Impact Analysis of the Dairy Industry</t>
  </si>
  <si>
    <t>Examine impacts of the dairy industry in Utah.</t>
  </si>
  <si>
    <t>202993-00001</t>
  </si>
  <si>
    <t>Feasibility of Economic Development through Rural Innovation in Food Entrepreneurship</t>
  </si>
  <si>
    <t>This project will develop best practices for supporting food entrepreneurship in rural areas of Uah</t>
  </si>
  <si>
    <t>203396-00001</t>
  </si>
  <si>
    <t>Digital Center for Risk Management Education</t>
  </si>
  <si>
    <t>A major production risk facing cattle producers is remaining efficient and profitable while operating within the constraints of environmental variability. Therefore, if producers can time calving to match on range forage availability, then there is potential to reduce risk by decreasing feed costs and improving cow and calf performance</t>
  </si>
  <si>
    <t>Ryan A Larsen</t>
  </si>
  <si>
    <t>203458-00001</t>
  </si>
  <si>
    <t>Exploration of Demand for Farm Financial Resiliency Training</t>
  </si>
  <si>
    <t>This exploratory project will determine producer interest in an extension program and training series designed to teach and train producers to successfully navigate challenges in agricultural business finance.</t>
  </si>
  <si>
    <t>201871-00001</t>
  </si>
  <si>
    <t>Investigating the Career Development and Professional Trajectories of Disadvantaged Students in
Engineering</t>
  </si>
  <si>
    <t>The proposed research investigates the barriers and support systems which dissuade or promote LGBTQ+ students from pursuing degrees in engineering. Companies stand to benefit by better understanding the unique challenges of LGBTQ+ engineers, thus helping them to attract top talent who might otherwise not have pursued mechanical engineering careers. Diverse voices also contribute to improved engineering outcomes by promoting innovation.</t>
  </si>
  <si>
    <t>Ryan B Berke</t>
  </si>
  <si>
    <t>202031-00001</t>
  </si>
  <si>
    <t>Benchmarking Microscale Ductility Measurements</t>
  </si>
  <si>
    <t>We will assist with room temperature and high temperature multi-scale ductility measurements for DOE-sponsored research. This will provide valuable training opportunities for students while enabling the design of more robust nuclear reactors.</t>
  </si>
  <si>
    <t>202549-00001</t>
  </si>
  <si>
    <t>High Temperature Optical Strain Measurements for Vibration-based Fatigue Testing</t>
  </si>
  <si>
    <t>The proposed work will develop novel high-throughput test methods to characterize fatigue of gas turbine engine materials under extreme temperature operating conditions</t>
  </si>
  <si>
    <t>203208-00001</t>
  </si>
  <si>
    <t>A Customized Creep Frame to Enable High-Throughput Characterization of Creep Mechanism Maps</t>
  </si>
  <si>
    <t>The purpose is to purchase and install a custom creep frame which has been modified with windows to support camera-based strain measurements. The equipment will fill a key infrastructure gap to enhance research closely aligned with, yet complimentary to, DOE and INL programs. The measurements will be used to study heterogeneous creep deformation at various temperature and strain levels, while enabling the development of high-throughput techniques to more quickly characterize creep deformation.</t>
  </si>
  <si>
    <t>203317-00001</t>
  </si>
  <si>
    <t>High-Throughput Characterization of High Cycle Fatigue for Extreme Temperature Aerospace Applications</t>
  </si>
  <si>
    <t>The purpose of this work is to develop novel test methods to more quickly characterize fatigue in extreme temperature aerospace alloys, thus improving the performance of next-generation aircraft and engines.</t>
  </si>
  <si>
    <t>203053-00001</t>
  </si>
  <si>
    <t>Determining the Structure and Function of Newly Discovered Immune Systems</t>
  </si>
  <si>
    <t>The emphasis of this proposal is to determine the structure and function of two newly discovered CRISPR-Cas adaptive immune systems with the primary objectives to (i.) fill gaps in our understanding of these biological systems and (ii) provide the basic mechanistic knowledge necessary to develop these immune systems into new life science tools.</t>
  </si>
  <si>
    <t>Ryan Neal Jackson</t>
  </si>
  <si>
    <t>203557-00001</t>
  </si>
  <si>
    <t>Modifying Double-Stranded DNA Plasmids</t>
  </si>
  <si>
    <t>A USU undergraduate student will be modifying double-stranded DNA plasmids. The modifications are meant to allow the CRISPR-Cas9 protein to be expressed in mammalian cells. These modified plasmids will be used for work with CRISPR systems.</t>
  </si>
  <si>
    <t>202007-00001</t>
  </si>
  <si>
    <t>Translating Effective Opioid Harm Reduction and Wellness Training to Tribal and Rural Utah</t>
  </si>
  <si>
    <t>There is a strong focus on abstinence treatment models in Utah. Patients are expected to abstain from all substances, including treatment medications. However, the evidence base suggests that interventions like Naloxone, and methadone treatment clinics, save lives and lead to recovery at higher rates than other interventions (CITE). These ?harm reduction? approaches to Opioid Use Disorder (OUD) seek to improve quality of life and reduce negative effects of substance use among patients (CITE). Our approach is designed to connect the harm reduction evidence base to the urgent needs in Utah.</t>
  </si>
  <si>
    <t>Sandra H Sulzer</t>
  </si>
  <si>
    <t>202770-00001</t>
  </si>
  <si>
    <t>Resveratrol and exercise combined to enhance mitochondrial function among older adults</t>
  </si>
  <si>
    <t>The major problem being addressed by this study are therapies that are needed to preserve skeletal muscle mitochondrial dysfunction among older adults. Thus, our long-term goal is to identify efficacious strategies for attenuating skeletal muscle mitochondrial dysfunction and associated among inflammation and oxidative stress among older adults</t>
  </si>
  <si>
    <t>Sara Anne Harper</t>
  </si>
  <si>
    <t>202851-00001</t>
  </si>
  <si>
    <t>Application of Ideal Binary Masking to disordered speech</t>
  </si>
  <si>
    <t>This proposal utilizes an established signal processing technique, currently exploited for improved understanding of speech in noise for listeners with hearing loss, to investigate its potential application to overcome speech-in-noise difficulties for listeners understanding dysarthric speech.</t>
  </si>
  <si>
    <t>Sarah Yoho Leopold</t>
  </si>
  <si>
    <t>203074-00001</t>
  </si>
  <si>
    <t>Design, Monitoring and Management Approaches for the Root-Zone in Microgravity</t>
  </si>
  <si>
    <t>We will build on three decades of experience to develop a novel root-zone for the ISS; where microgravity makes it extremely challenging to avoid waterlogging the plants. We will also develop a novel system to keep nutrients and pH in balance over the life cycle from seed germination to harvest.</t>
  </si>
  <si>
    <t>Scott B Jones</t>
  </si>
  <si>
    <t>202231-00001</t>
  </si>
  <si>
    <t>The standardization of electromagnetic measurements of soil moisture</t>
  </si>
  <si>
    <t>This funding will support travel to attend scientific meetings and to organize research addressing soil water content sensing standards development and testing.</t>
  </si>
  <si>
    <t>203656-00001</t>
  </si>
  <si>
    <t>Analysis of Glycols in Water Samples</t>
  </si>
  <si>
    <t>USU will develop and employ a method to analyze water samples for concentrations of ethylene glycol and propylene glycol.</t>
  </si>
  <si>
    <t>202783-00001</t>
  </si>
  <si>
    <t>Collaborative Research: Mercury oxidation pathways in a continental atmosphere: High temporal resolution measurements of mercury and oxidants at Storm Peak Laboratory</t>
  </si>
  <si>
    <t>Our multi-year, multi-season study of oxidized mercury measurements at a site that intercepts both boundary layer and free tropospheric air masses will address major areas of uncertainty in atmospheric mercury chemistry, namely the characterization of the governing oxidation mechanism(s) in a continental atmosphere.</t>
  </si>
  <si>
    <t>201356-00001</t>
  </si>
  <si>
    <t>Sibling Socialization of Alcohol and Drug Use from Early through Late Adolescence</t>
  </si>
  <si>
    <t>By identifying specific mechanisms of sibling influence, this study will provide important information about new targets for family-based interventions to reduce adolescent substance use.</t>
  </si>
  <si>
    <t>Shawn D Whiteman</t>
  </si>
  <si>
    <t>202831-00001</t>
  </si>
  <si>
    <t>Effects During Adolescence of Early Childhood Exposure to Parental Wartime Deployment</t>
  </si>
  <si>
    <t>This study will assess the relationships between early exposures to parental military wartime deployments and youth adjustment. Parents' psychological health, family processes and parents' and children's vulnerability and support will be examined as factors potentially affecting relationships between parental deployment and youth adjustment. This study will expand knowledge about children's risk and resilience in families, and has important implications for schools, community organizations and health care providers</t>
  </si>
  <si>
    <t>203042-00001</t>
  </si>
  <si>
    <t>Global Farm and Trade Policies and Implications for U.S. Agriculture</t>
  </si>
  <si>
    <t>This research project will quantify the effects of trade liberalization in many countries and reveal export opportunities for U.S. farmers. It will in particular assess the competitive positions of U.S. agriculture versus other countries? agriculture, which will be useful to farmers, agribusiness firms, and policy makers.</t>
  </si>
  <si>
    <t>Sherzod Akhundjanov</t>
  </si>
  <si>
    <t>202848-00001</t>
  </si>
  <si>
    <t>AmeriCorps VISTA Public School Partnership</t>
  </si>
  <si>
    <t>This $160,000 is a augmentation to the original proposal. The purpose of the proposal is: 1)Researching specific behavioral and effective teaching strategies; 2)Developing materials for training educators and volunteers to effectively incorporate successful principles into the school environment; 3)implementing and evaluating the efficacy of behavior support programs; 4)Assessing and implementing early childhood literacy programs; 5)Collaborating on outreach projects to provide best practices for effective prevention and intervention; and 6)Development partnerships to maximize resources and community impact.</t>
  </si>
  <si>
    <t>Shonna Hemmis</t>
  </si>
  <si>
    <t>203548-00001</t>
  </si>
  <si>
    <t>203485-00001</t>
  </si>
  <si>
    <t>SaTC: CORE: Small: Deep Learning for Insider Threat Detection</t>
  </si>
  <si>
    <t>This project aims to improve the state-of-the-art around insider threat detection by developing a unified deep learning framework</t>
  </si>
  <si>
    <t>Shuhan Yuan</t>
  </si>
  <si>
    <t>202959-00001</t>
  </si>
  <si>
    <t>Characterization and formulation of vegetable spreads used as laminating fat</t>
  </si>
  <si>
    <t>The physical properties of fats used in lamination dough will be quantified.</t>
  </si>
  <si>
    <t>Silvana Martini</t>
  </si>
  <si>
    <t>202981-00001</t>
  </si>
  <si>
    <t>Sonocrystallization of fats in batch and in a scraped surface heat exchanger</t>
  </si>
  <si>
    <t>This project will evaluate the crystallization behavior and physical properties of two fats provided by Cargill processed in the presence and absence of sonication. The objective of the project is to evaluate how high-intensity ultrasound affects the physical properties of the fats.</t>
  </si>
  <si>
    <t>203261-00001</t>
  </si>
  <si>
    <t>CFD Modeling of Near Source Air Dispersion of Aerosols and Particles</t>
  </si>
  <si>
    <t>This research will help understand the spread of Covid-19 in classroom.</t>
  </si>
  <si>
    <t>Som Dutta</t>
  </si>
  <si>
    <t>203145-00001</t>
  </si>
  <si>
    <t>Predicting Flow through the Causeway of Great Salt Lake using Hydrodynamic Simulations and Artificial Neural Network</t>
  </si>
  <si>
    <t>This proposal will benefit the state of Utah, as it will improve our understanding of the hydrodynamics of the Great Salt Lake</t>
  </si>
  <si>
    <t>202935-00001</t>
  </si>
  <si>
    <t>Perceptual training for improved intelligibility of dysarthric speech</t>
  </si>
  <si>
    <t>A requisite next step to bringing listener-targeted perceptual training closer to clinical implementation, and the overarching goal of the work proposed herein, is the systematic and rigorous analysis of the speaker and listener parameters, and their interactions, that modulate, and in some cases optimize, perceptual training benefits of intelligibility improvement.</t>
  </si>
  <si>
    <t>Stephanie Anna Borrie</t>
  </si>
  <si>
    <t>203612-00001</t>
  </si>
  <si>
    <t>Acoustic-Prosodic Entrainment in the Context of Autism Spectrum Disorder (Camille Wynn F31)</t>
  </si>
  <si>
    <t>Although social interaction deficits are debilitating for adolescents with ASD, objective tools to quantify these deficits do not exist. Acoustic-prosodic entrainment, a phenomenon in which interlocutors align their speech behaviors with one another, may be a viable framework for the development of an objective tool to quantify social interaction deficits in adolescents with ASD. The steps carried out in this proposal represent the first step in addressing this critical gap in the field, ultimately improving social interaction and communication outcomes for this population.</t>
  </si>
  <si>
    <t>202828-00001</t>
  </si>
  <si>
    <t>3-D Printed Hybrid Propulsion Solutions for SmallSat Lunar Landing and Sample Return Missions</t>
  </si>
  <si>
    <t>This project advances lunar exploration capabilities.</t>
  </si>
  <si>
    <t>Stephen A Whitmore</t>
  </si>
  <si>
    <t>203077-00001</t>
  </si>
  <si>
    <t>Spectroscopic Aspects of Noncovalent Bonds</t>
  </si>
  <si>
    <t>Evaluate the spectroscopic aspects of the formation of non-covalent bonds in chemical and biological systems.</t>
  </si>
  <si>
    <t>Stephen I. Scheiner</t>
  </si>
  <si>
    <t>202688-00001</t>
  </si>
  <si>
    <t>WM-492 - Model Study of the Lower Baker Dam Spillway</t>
  </si>
  <si>
    <t>Updating and improve Baker Dam crest and gate design.</t>
  </si>
  <si>
    <t>Steven L Barfuss</t>
  </si>
  <si>
    <t>203433-00001</t>
  </si>
  <si>
    <t>WH-433.B - CFD Modeling for Big Sky Estates Project (spillway)</t>
  </si>
  <si>
    <t>Upgrade and increase the spillway capacity to meet standards for a high hazard dam.</t>
  </si>
  <si>
    <t>203439-00001</t>
  </si>
  <si>
    <t>202215-00001</t>
  </si>
  <si>
    <t>Mitochondria modulation of postmortem proteolysis and tenderization</t>
  </si>
  <si>
    <t>Aging is the process of storing fresh beef products under refrigeration temperatures, causing breakdown of muscle tissue and ultimately tenderization. Mitochondria can influence meat aging through several means, however, their exact role is unclear. Therefore, our aim is to examine the contribution of mitochondria to meat tenderness development.</t>
  </si>
  <si>
    <t>Sulaiman K Matarneh</t>
  </si>
  <si>
    <t>203243-00001</t>
  </si>
  <si>
    <t>Nanohistory- an Experimental Digital History Methodology</t>
  </si>
  <si>
    <t>The project will fund an undergraduate research assistant on a project that provides an assessment of 'nanohistory' and its viability as a digital methodology.</t>
  </si>
  <si>
    <t>Susan M Cogan</t>
  </si>
  <si>
    <t>History</t>
  </si>
  <si>
    <t>201927-00001</t>
  </si>
  <si>
    <t>Collaborative Research: The interplay between host diet, immunity, reproduction, and the microbiome across an anthropogenic-disturbed landscape</t>
  </si>
  <si>
    <t>We propose to test relationships among immunity, anthropogenic-based diet changes, and the microbiome in both natural and captive settings, using long-lived iguanas as a model taxon and one of the longest mark-recapture datasets in reptiles available (37+ years). We will also investigate the stability of these associations over time and their influence on reproductive output.</t>
  </si>
  <si>
    <t>201711-00001</t>
  </si>
  <si>
    <t>Dynamics and Acoustics of Water Entry</t>
  </si>
  <si>
    <t>The purpose of this research is to improve the basic understanding of the affects of the acoustic signature of the water entry events, forces, and force mitigation, and sub-surface trajectories.</t>
  </si>
  <si>
    <t>Tadd Truscott</t>
  </si>
  <si>
    <t>203307-00001</t>
  </si>
  <si>
    <t>Using camera traps to monitor deer density at high resolution through space and time</t>
  </si>
  <si>
    <t>The study is designed to collect fine resolution information about deer, and where possible other species, across space and time, and enhance our understanding of migration and space-use patterns.</t>
  </si>
  <si>
    <t>203334-00001</t>
  </si>
  <si>
    <t>Understanding and mapping Mule Deer Migration Across Utah</t>
  </si>
  <si>
    <t>The goal of the proposed research is to provide a comprehensive understanding of mule deer migration in Utah by quantifying individual migratory behavior across multiple populations and environmental conditions.</t>
  </si>
  <si>
    <t>203055-00001</t>
  </si>
  <si>
    <t>Diamond Fork Area Camera-Trapping Surveys to Estimate Habitat-Specific Occupancy</t>
  </si>
  <si>
    <t>Using intensive camera-trapping surveys to estimate habitat-specific occupancy and abundance of multiple big game species.</t>
  </si>
  <si>
    <t>203484-00001</t>
  </si>
  <si>
    <t>Master agreement for sample processing</t>
  </si>
  <si>
    <t>This is for OSL dating analyses.</t>
  </si>
  <si>
    <t>Tammy M Rittenour</t>
  </si>
  <si>
    <t>203665-00001</t>
  </si>
  <si>
    <t>Collaborative Research: A fossil ecosystem under the ice: deciphering the glacial and vegetation history of northwest Greenland using long-lost Camp Century basal sediment.</t>
  </si>
  <si>
    <t>This research investigates sediment collected from under the Greenland Ice Sheet. Results will provide information about the previous climate conditions that led to the melt-back of the Greenland ice sheet.</t>
  </si>
  <si>
    <t>203477-00001</t>
  </si>
  <si>
    <t>RAPID: Na lidar validation of MIGHTI Daytime Temperature observations aboard NASA ICON satellite</t>
  </si>
  <si>
    <t>This project is a rapid response to the new NASA ICON mission, which measures and investigates the upper atmosphere and ionosphere variations. The goal of this project is to conduct temperature data validations for the MIGHTI instrument onboard the spacecraft, and promptly assist the team with the temperature retrieval algorithm.</t>
  </si>
  <si>
    <t>Tao Yuan</t>
  </si>
  <si>
    <t>203089-00001</t>
  </si>
  <si>
    <t>Cooperative agreement between USU and NWRC concerning ecology and management of wild carnivores.</t>
  </si>
  <si>
    <t>This project outlines the mission-related goals, objectives, and anticipated accomplishments as well as the approach for conducting research concerning ecology, behavior, and management of wild carnivores.</t>
  </si>
  <si>
    <t>200557-00001</t>
  </si>
  <si>
    <t>Habitat Modeling of Rare Plant Species in the Intermountain West1432</t>
  </si>
  <si>
    <t>Utah State University, will survey for rare plants considered for review by the Fish &amp; Wildlife Service, along with other species where little information is available.  This research will expand modelling efforts to now include abundance estimates, and species-specific occupancy estimates of rare plants.</t>
  </si>
  <si>
    <t>203601-00001</t>
  </si>
  <si>
    <t>ASSERT-Nebo County School District Autism Project</t>
  </si>
  <si>
    <t>This proposal will be a collaborative effort between the ASSERT program at Utah State University and the Nebo County School District. ASSERT will assist Nebo County SD in developing a model-intensive behavior classroom for students with Autism spectrum disorders</t>
  </si>
  <si>
    <t>203640-00001</t>
  </si>
  <si>
    <t>ASSERT-Weber County School District Autism Project</t>
  </si>
  <si>
    <t>This proposal will be a collaborative effort between the ASSERT program at Utah State University and the Weber County School District. ASSERT will assist Weber County SD in developing a model-intensive behavior classroom for students with Autism spectrum disorders.</t>
  </si>
  <si>
    <t>201179-00001</t>
  </si>
  <si>
    <t>Multidisciplinary Program to Train Leaders in Evidence-based Practice and Implementation Science</t>
  </si>
  <si>
    <t>We will conduct research on language and literacy interventions, translate research into evidence-based practice, and prepare practitioners to implement those practices effectively. This program is designed to provide these opportunities and resources to our future faculty and leaders, and we have already had success in doing so.</t>
  </si>
  <si>
    <t>203550-00001</t>
  </si>
  <si>
    <t>GHA Self Employment Research</t>
  </si>
  <si>
    <t>i. USU will to conduct 1 research study per year related to the development and validation of the Self-Employment Proficiency Scale across the three research domains; Awareness of Self-Employment, VR Self-Employment Process Expertise, and Self-Employment Expertise.</t>
  </si>
  <si>
    <t>Timothy James Riesen</t>
  </si>
  <si>
    <t>203576-00001</t>
  </si>
  <si>
    <t>Home- and Community-Based Service Waiver Study</t>
  </si>
  <si>
    <t>The project will collect data from Home and Community-Based Services (HCBS) waiver recipients. The data will be used to develop measures on how to improve person-centered HCBS outcomes for people with disabilities.</t>
  </si>
  <si>
    <t>Business &amp; Finance</t>
  </si>
  <si>
    <t>201427-00001</t>
  </si>
  <si>
    <t>Basic and Clinical Studies in Reinforcing Positive Behaviors in Intellectual and Developmental Disabilities</t>
  </si>
  <si>
    <t>The severe problem behavior (e.g., self-injury, aggression) of children with intellectual developmental disorder is prevalent, potentially dangerous, and negatively impacts social integration and quality of life. Function-based, differential reinforcement of alternative behavior interventions reduce such behavior effectively, but treatment relapse is common when a caregiver does not deliver reinforcement for the alternative behavior. This translational project represents an integrated and unique collaboration between basic and clinical researchers to identify innovative theory-driven methods to reduce such treatment relapse</t>
  </si>
  <si>
    <t>Timothy Shahan</t>
  </si>
  <si>
    <t>201768-00001</t>
  </si>
  <si>
    <t>Distributed Signal Processing</t>
  </si>
  <si>
    <t>This research will develop digital communications technology for handheld and distributed systems, which will increase the ability to do cool stuff with cellphones.</t>
  </si>
  <si>
    <t>203446-00001</t>
  </si>
  <si>
    <t>Machine Learning for Detection of Images from Overhead Imagery</t>
  </si>
  <si>
    <t>There are two aspects to this project. The first is to use machine learning techniques to develop the ability to accurately identify aircraft or other targets using overhead imagery. The other aspect is the package the software developed in a way that will allow it to be rapidly deployed.</t>
  </si>
  <si>
    <t>201904-00001</t>
  </si>
  <si>
    <t>Connecting people and passion: Development, implementation, and assessment of the Spotivity app</t>
  </si>
  <si>
    <t>Optimizing the Spotivity App and disseminatingknowledge to end users</t>
  </si>
  <si>
    <t>202890-00001</t>
  </si>
  <si>
    <t>Project Play COVID-19 Parenting Survey</t>
  </si>
  <si>
    <t>In an effort to address the rapidly changing situation, the aim of the present project is to assess the impact of COVID-19 on the state of youth sport in America.</t>
  </si>
  <si>
    <t>203525-00001</t>
  </si>
  <si>
    <t>The Impact of the COVID-19 Pandemic on Youth Sport Families</t>
  </si>
  <si>
    <t>At present, TeamSnap is interested in understanding the impact of the COVID-19 pandemic on its clientele base. Specifically, the company endeavors to shed light on (a) the impact of the loss of sport over the last year, (b) how important youth sport is to children, families, and communities, and (c) what products and services it might prioritize as the nation makes its way out of the pandemic.
The funded project will target a nationally representative sample of 100,000 youth sport parents in the United States who presently use TeamSnap.</t>
  </si>
  <si>
    <t>202432-00001</t>
  </si>
  <si>
    <t>Inventory and Reporting of Aquatic Macroinvertebrates within Dinosaur National Monument</t>
  </si>
  <si>
    <t>1. Sampling and analyzing macroinvertebrate samples collected at sites located throughout Dinosaur National Monument.
2. Entering the results of these samples into a database that will be provided to the park.
3. Report that summarizes the status and trends of macroinvertebrate assemblages as well as invasive species status and trends.</t>
  </si>
  <si>
    <t>201827-00001</t>
  </si>
  <si>
    <t>Monitoring Benthic Macroinvertebrates in the Flaming Gorge Dam Tailwaters, Green River, Utah</t>
  </si>
  <si>
    <t>Surveys of benthic macroinvertebrates would be conducted at previously surveyed locations on the Green River downstream of Fontenelle and Flaming Gorge Dam to allow for comparisons to data from previous years.</t>
  </si>
  <si>
    <t>203487-00001</t>
  </si>
  <si>
    <t>Psychological flexibility in adults with ASD: Psychological distress in the context of COVID-19</t>
  </si>
  <si>
    <t>The proposal will explore the psychological flexibility of adults with ASD and if this construct protects against contextual stressors like COVID-19. Additionally, the proposed study will provide necessary data to validate key outcome measures to evaluate future clinical interventions in this population.</t>
  </si>
  <si>
    <t>201933-00001</t>
  </si>
  <si>
    <t>T2S: Tabletops to Screens: Developing board games and learning materials to support connected learning around computational thinking and coding</t>
  </si>
  <si>
    <t>This two-year project, Tabletops to Screens (T2S), is a partnership between a research organization, Utah State University, and a practice organization, the Cache County School District. The objectives are to iteratively co-design, develop, and pilot instructional materials that deeply integrate computational thinking and computer science using board games and coding into upper elementary school classrooms in ways that specifically broaden participation, especially from girls.</t>
  </si>
  <si>
    <t>203431-00001</t>
  </si>
  <si>
    <t>Sensing Tropospheric Events Remotely using Electromagnetics Optimally (STEREO)</t>
  </si>
  <si>
    <t>we will use the Rayleigh-Scatter Lidar at Utah State University to make observations from high in the stratosphere, through the mesosphere, and into the lower thermosphere. The lowest altitude would be approximately 35 km and the highest altitude would be approximately 115 km (with all night integrations). With shorter integrations, the maximum altitude would be less. The observations would be made at 532 nm using two Nd:YAG lasers, with a total power of 42 W, pointing to zenith and operating at 30 Hz.</t>
  </si>
  <si>
    <t>200668-00001</t>
  </si>
  <si>
    <t>Reducing Trauma Through a Family-Focused Evaluation Lens (Trauma/EVL)</t>
  </si>
  <si>
    <t>The proposed project will evaluate the trauma informed services provided by The Family Place through an ongoing implementation evaluation as well as an outcome evaluation of children?s recovery after traumatic experiences</t>
  </si>
  <si>
    <t>Vonda Jump</t>
  </si>
  <si>
    <t>Social Work</t>
  </si>
  <si>
    <t>203250-00001</t>
  </si>
  <si>
    <t>Visitor survey to inform park planning at Bryce Canyon National Park</t>
  </si>
  <si>
    <t>This task order is intended to procure a park wide visitor surveys in BRCA to better understand who visits the park, what they do during their visits to the park, and to update visitor spending profiles in order to support upcoming park planning processes.</t>
  </si>
  <si>
    <t>203493-00001</t>
  </si>
  <si>
    <t>Craters of the Moon National Monument and Preserve Visitor Use Monitoring Project</t>
  </si>
  <si>
    <t>The purpose of this research is to assess and summarize current conditions of vehicular use, including volumes, timing, distribution, and types on paved roadways and parking lots, and how that use is related to visitor use at key destinations in the park such as on popular paved and non-paved trails, at the park visitor center, overlooks, and elsewhere in the main developed zone.</t>
  </si>
  <si>
    <t>202363-00001</t>
  </si>
  <si>
    <t>WG-2384 Determine transpiration stream concentration factor (TSCF) for MDA and other compounds using a pressure chamber method</t>
  </si>
  <si>
    <t>Overall Scope of work: Determine transpiration stream concentration factors (TSCF) for MDA and other compounds using a pressure chamber method</t>
  </si>
  <si>
    <t>201926-00001</t>
  </si>
  <si>
    <t>Development of Affordable Short-Wave IR (SWIR ) Sensor Materials</t>
  </si>
  <si>
    <t>We propose to develop novel short-wave infrared (IR) sensors materials that will offer a number of advantages such as large area, cheap, flexible and high quantum efficiency. The new short-wave IR sensors can be applied into remote sensing, vehicle control, automated inspection, identifying, and environmental chemical analysis.</t>
  </si>
  <si>
    <t>201683-00001</t>
  </si>
  <si>
    <t>Charge Injection Studies of MXenes/TiO2 Nano-Composite and Aluminum Nanohole Array (Reactive Chemical Systems)</t>
  </si>
  <si>
    <t>We propose to employ interface-specific time-resolved spectroscopy to explore interfacial charge injection of 2D MXenes and aluminum nanohole arrays on semiconductor substrates. Our studies will not only provide a state-of-the-art approach to characterize ultrafast interfacial processes, but also result in utilizing new materials for photovoltaic and photocatalytic applications.</t>
  </si>
  <si>
    <t>203447-00001</t>
  </si>
  <si>
    <t>CAREER: Time-Resolved Studies of Charge Transfer and Chemical Reactivity at Photoelectrode-Eletrolyte Interfaces</t>
  </si>
  <si>
    <t>This proposal will advance understanding of photoelectrocatalysis by utilizing and developing unique interface-specific time-resolved spectroscopic methods. It will fill a gap in the knowledge of interfacial chemistry and heterogenous catalysis in establishing design principles of photoelectrocatalysts for solar fuels with high efficiency and selectivity.</t>
  </si>
  <si>
    <t>201696-00001</t>
  </si>
  <si>
    <t>Host Factors Involved in Porcine Reproductive and Respiratory Syndrome Virus Entry</t>
  </si>
  <si>
    <t>Porcine reproductive and respiratory syndrome virus (PRRSV) is one of the most important animal pathogens of global significance. However, no adequate control measures are available to eliminate PRRSV. Our research will elucidate the molecular basis of PRRSV infection, a prerequisite for the development of novel strategies to control this pathogen.</t>
  </si>
  <si>
    <t>Young-Min Lee</t>
  </si>
  <si>
    <t>203461-00001</t>
  </si>
  <si>
    <t>Developing Utah Native Plants for Sustainable Green Industry Production</t>
  </si>
  <si>
    <t>The project is to develop an efficient cutting-propagation protocol for producing Ceanothus velutinus in nursery settings and to establish sustainable horticulture practices for growing Ceanothus velutinus using plant-growth-promoting rhizobacteria and endophytes (e.g. Frankia).</t>
  </si>
  <si>
    <t>203555-00001</t>
  </si>
  <si>
    <t>Cowlitz Falls Sluice Gate Numerical and Physical Hydraulic Model</t>
  </si>
  <si>
    <t>As stated in the RFP, it is proposed that a hybrid numerical and physical model be used to approach
this unique problem. The project will be broken into two distinct phases. The first 6-week phase will
be the numerical model and the second 18-week phase will be the physical model. The numerical and
physical model will be built and operated to complement each other and strengthen the modeling
approach.
The numerical model will be used to analyze the existing conditions and each of the tow proposed
alternatives. Star-CCM+ will be used to perform the CFD model. Star-CCM+ is a double precision
commercially available CFD code with a track record of accurately solving complex hydraulic
problems. The CFD model will be a full-scale model and will have the ability to monitor pressures,
velocities, turbulence, cavitation, and gate forces throughout the runs. This information will be crucial
for determining which alternative is best for the future design by first, identifying the underlying
causes of the gate vibrations, and second, by determining which alternative design more effectively
removes those negative hydraulic conditions.</t>
  </si>
  <si>
    <t>Zachary Brad Sharp</t>
  </si>
  <si>
    <t>200335-00001</t>
  </si>
  <si>
    <t>Eliptic Toda systems and periodic Toda flows</t>
  </si>
  <si>
    <t>The Simons Collaboration Grant will promote the research activities in the geometry group at USU. It will enable the PI to visit J. Weid of UBC and C.-S. Lin of National Taiwan University to work on the elliptic Toda systems. It will also enable the PI to visit L.-C. Li of Penn State to work on the general periodic Toda flows.</t>
  </si>
  <si>
    <t>Zhaohu Nie</t>
  </si>
  <si>
    <t>150505-00001</t>
  </si>
  <si>
    <t>Topics in nonlinear analysis and applications to nonlinear elliptic PDEs</t>
  </si>
  <si>
    <t>Zhi Qiang Wang</t>
  </si>
  <si>
    <t>202444-00001</t>
  </si>
  <si>
    <t>A novel cancer syndrome in KCNQ1-deficient Syrian Golden hamsters</t>
  </si>
  <si>
    <t>This proposal is to address the unmet-medical needs for reliable animal models to study cancers caused by KCNQ1 deficiency and polyomaviruses. The proposed research can potentially lead to the development of novel therapeutics to treat human cancers.</t>
  </si>
  <si>
    <t>Zhongde Wang</t>
  </si>
  <si>
    <t>202733-00001</t>
  </si>
  <si>
    <t>Development of Ebola VP30 transgenic hamsters to complement a replication-defective virus</t>
  </si>
  <si>
    <t>Creation of CAG-VP30 transgenic golden Syrian hamsters as a novel animal model to study Ebola virus infection.</t>
  </si>
  <si>
    <t>203049-00001</t>
  </si>
  <si>
    <t>Prion Project - PRNP knockout golden Syrian hamster line</t>
  </si>
  <si>
    <t>The Wang laboratory at Utah State university will generate a PRNP knockout golden Syrian hamster line and send the breeders to the Minikel laboratory at the Broad Institute to breed and use them as a model of prion diseases.</t>
  </si>
  <si>
    <t>203338-00001</t>
  </si>
  <si>
    <t>Genetic architecture of host response to vector borne disease in Peromyscus leucopus</t>
  </si>
  <si>
    <t>The white-footed mouse (Peromyscus leucopus) is the major rodent host for the bacteria, B. burgdorferi, that cause Lyme disease and other vector-borne diseases. We propose to identify and validate the genes that allow P. leucopus to serve as a host for these pathogens and to provide disease targets for treatment.</t>
  </si>
  <si>
    <t>203592-00001</t>
  </si>
  <si>
    <t>Subverting the immunosuppressive protection of hypoxic and adenosine-rich tumors from anti-tumor CAR-T killer cells in preclinical studies using humanized hamsters and mice</t>
  </si>
  <si>
    <t>Through genetic engineering, the Wang lab at USU has developed immunocompromised Syrian hamsters which will be humanized by reconstituting their immune system with human blood stem cell transplantation. These humanized hamsters will be used as preclinical models for preclinical evaluations of cancer therapeutics at NEU and Beam.</t>
  </si>
  <si>
    <t>201363-00001</t>
  </si>
  <si>
    <t>Dissecting the receptor mediated infection mechanisms of hantaviruses</t>
  </si>
  <si>
    <t>Hantaviruses cause highly fatal hantavirus cardiopulmonary syndrome (HCPS) and hemorrhagic fever with renal syndrome (HFRS) for which no approved vaccines and therapeutics is available. We propose to define the role of PCDH1, the receptor for hantavirus, in infection to guide the development preventives and treatments for HCPS and HFRS.</t>
  </si>
  <si>
    <t>203057-00001</t>
  </si>
  <si>
    <t>Generation of three gene knockout Syrian hamster models for inflammation studies</t>
  </si>
  <si>
    <t>In this research collaboration with Genentech, we will develop Gasdermin D (Gsdmd), Ninj1 and N4bp1 knockout Syrian hamster models to examine the effects of their loss in sterile inflammation and infection models, including SARS-CoV-2. This study can potentially provide new therapies for inflammation and infections.</t>
  </si>
  <si>
    <t>203655-00001</t>
  </si>
  <si>
    <t>Development of a universal DISC vaccine strategy against congenital cytomegalovirus</t>
  </si>
  <si>
    <t>Congenital CMV (cCMV) is a leading cause of hearing loss and cognitive impairment in surviving newborns and no intervention strategy is currently available. We propose to use the world-first genetically engineered guinea pig, the IFNLR1 knockout guinea pig we developed, as a novel model for developing effective anti-cCMV vaccines.</t>
  </si>
  <si>
    <t>202723-00001</t>
  </si>
  <si>
    <t>Airport noise simulation</t>
  </si>
  <si>
    <t>This research is to help reduce noise hazard issue in the residential areas near airports.</t>
  </si>
  <si>
    <t>Zhongquan Zheng</t>
  </si>
  <si>
    <t>203494-00001</t>
  </si>
  <si>
    <t>Time-Domain Simulation of Noise Level Reduction for FAA Aircraft Noise Program Support</t>
  </si>
  <si>
    <t>This research will benefit the environment of the US air space.</t>
  </si>
  <si>
    <t>203523-00001</t>
  </si>
  <si>
    <t>Exploring the Feasibility and Accuracy of Low-Cost LiDAR Technology for Traffic Monitoring</t>
  </si>
  <si>
    <t>This research will benefit the state by providing more cost-effective traffic monitoring.</t>
  </si>
  <si>
    <t>203464-00001</t>
  </si>
  <si>
    <t>Computer-enhanced minimally invasive robotic surgery and diagnostics- Surgeon and Staff training</t>
  </si>
  <si>
    <t>The University will provide the space and expertise needed to provide a training experience for humans surgeons learning how to implement robotic surgical equipment. The sponsor will pay for all services and expertise required to accomplish the training goal.</t>
  </si>
  <si>
    <t>203549-00001</t>
  </si>
  <si>
    <t>Expanding Disabilities Networks (UCEDD) Access to COVID 19 Vaccines</t>
  </si>
  <si>
    <t>This funding will help improve access to COVID-19 vaccines for individuals with disabilities in the state of Utah.</t>
  </si>
  <si>
    <t>203620-00001</t>
  </si>
  <si>
    <t>Bridgerland Literacy/BRAG</t>
  </si>
  <si>
    <t>This project will provide funds to purchase a laptop computer to enable Bridgerland Literacy to continue to tutor and provide virtual reading classes to Valley citizens.</t>
  </si>
  <si>
    <t>203604-00001</t>
  </si>
  <si>
    <t>Genetic Alliance fixed Price contract for Newborn Screening Family Education Program</t>
  </si>
  <si>
    <t>This contract will help continue NCHAM's mission to provide newborn screening training and feedback to areas in the United States.</t>
  </si>
  <si>
    <t>National Center for Hearing Assessment &amp; Management</t>
  </si>
  <si>
    <t>203002-00001</t>
  </si>
  <si>
    <t>Empowering Financial Wellness: Research-based Education for Individuals and Families</t>
  </si>
  <si>
    <t>he Empowering Financial Wellness: Research-based Education for Individuals and Families (EFW) program will address TANF Purpose 4 to "Encourage the formation and maintenance of two parent families," through improved financial wellness by providing research-based, financial education using online courses, in-person financial education experiences, and professional development training opportunities. Our target audiences include low-income residents, Utah women, and personal finance educators.</t>
  </si>
  <si>
    <t>Amanda Horrocks Christensen</t>
  </si>
  <si>
    <t>Extension Home &amp; Community</t>
  </si>
  <si>
    <t>200166-00001</t>
  </si>
  <si>
    <t>CAREER:  Literacy Infused Engineering Design Instruction for Middle School Students</t>
  </si>
  <si>
    <t>202393-00001</t>
  </si>
  <si>
    <t>Increasing Diversity in the Experimental Analysis of Behavior: Education and Recruitment Video</t>
  </si>
  <si>
    <t>This grant will be used to produce a you tube video that will help increase diversity in Experimental Analysis of Behavior programs</t>
  </si>
  <si>
    <t>203370-00001</t>
  </si>
  <si>
    <t>Become an Outdoor Woman</t>
  </si>
  <si>
    <t>The Becoming an Outdoors-Woman (BOW) Program is a three-day, multi-course event with over 20 classes to choose from. Workshops focus on various outdoor skills such as hunting, firearms safety, shooting, fishing, outdoor cooking, camping, hiking, basic outdoor first aid, nature journaling, and nature photography. In addition to outdoor educational classes, participants will enjoy guest speakers and evening programs focused on mindfulness and self-care. BOW is designed to help women increase healthy behaviors and incorporate lifestyle changes that will directly improve their wellness through participation in outdoor activities. Participants will learn outdoor skills, build confidence in their ability to safely enjoy outdoor activities, and gain awareness about the health benefits of spending time outdoors. Participants are encouraged to make connections with like-minded individuals who they may be able to enjoy outdoor activities with after the workshops.</t>
  </si>
  <si>
    <t>Andrea T Schmutz</t>
  </si>
  <si>
    <t>202898-00001</t>
  </si>
  <si>
    <t>ICON Health and Fitness Cycling Footwear</t>
  </si>
  <si>
    <t>ICON Health and Fitness is a multimillion dollar company that has a broad product portfolio in a variety of market segments. In an effort to help expand its fitness line in the footwear category, Utah State University (USU) has proposed a project to design and develop concepts for cycling footwear.</t>
  </si>
  <si>
    <t>203339-00001</t>
  </si>
  <si>
    <t>KogallaRA Adventure Light Pack Project</t>
  </si>
  <si>
    <t>Kogalla manufactures battery powered trail running lights. Kogalla and Utah State university (USU) has proposed to design and develop a concept for carrying a light on the user’s body. The objective of the project is to design/develop a manufacturable concept.</t>
  </si>
  <si>
    <t>203443-00001</t>
  </si>
  <si>
    <t>Healthy Am I Hygienic Under Garments Project</t>
  </si>
  <si>
    <t>In an effort to help expand Healthy Am I’s ability to educate and provide solutions for young women to continue their educations and other period related issues Utah State University (USU) has proposed a project to design and develop period Panties and re-useable diapers for use in developing communities.</t>
  </si>
  <si>
    <t>202476-00001</t>
  </si>
  <si>
    <t>Creating Career Pathways, Industrial Certifications, and Industry Experience in three programs in the Applied Science Technology and Education department</t>
  </si>
  <si>
    <t>As part of the Talent Ready Utah grant, ASTE proposes to develop the next Utah workforce by: 1) Increasing the number of individuals receiving industrially recognized credentials and certificates; 2) Bridging the skill gaps and attracting more participating industry sponsors by purchasing state of the art prototyping and computer integrated manufacturing equipment; 3) Developing an on campus internship program with industry partners to develop student industrial experience; 4) Creating a real systematic change through program sustainability, industrial collaboration, and eliminating skill deficiencies. These four outcomes will increase student success and provide an employee that is ready for the demands of industry in Utah.</t>
  </si>
  <si>
    <t>Statewide Campuses-Brigham City</t>
  </si>
  <si>
    <t>201800-00001</t>
  </si>
  <si>
    <t>Mobile Instructional Particle Image Velocimetry (mI-PIV): Hands-on Flow Visualization and Experimentation for Improved Student Interest and Technical Capacity in Navy-relevant Engineering Careers</t>
  </si>
  <si>
    <t>Project activities will result in novel capacity for STEM educators to provide scalable, low cost, active learning experiences within scientific areas that underpin Naval Science and Technology workforce needs in naval and ocean engineering and computer science.</t>
  </si>
  <si>
    <t>203423-00001</t>
  </si>
  <si>
    <t>CAREER: Support our troops: Re-storying student veteran and service member deficit in engineering through professional formation and community advocacy</t>
  </si>
  <si>
    <t>This project will benefit the engineering profession by broadening participation in 21st century engineering workforce through the inclusion of diverse military-connected students in engineering education.</t>
  </si>
  <si>
    <t>151138-00001</t>
  </si>
  <si>
    <t>CCPDI</t>
  </si>
  <si>
    <t>Ann Marie Berghout Austin</t>
  </si>
  <si>
    <t>203210-00001</t>
  </si>
  <si>
    <t>CAC FY21-25</t>
  </si>
  <si>
    <t>The Care About Child Care at USU (CAC) provides services to the general public and child care providers in Cache, Box Elder and Rich Counties. CAC provides child care referrals to parents and training, resources and technical assistance to child care providers. CAC provides employment and practicums  USU students.</t>
  </si>
  <si>
    <t>200567-00001</t>
  </si>
  <si>
    <t>Trio-Student Support Services</t>
  </si>
  <si>
    <t>Providing academic support services to low-income, first-generation, and disabled college students at the Main USU Campus. These services include advising, tutoring, teaching, economic literacy, and financial aid planning. These academic support services are designed to increase graduation and retention rates and improve academic performance.</t>
  </si>
  <si>
    <t>Anthonie S Nichols</t>
  </si>
  <si>
    <t>Academic Resource Center</t>
  </si>
  <si>
    <t>Academic &amp; Instructional Services</t>
  </si>
  <si>
    <t>202635-00001</t>
  </si>
  <si>
    <t>Concurrent Math Enrollment</t>
  </si>
  <si>
    <t>Increasing CE QL Earned Credit</t>
  </si>
  <si>
    <t>Antoinette Gibbons</t>
  </si>
  <si>
    <t>Academic &amp; Instructional Services department</t>
  </si>
  <si>
    <t>203255-00001</t>
  </si>
  <si>
    <t>Broad Extension of E-Cigarette Prevention in Carbon &amp; Emery (BE-EPICE) Youth Program</t>
  </si>
  <si>
    <t>The primary goals of the Broad Extension of E-Cigarette Prevention in Carbon &amp; Emery (BE-EPICE) Youth project is to reduce tobacco use and prevent vaping initiation among Carbon and Emery county youth. The USU project team will tailor evidence-based curriculum (Catch My Breath E-Cigarette and Jull Prevention) to meet the needs of youth high-need Southeastern Utah communities.</t>
  </si>
  <si>
    <t>Ashley Christine Yaugher</t>
  </si>
  <si>
    <t>203010-00001</t>
  </si>
  <si>
    <t>21PUB Beverley Taylor Sorenson Elem Arts SFY2021</t>
  </si>
  <si>
    <t>This proposal will support the following program activities to be provided to Utah Arts Educators:
Professional Development Partners (Mentors); Arts Integration Conference; Professional Learning Workshop Series for the USU Logan Campus; Professional Learning Workshops Broadcast Series for USU Regional Campuses Serving School Districts in Rural Areas; Northern Utah BTSALP Orientation; BTSALP/Utah State University Regional Professional Development Meetings; BTSALP/UAEA Networking Meeting and Dinner; and State Arts Conference.</t>
  </si>
  <si>
    <t>Aurora Hughes Villa</t>
  </si>
  <si>
    <t>201145-00001</t>
  </si>
  <si>
    <t>BLM Youth Conservation</t>
  </si>
  <si>
    <t>Participation of Utah State University in this project will enhance our fundamental mission of education by allowing interns to integrate classroom theory with practical and authentic professional experience in order to prepare them for careers in the Natural Resources and related fields.</t>
  </si>
  <si>
    <t>Becky Lynn Williams</t>
  </si>
  <si>
    <t>203206-00001</t>
  </si>
  <si>
    <t>4-H Western Heritage Project</t>
  </si>
  <si>
    <t>Youth will learn history in a fun and exciting way while also learning safe firearm handling in a safe and and inclusive environment.</t>
  </si>
  <si>
    <t>Blake B Clark</t>
  </si>
  <si>
    <t>Extension Youth Programs</t>
  </si>
  <si>
    <t>202822-00001</t>
  </si>
  <si>
    <t>ASSIST: State Grant for Assistive Technology</t>
  </si>
  <si>
    <t>The Utah Assistive Technology Program offers equipment demonstration, equipment reutilization, training and technical assistance and state financing services to provide assistive technology to Utahns with disabilities.</t>
  </si>
  <si>
    <t>Bora Lee</t>
  </si>
  <si>
    <t>203540-00001</t>
  </si>
  <si>
    <t>203552-00001</t>
  </si>
  <si>
    <t>Outreach to People with Disabilities, Older Adults and Multicultural Populations.</t>
  </si>
  <si>
    <t>The purpose of the outreach and education will be to educate these communities about the Emergency Rental Assistance Program, the application requirements bow to apply, and guide people toward the State of Utah’s application portal.</t>
  </si>
  <si>
    <t>203625-00001</t>
  </si>
  <si>
    <t>COVID-19 Vaccine Outreach in Utah</t>
  </si>
  <si>
    <t>Support communication strategy to make vaccine confidence visible and address misinformation among people with disabilities by engaging two key influencers: families and DSPs.</t>
  </si>
  <si>
    <t>202896-00001</t>
  </si>
  <si>
    <t>CAREER: Broadening Perspectives of Science, Technology, and Culture Through Community-Driven Design of Place-Based Storytelling Experiences</t>
  </si>
  <si>
    <t>The overall goal of this work is to establish a process of community-driven design, build infrastructure to support this process, and explore place-based story telling experience as tools engaging public in cultural science education.</t>
  </si>
  <si>
    <t>202989-00001</t>
  </si>
  <si>
    <t>Relationship Skills 2020</t>
  </si>
  <si>
    <t>USU Extension is assisting DWS to provide Relationship Education courses.</t>
  </si>
  <si>
    <t>203237-00001</t>
  </si>
  <si>
    <t>Relationship Education for Adults Living in Stepfamilies (REALS)</t>
  </si>
  <si>
    <t>Relationship Education for adults in stepfamilies</t>
  </si>
  <si>
    <t>203238-00001</t>
  </si>
  <si>
    <t>Fathers Incarcerated Re-entry Education (FIRE)</t>
  </si>
  <si>
    <t>Relationship Education for Justice-Involved Fathers</t>
  </si>
  <si>
    <t>203083-00001</t>
  </si>
  <si>
    <t>USU Perkins FY21</t>
  </si>
  <si>
    <t>This funding supports and enhances Career and Technical Education (CTE) programs at USU.</t>
  </si>
  <si>
    <t>Bruce E Miller</t>
  </si>
  <si>
    <t>201192-00001</t>
  </si>
  <si>
    <t>Center for the Utilization of Biological Engineering in Space (CUBES)</t>
  </si>
  <si>
    <t>This work will benefit society by providing new way to obtain and recycle life essential nutrients</t>
  </si>
  <si>
    <t>203421-00001</t>
  </si>
  <si>
    <t>Roy High School Math Fair: Inspiring Students to Model with Mathematics</t>
  </si>
  <si>
    <t>This grant will support an after-school extracurricular math club for students at Roy High School.</t>
  </si>
  <si>
    <t>203284-00001</t>
  </si>
  <si>
    <t>Escalante Rural Co-Working and Innovation Center</t>
  </si>
  <si>
    <t>The Garfield County Rural Co-working and Innovation Center (RCIC) will provide individuals working in rural Utah with space and equipment to participate in the remote workforce and will serve as an incubator for small business creation/startups.</t>
  </si>
  <si>
    <t>Callahan Kate Ward</t>
  </si>
  <si>
    <t>203495-00001</t>
  </si>
  <si>
    <t>WG-2427 Supporting FAA BAA award 692M15-20-C-00003</t>
  </si>
  <si>
    <t>AggieAir will provide integration support (remote via Zoom, in-person etc. as needed), as well as flight testing services (access to test range and unmanned aerial vehicle, ground control station, creation of flight test cards, etc. as needed for mission success).
AggieAir will lead-author an academic publication (conference paper, journal paper, article, or similar) about some aspects of the BAA. Previous AggieAir publications have been in the FAA Air Traffic Control Journal, Digital Avionics Systems Conference, International Conference on Unmanned Aircraft Systems, etc.</t>
  </si>
  <si>
    <t>Calvin R Coopmans</t>
  </si>
  <si>
    <t>203209-00001</t>
  </si>
  <si>
    <t>URPD FY21-FY26</t>
  </si>
  <si>
    <t>The Utah Registry for Professional Development (URPD) is a statewide program to assist child care providers in their professional development needs and improving their quality. Services include the Care About Childcare program, Professional Development Awards, Grants and Scholarships. URPD also oversees the State Child Care Referral System and Workforce Registry.</t>
  </si>
  <si>
    <t>Carrie M Stott</t>
  </si>
  <si>
    <t>202415-00001</t>
  </si>
  <si>
    <t>Utah County Homeless Health and Wellness Program</t>
  </si>
  <si>
    <t>The Utah County Homeless Health and Wellness Program will provide nutrition education and exercise activities for individuals experiencing homelessness in Utah County.</t>
  </si>
  <si>
    <t>Casey Coombs</t>
  </si>
  <si>
    <t>203199-00001</t>
  </si>
  <si>
    <t>2020 - 2022 Outreach Masters Degree Program for SLP Graduate Students</t>
  </si>
  <si>
    <t>Utah continues to need highly qualified SLPs to meet the demands of Utah's schools relative to the state?s SSIP. This program partially funds graduate students and some of the COMD expenses associated with their graduate programs in SLP. Through this graduate program, outreach graduate students will receive master's degrees in COMD with specialization in SLP who will address Utah?s State Systemic Improvement Plan.</t>
  </si>
  <si>
    <t>Chad S Bingham</t>
  </si>
  <si>
    <t>202239-00001</t>
  </si>
  <si>
    <t>ASTRA Support of USU CSE Students</t>
  </si>
  <si>
    <t>This program will help usu students in ECE to fund their education and provide a learning experence.</t>
  </si>
  <si>
    <t>203453-00001</t>
  </si>
  <si>
    <t>ASTRA Stipend Support of CSE Students</t>
  </si>
  <si>
    <t>This will fund students in obtaining degrees at Utah State University</t>
  </si>
  <si>
    <t>203469-00001</t>
  </si>
  <si>
    <t>203470-00001</t>
  </si>
  <si>
    <t>Active Thermal Architectures Extension</t>
  </si>
  <si>
    <t>Lower the cost of remote sensing of the Earth through the use of smaller and lower cost satellites.</t>
  </si>
  <si>
    <t>203532-00001</t>
  </si>
  <si>
    <t>Product Repair Program</t>
  </si>
  <si>
    <t>The Cotopaxi Repairs program provides a valuable service to both students and the company by creating on campus internship and workforce development opportunities as well as enhances Cotopaxi's sustainability efforts.</t>
  </si>
  <si>
    <t>Chase Woodruff Anderson</t>
  </si>
  <si>
    <t>203182-00001</t>
  </si>
  <si>
    <t>CARES Act Child Care Operations Grant (Brigham City)</t>
  </si>
  <si>
    <t>To support Utah’s child care programs that remain open by providing funding that can be utilized on expenses allowable under the Coronavirus Aid, Relief, and Economic Security Act or the “CARES Act” (Public Law 116-136).</t>
  </si>
  <si>
    <t>Cheryl Lynne Preece-Smith</t>
  </si>
  <si>
    <t>203224-00001</t>
  </si>
  <si>
    <t>Child Care Licensing (CCL) Compliance Grant - Brigham</t>
  </si>
  <si>
    <t>These funds will provide support to all regulated provider
types to make necessary changes to comply with required health and safety protocols,
including those required to reduce the spread of COVID-19, and provide safe, healthy
child care for Utah families.</t>
  </si>
  <si>
    <t>203357-00001</t>
  </si>
  <si>
    <t>Child Care Licensing (CCL) Compliance Grant Round 2 - Brigham</t>
  </si>
  <si>
    <t>The purpose of the CCL Compliance Grant is to support Utah’s child care providers in achieving and maintaining compliance with COVID-19 CCL Temporary Conditions and CCL Rule. These funds
will provide support to all regulated provider types to make necessary changes to comply with required health and safety protocols, including those required to reduce the spread of COVID-19, and provide safe, healthy child care for Utah families. Funding is
provided through the Coronavirus Aid, Relief, and Economic Security Act or the “CARES Act” (Public Law 116-136).</t>
  </si>
  <si>
    <t>202298-00001</t>
  </si>
  <si>
    <t>Field Monitoring of Aquatic and Riparian Habitat Conditions</t>
  </si>
  <si>
    <t>This agreement will establish jointly funded positions to monitor riparian and aquatic habitat on federal lands throughout the Columbia River Basin</t>
  </si>
  <si>
    <t>Chris Luecke</t>
  </si>
  <si>
    <t>Dean - Quinney College of Natural Resources</t>
  </si>
  <si>
    <t>203514-00001</t>
  </si>
  <si>
    <t>Natural Resource Crews Job Experience Program</t>
  </si>
  <si>
    <t>This agreement will benefit the students of USU in providing crew, field-related work experience for the U.S. Forest Service.</t>
  </si>
  <si>
    <t>202906-00001</t>
  </si>
  <si>
    <t>Employment Service Contract</t>
  </si>
  <si>
    <t>Over the years, the Synthetic Biomanufacturing Facility (“SBF”) has grown from a unique university resource supporting academic research into a biomanufacturing facility servicing industry sponsored biomanufacturing development and production projects. In an attempt to meet our client’s expectations and future needs, USU will transfer ownership and operations to Perfect Day Foods to assume ongoing operations of the SBF. Perfect Day will support current and future project needs by maintaining and investing in the SBF and its team.
Due to immigration application timelines, USU will continue to employ and support the application for Sridhar Vakalapudi until the the company is able to support the application properly. USU will benefit by having a private entity operate the facility while providing a way to continue supporting Sri as a valuable resource for the facility.</t>
  </si>
  <si>
    <t>Vice President - Research</t>
  </si>
  <si>
    <t>Research</t>
  </si>
  <si>
    <t>202241-00001</t>
  </si>
  <si>
    <t>AmericaView Executive Director</t>
  </si>
  <si>
    <t>The AV Executive Director exercises day-to-day oversight for the operations of AV, which are conducted by the AV staff. They report directly to the Board, supervises the AV Staff, and serves as an official ?voice and face? of AmericaView, building strategic partnerships with sister organizations, and initiating and sustaining effective communication with AV?s funders and stakeholders.</t>
  </si>
  <si>
    <t>203236-00001</t>
  </si>
  <si>
    <t>Jr Aggies Academy Compliance Grant (Blanding)</t>
  </si>
  <si>
    <t>These funds will provide support to all regulated provider types to make necessary changes to comply with required health and safety protocols, including those required to reduce the spread of COVID-19, and provide safe, healthy child care for Utah families.</t>
  </si>
  <si>
    <t>Ciara L Walker</t>
  </si>
  <si>
    <t>USU Blanding department</t>
  </si>
  <si>
    <t>203539-00001</t>
  </si>
  <si>
    <t>Teaching the Utah Common Core ELA Standards in K-3 Grades</t>
  </si>
  <si>
    <t>The 2021 Early Childhood Conference will provide training for teachers, literacy coaches, and district literacy specialists about how to provide effective writing instruction to students in grades K-3. The need for such training is noted by the USOE and State-Wide SAGE testing results.</t>
  </si>
  <si>
    <t>Cindy L Jones</t>
  </si>
  <si>
    <t>200665-00001</t>
  </si>
  <si>
    <t>Utah Plant Pest Diagnostic Laboratory, Utah State University 2016-2017</t>
  </si>
  <si>
    <t>The UPPDL provides diagnostic services to extension specialists, county agents, and home owners in Utah. UPPDL also supports the Utah Department of Agriculture in emergency pest situations and provide First Detector training to interested parties.</t>
  </si>
  <si>
    <t>201351-00001</t>
  </si>
  <si>
    <t>Uses of UAVs in agriculture: Detection of planting problems, diseases and yield estimates</t>
  </si>
  <si>
    <t>Use of UAVs in agriculture setting is used by many growers across the country. This project will show growers what they can use a UAV for in their operations and provides information on equipment and software hands-on..</t>
  </si>
  <si>
    <t>201306-00001</t>
  </si>
  <si>
    <t>GEAR UP 3: Utah State University STARS! - GEAR UP Partnership</t>
  </si>
  <si>
    <t>In response to changing dynamics, 5 rural school districts, 3 Charter Schools, Utah State University and key community/ business organizations created a partnership to address the needs of low -income and at-risk students in small, rural communities in northern Utah. The Science, Technology, Arithmetic, Reading Students (STARS!) GEAR UP Partnership will increase the number of students graduating high school, prepared for and succeed in postsecondary education.</t>
  </si>
  <si>
    <t>202726-00001</t>
  </si>
  <si>
    <t>CAREER: Job Embedded Education on Computational Thinking for Rural STEM Discipline Teachers</t>
  </si>
  <si>
    <t>This grant will benefit students and teachers in the district served by improving student learning outcomes through better teacher training.</t>
  </si>
  <si>
    <t>203256-00001</t>
  </si>
  <si>
    <t>Pre-Employment Transition Services (Pre-ETS)</t>
  </si>
  <si>
    <t>The Pre-ETS Program provides transition services for youth with disabilities who are between the ages of 14-22 and who are still in school.  The purpose of the program is to help prepare students for the transition from high school to a post-secondary career path which could include post-secondary education, training or employment.</t>
  </si>
  <si>
    <t>202582-00001</t>
  </si>
  <si>
    <t>Restaurant Tax Grant: Increasing Awareness of Swaner EcoCenter Through Traveling Exhibits, Visitor Experience, and Targeted Marketing</t>
  </si>
  <si>
    <t>This grant is targeted toward marketing and projects that promote tourism in Summit County. For Swaner, these funds will help to increase awareness of the programs and opportunities that are offered, enabling the center to serve a larger number of people.</t>
  </si>
  <si>
    <t>Swaner EcoCenter</t>
  </si>
  <si>
    <t>203024-00001</t>
  </si>
  <si>
    <t>Swaner Environmental Education Program</t>
  </si>
  <si>
    <t>As laid out in more detail above, the primary focus of the Swaner Preserve and EcoCenter is to inspire the
next generation of environmental stewards through EcoCenter visitation and youth, adult, and family
environmental education, while also working to actively preserve and restore crucial local wetlands and open
space. The mission is “Preserve, Educate, Nurture.”
To further this mission and primary focus, we are requesting $95,000 to support the Swaner
Environmental Education Program, including a traveling exhibition.
The benefits to youth participants in nature-based programs are numerous. Beyond helping students to
connect hands-on experiences with the subjects they’ve learned in their classrooms throughout the year, students experience many intrinsic benefits. Exposure to environment-based education significantly increases student
performance on tests of their critical thinking skills. Students in environmental education programs
score higher on tests in math, reading, writing, and listening. In addition to the incredible array of
educational benefits, outdoor play increases fitness and physical and mental health, including everything from
eyesight to obesity to stress levels. Nature also makes people nicer, enhancing one’s social interactions, close
relationships, and value to his or her community.</t>
  </si>
  <si>
    <t>203112-00001</t>
  </si>
  <si>
    <t>Swaner Preserve and EcoCenter Integrated Weed Management Plan</t>
  </si>
  <si>
    <t>This project will make weed infestations and species management more nimble and responsive. To be able to treat and map small weed infestations as they emerge or discovered.</t>
  </si>
  <si>
    <t>203286-00001</t>
  </si>
  <si>
    <t>UDAM General Operating Support FY2021</t>
  </si>
  <si>
    <t>This grant will support the operations of the Swaner EcoCenter, a small museum connecting the Utah community to the natural world around us. Efforts will focus on the continued growth and development of visitor experience and on serving currently underrepresented communities in Summit County and beyond through outreach and removal of barriers.</t>
  </si>
  <si>
    <t>201677-00001</t>
  </si>
  <si>
    <t>GEARUP Grant 3 2017-2024</t>
  </si>
  <si>
    <t>GEARUP 2017-2024 underserved student support</t>
  </si>
  <si>
    <t>Darcy Rhae Jaimez</t>
  </si>
  <si>
    <t>USU-Eastern Grant Management</t>
  </si>
  <si>
    <t>USU-Eastern Vice Chancellor-Enrollment Management</t>
  </si>
  <si>
    <t>151048-00001</t>
  </si>
  <si>
    <t>FY15 Utah Biomass Resource Group</t>
  </si>
  <si>
    <t>202710-00001</t>
  </si>
  <si>
    <t>Developing decision-support tools that assess and map the effects of anthropogenic sensory stimuli on wildlife habitat and diversity</t>
  </si>
  <si>
    <t>To assist University of Michigan by contributing intellectually to the deliverables to NASA.</t>
  </si>
  <si>
    <t>202805-00001</t>
  </si>
  <si>
    <t>Center for the School of the Future BSCT Services</t>
  </si>
  <si>
    <t>USU's Center for the School of the Future (CSF) offers Behavioral Support and Consultation Training. These services are offered to schools and school districts and to Utah?s school leaders, instructional staff and behavior specialists to effectively support students displaying behaviors impairing learning. BSCT is a fee for service offering.</t>
  </si>
  <si>
    <t>202221-00001</t>
  </si>
  <si>
    <t>Vehicle Support for North Dakota Sage-grouse Translocation Phase II</t>
  </si>
  <si>
    <t>The North Dakota Game and Fish Department (NDGF) has proposed to trap and transplant 40 sage-grouse females for the springs of 2017 and 2018. With approval from the Wyoming Game and Fish Commission (9/7/2016), NDGF has agreed with the Wyoming Game and Fish Department (WYGF) to obtain sage-grouse females from Wyoming for an exchange of pheasants from North Dakota. Utah State University (USU) has contracted with NDGF to provide a graduate student (MS) and technician support for the project. While labor costs will be covered, there is a need for vehicle support for the 2 technicians at the Wyoming study site. This proposal is for the WYGF to provide support for one vehicle for the 2018 field season, March to June.</t>
  </si>
  <si>
    <t>120214-00001</t>
  </si>
  <si>
    <t>NSF GRADUATE RESEARCH FELLOWSHIP PROGRAM (GRFP)</t>
  </si>
  <si>
    <t>School of Graduate Studies</t>
  </si>
  <si>
    <t>Provost</t>
  </si>
  <si>
    <t>202773-00001</t>
  </si>
  <si>
    <t>Utah 4-H STEM Growing a CS Pathway</t>
  </si>
  <si>
    <t>As lead state of the 2017 4-H Computer Science (CS) Career Pathway program, Utah 4-H has developed engaging tools for educators and expanded the reach of CS education to underserved populations throughout the state. The Growing a CS Pathway Accelerator Award will enable Utah 4-H to: 1) Increase effectiveness in strategic priority areas, 2) reach additional low-income populations with limited access to CS education, and 3) provide rigorous CS training for youth leaders, who in turn will implement CS with peers and younger 4-H participants in their home counties. The 2017 CS Career Pathway grant provided opportunities to learn promising practices from other states and demonstrated what can be done on a larger scale with the Accelerator Award.</t>
  </si>
  <si>
    <t>Deborah Sue Ivie</t>
  </si>
  <si>
    <t>203538-00001</t>
  </si>
  <si>
    <t>Utah 4-H Engineer Everything</t>
  </si>
  <si>
    <t>The Utah 4-H Engineer Everything project will create and disseminate STEM education activities that are both accessible and interesting to girls at all stages of STEM learning.  Spark activities will introduce girls and their families to engineering design and computational thinking. Clubs and camps for elementary and junior high age youth will provide deeper learning experiences, and near-peer mentoring opportunities will provide high-school age STEM role models to younger female participants.</t>
  </si>
  <si>
    <t>203586-00001</t>
  </si>
  <si>
    <t>Million Girls Moonshot</t>
  </si>
  <si>
    <t>A 2021 STEM Next grant will enable the Utah Education Network and Utah State University Extension leads to build on progress from the 2020 grant implementation by expanding the program and lessons we learned to other afterschool populations. As we expand the diverse STEM activities we developed to other high needs afterschool populations throughout the state, we will continue to work with girls of all ages, beginning in the early elementary years to create a strong STEM foundation. We will include the Innovation Stations we developed this year and activities for youth and families. We will expand staff training opportunities to increase skill and confidence in mentoring engineering design and computational thinking activities. We will continue to train youth leaders to work with younger students to provide role models in STEM, especially for underserved girls. We will expand the availability of creative STEM curriculum and kits to more girls and youth throughout the state. Perhaps most importantly, we will remain flexible and attentive in adapting our programming to the needs of girls, families, and staff members to offer a more meaningful STEM experience that provides clear, positive messages about girls’ capabilities and opportunities to pursue STEM experiences and career pathways in the future.</t>
  </si>
  <si>
    <t>203621-00001</t>
  </si>
  <si>
    <t>Utah 4-H Agri-Science Triathlon</t>
  </si>
  <si>
    <t>The Utah 4-H Agri-science Triathlon competition is a three-part competition (i.e., drone competition, robotics competition, and bioscience competition), with each part based on an agricultural storyline. To encourage participation, we will facilitate competition among youth with similar skills by offering STEM rookie and more advanced entry options. Through the competitions, we aim to help youth will learn practical applications of technology and STEM in agriculture fields and increase their interest in pursuing a STEM-based Agri-science career.</t>
  </si>
  <si>
    <t>202414-00001</t>
  </si>
  <si>
    <t>National Center for Agricultural Literacy 2020</t>
  </si>
  <si>
    <t>To increase Agricultural Literacy through K-12 education.</t>
  </si>
  <si>
    <t>202667-00001</t>
  </si>
  <si>
    <t>College and Career Awareness Project-Based Learning Plan (PBL)</t>
  </si>
  <si>
    <t>College and Career Awareness Project-Based Learning Plan (PBL) Development, Hosting and Maintenance</t>
  </si>
  <si>
    <t>202841-00001</t>
  </si>
  <si>
    <t>Engaging Educators through a Drone Curriculum Project to Deliver 21st Century FANH Skills to Grades 4-12 Students</t>
  </si>
  <si>
    <t>This project provides professional development for teachers of students in grades 4-12 in the area of drone technology. The intent is to assist teachers in teaching 21st Century skills (critical thinking, collaboration, communication, creativity) while preparing students for future careers in agricultural technology.</t>
  </si>
  <si>
    <t>203252-00001</t>
  </si>
  <si>
    <t>Utah Agriculture in the Classroom Food Waste AgReader</t>
  </si>
  <si>
    <t>This project will benefit Utah students in grades 6-8, representing 500 middle/junior high schools statewide, and totaling approximately 110,000 students. All Utah counties will be served including metropolitan Davis, Salt Lake, and Utah counties.</t>
  </si>
  <si>
    <t>202566-00001</t>
  </si>
  <si>
    <t>Utah Plant Pest Diagnostic Laboratory 2019-2024</t>
  </si>
  <si>
    <t>To provide a continuing funding as set forth by Utah Legislature to support the provision of pest diagnostic services to the citizens of Utah</t>
  </si>
  <si>
    <t>203626-00001</t>
  </si>
  <si>
    <t>Production, Marketing and Finance Risk Education for Hawaii Beef Producers Underserved by Crop Insurance</t>
  </si>
  <si>
    <t>USU and UH will partner with RMA to jointly organize and deliver risk management training to the underserved audience of beef cattle producers in Hawaii.</t>
  </si>
  <si>
    <t>203558-00001</t>
  </si>
  <si>
    <t>WRDC 2021</t>
  </si>
  <si>
    <t>The WRDC works to build capacity throughout the region?s Land-Grant Universities and Cooperative Extension Service to help rural communities prosper, thrive economically, and become self-sustaining.</t>
  </si>
  <si>
    <t>201009-00001</t>
  </si>
  <si>
    <t>Sustainable Rural Development Using the Area Sector Analysis Process (ASAP)</t>
  </si>
  <si>
    <t>The Area Sector Analysis Process (ASAP) has proven to be a very effective means of assisting rural communities in their economic development efforts. The process considers industries that are desirable to residents and also compatible with industry needs. This allows them to target more effectively.</t>
  </si>
  <si>
    <t>201934-00001</t>
  </si>
  <si>
    <t>Western Rural Development Center 2019</t>
  </si>
  <si>
    <t>The overarching goal of the Western Rural Development Center is to help rural communities prosper, thrive economically, and become self-sustaining.</t>
  </si>
  <si>
    <t>201991-00001</t>
  </si>
  <si>
    <t>Partnership and Community Collaboration Training Summits</t>
  </si>
  <si>
    <t>WRDC staff will assist USDA’s Office of Partnerships and Public Engagement in determining sites for training, developing a registration website and managing the registration process.</t>
  </si>
  <si>
    <t>202836-00001</t>
  </si>
  <si>
    <t>EDEN Listening Session</t>
  </si>
  <si>
    <t>EDEN project is dedicated to disaster management and education in protecting the nation's food supply. EDEN is dedicated to advancing the well-being of people, institutions, sectors, and communities with outreach education activities.</t>
  </si>
  <si>
    <t>203175-00001</t>
  </si>
  <si>
    <t>Western Rural Development Center 2021</t>
  </si>
  <si>
    <t>202127-00001</t>
  </si>
  <si>
    <t>NSF/EEC 1840634 Planning Grant: Engineering Research Center for Materials for Agriculture Resource Imaging Analytics at High Resolution (MARIAH)</t>
  </si>
  <si>
    <t>This project supports engaging stakeholders in academia, industry, and regulatory agencies to identify gaps and oppoertunities in material-empowered cyberphysical systems for agriculture adaptation.</t>
  </si>
  <si>
    <t>203335-00001</t>
  </si>
  <si>
    <t>Canine Bomb Program</t>
  </si>
  <si>
    <t>Protects resources from bombs and allows the University expeditiously to search potential areas where a bomb may be located  in USU facilities.</t>
  </si>
  <si>
    <t>Earl Raymond Morris</t>
  </si>
  <si>
    <t>University Police</t>
  </si>
  <si>
    <t>203155-00001</t>
  </si>
  <si>
    <t>Computing Partnership Grant</t>
  </si>
  <si>
    <t>This project will provide high quality STEM programs to youth in a rural setting. This will increase the likelihood of them pursuing a career in a highly compensated STEM field</t>
  </si>
  <si>
    <t>Elizabeth Marie Davis</t>
  </si>
  <si>
    <t>202977-00001</t>
  </si>
  <si>
    <t>BRAG Pre-Purchase</t>
  </si>
  <si>
    <t>Fixed-price agreement for minimum of 12 home ownership workshop and associated pre-purchase counseling in the tri county area</t>
  </si>
  <si>
    <t>202978-00001</t>
  </si>
  <si>
    <t>Fiscal Year 2020 Comprehensive Housing Counseling Grant</t>
  </si>
  <si>
    <t>Provide comprehensive housing counseling to students and the surrounding community.</t>
  </si>
  <si>
    <t>203619-00001</t>
  </si>
  <si>
    <t>203575-00001</t>
  </si>
  <si>
    <t>FY 2020 Emergency Management Performance Grant</t>
  </si>
  <si>
    <t>Training and equipment supplies for USU Emergency Management program.</t>
  </si>
  <si>
    <t>Ellis E Bruch</t>
  </si>
  <si>
    <t>201261-00001</t>
  </si>
  <si>
    <t>Center for Tokamak Transients Simulations (CTTS)</t>
  </si>
  <si>
    <t>This work will advance modeling capabilities of the leading plasma fluid codes used by the magnetic fusion energy (MFE) community. Utah State's contribution will include code development and code application for disruption simulations of high-performance tokamaks that require kinetic (single particle) effects. The tokamak is the leading MFE concept with the promise of providing safe, abundant and clean energy for future generations. Since disruption events terminate the plasma discharge and result in degradation of tokamak components, understanding when they occur and mitigating their effects are critical to the success of the tokamak concept.</t>
  </si>
  <si>
    <t>202111-00001</t>
  </si>
  <si>
    <t>Monsanto Greater Sage-Grouse Habitat Rehabilitation Study - Caldwell Canyon Mine Project</t>
  </si>
  <si>
    <t>Working with BLM to develop an Environmental Impact Statement (EIS) for Monsanto's future in Caldwell Canyon Project of which a significant portion is designated as general GRSG habitat.</t>
  </si>
  <si>
    <t>202976-00001</t>
  </si>
  <si>
    <t>USUE PTAC 2020-2021</t>
  </si>
  <si>
    <t>The Procurement Technical Assistance Center provides assistance to those companies that have the ability to provide a product or service to government entities. It strengthens USUE economic outreach arm in the community in conjunction with the SBDC, BRC, BEAR, CF and STIT programs.</t>
  </si>
  <si>
    <t>203088-00001</t>
  </si>
  <si>
    <t>USU Eastern MSHA Training Grant 2020</t>
  </si>
  <si>
    <t>This grant provides Mine Safety training for the State of Utah and other surrounding State's. Mine Safety training is required by law for anyone who is working in this industry. This grant is then critical to provide this training for those workers at a cost effective rate.</t>
  </si>
  <si>
    <t>203427-00001</t>
  </si>
  <si>
    <t>4-H Fillmore Elementary Gardening</t>
  </si>
  <si>
    <t>Utah State University Extension Millard County, through a partnership with Fillmore Elementary School and implementation of the 4-H Fillmore Elementary Gardening Program, will enhance the competitiveness of specialty crops through increased access and consumption. To increase access to and consumption of specialty crops, the 4-H Millard County Gardening Program will engage Fillmore Elementary School students (grades one through five) in specialty crop experiential gardening, hands-on cooking experiences, food preservation, food donations, and student-led farmers markets.</t>
  </si>
  <si>
    <t>Eva Elaine Timothy</t>
  </si>
  <si>
    <t>203260-00001</t>
  </si>
  <si>
    <t>USU Extension Expands COVID-19 Health Guidance Messaging to Slow the Spread</t>
  </si>
  <si>
    <t>Utah State University Extension’s campaign will provide COVID-19 health guidance consistent with Utah Leads Together and UDOH by using existing online, written, and radio channels. Messaging will target high-risk populations, multicultural communities, and geographical areas of concern. USU Extension will utilize university experts to create content and collaborate with established partners to disseminate information that leverages the reach of social media, radio, and written channels.</t>
  </si>
  <si>
    <t>Gabriela Murza</t>
  </si>
  <si>
    <t>203218-00001</t>
  </si>
  <si>
    <t>ROAVcopter Competitions</t>
  </si>
  <si>
    <t>This grant is designed to provide funding to community STEM organizations who encourage and support participation in various STEM activities.</t>
  </si>
  <si>
    <t>202924-00001</t>
  </si>
  <si>
    <t>Perkins Spring FY20 Special Project Grant - POST Crisis Intervention Virtual Reality training system</t>
  </si>
  <si>
    <t>State-of-the-art technology is need to enhance training and to prepare the most effective peace officer. Currently, firearm and crisis intervention training is conduct with simulation between live participants. The scenarios used in training have become less and less effective as situational engagement lacks reality. Emerging virtual reality (VR) technology for police officer training has become more and more authentic as the costs have decreased. The Apex Officer Training System has become available for the USU Eastern POST program. Program instructors have been oriented to the system and participated in practice training to validate training fidelity.</t>
  </si>
  <si>
    <t>203401-00001</t>
  </si>
  <si>
    <t>Perkins Fall FY21 Special Project Grant - Additive Manufacturing: Bringing the 4th Industrial Revolution to Rural Utah</t>
  </si>
  <si>
    <t>To initiate and pilot an additive manufacturing program aligned with industry innovation and local partners. Each industry partner will select and enroll employees for skill development and university credit stackable to the AAS in General Technology and the BS in Technology Systems. Funding includes $5,000 for part-time Curriculum Designer, $25,000 for equipment, supplies, and software, and $5,000 for pilot-test curriculum with hybrid course. Funding is reduced by 2.13% (excluding equipment).</t>
  </si>
  <si>
    <t>203402-00001</t>
  </si>
  <si>
    <t>Perkins Fall FY21 Special Project Grant - Heavy Equipment and Trucking Service Truck and Mobile Power Wash</t>
  </si>
  <si>
    <t>To increase efficiency and dependability of equipment for students in the Heavy Equipment, Trucking, and Building Construction programs. Funding includes $13,000 for a mobile power washer, $40,000 for a service truck, and $1,000 for travel to inspect and pick up equipment. Funding is reduced by 2.13% (excluding equipment).</t>
  </si>
  <si>
    <t>203403-00001</t>
  </si>
  <si>
    <t>Perkins Fall FY21 Special Project Grant - Community Health Worker Certification</t>
  </si>
  <si>
    <t>To build a solid foundation for certification in the Community Health Worker profession. Attract and retain students from diverse communities that face barriers to healthcare access in USU Health Professions training. Students can develop stronger online learning skills and computer literacy. Funding includes $4,800 for part-time instructor's wages, $1,080 for virtual classroom software, and $1,000 for travel of the CTE coordinator for implementation. Funding is reduced by 2.13% (excluding equipment).</t>
  </si>
  <si>
    <t>203404-00001</t>
  </si>
  <si>
    <t>Perkins Fall FY21 Special Project Grant - Atrump Lathe and Grinder</t>
  </si>
  <si>
    <t>To more fully develop the academic knowledge and technical and employability skills of secondary students and post-secondary education students. By purchasing a new atrump lathe with grinder and related grinding wheels, it will align with current industry standards and the latest technologies. Funding includes $29,080 for an atrump lathe, $1,700 for grinder, $1,400 for two grinder wheels.</t>
  </si>
  <si>
    <t>203445-00001</t>
  </si>
  <si>
    <t>Perkins Fall FY21 Special Project Grant - Certified Nursing Assistant (CNA) in San Juan County</t>
  </si>
  <si>
    <t>To hire an instructor and teacher's aide for the collaborative USU Blanding - UNHS - SJSD CNA program at Montezuma Creek and Monument Valley. Funding includes $66,000 for a 9-month CNA instructor, $29,700 for a 9-month part-time CNA teacher's aide, $2,500 for travel, and $3,000 for lab supplies. Funding is reduced by 2.13% (excluding equipment).</t>
  </si>
  <si>
    <t>202788-00001</t>
  </si>
  <si>
    <t>Utah Coal Country Strike Team Scholarships and Training</t>
  </si>
  <si>
    <t>A portion of Gardner Institute's funding for the Strike Team efforts was appropriated by the Utah Legislature (" /ppropriatcd_Funds"). The University desires to transfer $200,000.00 of the Appropriated Funds for the purposes of funding scholarships and training efforts at USU Eastern.</t>
  </si>
  <si>
    <t>Greg D. Dart</t>
  </si>
  <si>
    <t>USU Eastern-Administration</t>
  </si>
  <si>
    <t>USU Eastern</t>
  </si>
  <si>
    <t>203226-00001</t>
  </si>
  <si>
    <t>Utah Coal Country Strike Team Scholarships and Training FY21</t>
  </si>
  <si>
    <t>200437-00001</t>
  </si>
  <si>
    <t>URLEND: The Utah Regional Leadership Education in Neurodevelopmental Disabilities program</t>
  </si>
  <si>
    <t>Provides interdisciplinary didactic, clinical research and leadership training to advance standing trainees in Medical and Health Care disciplines from multiple states in the intermountain region.  Training focuses on the development of leaders in the systems of care for children and youth with special health care needs and their families.</t>
  </si>
  <si>
    <t>Gretchen Gimpel Peacock</t>
  </si>
  <si>
    <t>203616-00001</t>
  </si>
  <si>
    <t>Provides interdisciplinary didactic, clinical research and leadership training to advance standing trainees. Focuses on the development of leaders in the systems of care for children and youth with special health care needs.</t>
  </si>
  <si>
    <t>203060-00001</t>
  </si>
  <si>
    <t>Connecticut Indicator 8 and 14 survey work</t>
  </si>
  <si>
    <t>TAESE will provide Indicator 8 and 14 survey and analysis work for Connecticut for their APR report.</t>
  </si>
  <si>
    <t>202929-00001</t>
  </si>
  <si>
    <t>Colorado Special Education Advisory Council Training</t>
  </si>
  <si>
    <t>TAESE will provide a one-day training to the Colorado Special Education Advisory Committee. This will very likely be a virtual training.</t>
  </si>
  <si>
    <t>202950-00001</t>
  </si>
  <si>
    <t>Wyoming Technical Assistance</t>
  </si>
  <si>
    <t>TAESE will assist Wyoming with Technical Assistance, Dispute Resolution Workgroups, and the TASK12 Consortium.</t>
  </si>
  <si>
    <t>202990-00001</t>
  </si>
  <si>
    <t>New Mexico Technical Assistance - 3</t>
  </si>
  <si>
    <t>TAESE will provide Technical Assistance Activities to New Mexico.</t>
  </si>
  <si>
    <t>202991-00001</t>
  </si>
  <si>
    <t>New Mexico TA21-1</t>
  </si>
  <si>
    <t>TAESE will provide Technical Assistance to New Mexico.</t>
  </si>
  <si>
    <t>203020-00001</t>
  </si>
  <si>
    <t>Okahoma Technical Assistance</t>
  </si>
  <si>
    <t>TAESE will provide Technical Assistance services to Oklahoma.</t>
  </si>
  <si>
    <t>203069-00001</t>
  </si>
  <si>
    <t>Oregon Dispute Resolution Consortium</t>
  </si>
  <si>
    <t>Oregon will be part of the Dispute Resolution Consortium.</t>
  </si>
  <si>
    <t>203073-00001</t>
  </si>
  <si>
    <t>Training and Assessment Systems for K-12 Sign Language Interpreters (TASK12)</t>
  </si>
  <si>
    <t>TASK12 will provide EIPA testing for sign language interpreters and data reports for the State</t>
  </si>
  <si>
    <t>203159-00001</t>
  </si>
  <si>
    <t>New Mexico Consulting</t>
  </si>
  <si>
    <t>TAESE will provide consulting services to New Mexico.</t>
  </si>
  <si>
    <t>203161-00001</t>
  </si>
  <si>
    <t>Maine Special Education Advisory Panel Training Webinar</t>
  </si>
  <si>
    <t>TAESE will provide a Webinar to the Maine Special Education Advisory Panel on September 16, 2020.</t>
  </si>
  <si>
    <t>203165-00001</t>
  </si>
  <si>
    <t>Turtle Mountain Staff Training</t>
  </si>
  <si>
    <t>TAESE will provide a webinar training to the Turtle Mountain school staff in September 2020.</t>
  </si>
  <si>
    <t>203180-00001</t>
  </si>
  <si>
    <t>North Carolina Special Education Advisory Panel Training</t>
  </si>
  <si>
    <t>TAESE will provide SEAC training to North Carolina.</t>
  </si>
  <si>
    <t>203200-00001</t>
  </si>
  <si>
    <t>Utah Technical Assistance Project</t>
  </si>
  <si>
    <t>TAESE will provide multiple technical assistance activities to Utah.</t>
  </si>
  <si>
    <t>203247-00001</t>
  </si>
  <si>
    <t>TASK12 will provide EIPA testing to K-12 sign language interpreters in Alabama.</t>
  </si>
  <si>
    <t>203272-00001</t>
  </si>
  <si>
    <t>Louisiana ICC Webinar Training</t>
  </si>
  <si>
    <t>TAESE will provide a webinar training to LA ICC Members in October 2020.</t>
  </si>
  <si>
    <t>203275-00001</t>
  </si>
  <si>
    <t>Iowa Tri-State Special Education Law Conference</t>
  </si>
  <si>
    <t>TAESE will provide services for the annual Tri-State Law Conference.</t>
  </si>
  <si>
    <t>203276-00001</t>
  </si>
  <si>
    <t>Colorado PEP Academy Trainings</t>
  </si>
  <si>
    <t>TAESE will provide remote hosting services for Colorado.</t>
  </si>
  <si>
    <t>203292-00001</t>
  </si>
  <si>
    <t>Alabama Dispute Resolution Consortium and LEA Materials</t>
  </si>
  <si>
    <t>TAESE will provide Alabama access to the Dispute Resolution Consortium workgroup as well as provide school districts with LEA materials.</t>
  </si>
  <si>
    <t>203299-00001</t>
  </si>
  <si>
    <t>Virginia Special Education Advisory Committee Training</t>
  </si>
  <si>
    <t>TAESE will provide a one-day training to Virginia's Special Education Advisory Committee.</t>
  </si>
  <si>
    <t>203337-00001</t>
  </si>
  <si>
    <t>Tate Topa Tribal School Training for Para-Educators</t>
  </si>
  <si>
    <t>TAESE will provide a 1-day training to Tate Topa Tribal School in December 2020.</t>
  </si>
  <si>
    <t>203346-00001</t>
  </si>
  <si>
    <t>IMET Nebraska Mentoring, TIPS and Language Labs  (IMET-NE IM)</t>
  </si>
  <si>
    <t>IMET will provide mentoring and training to Nebraska interpreters</t>
  </si>
  <si>
    <t>203348-00001</t>
  </si>
  <si>
    <t>IMET Nebraska Mentoring, TIPS and Language Labs (IMET-NE LL)</t>
  </si>
  <si>
    <t>203349-00001</t>
  </si>
  <si>
    <t>IMET Nebraska Mentoring, TIPS and Language Labs (IMET-NE TIPS)</t>
  </si>
  <si>
    <t>203352-00001</t>
  </si>
  <si>
    <t>Alabama Special Education Advisory Panel Webinar Training</t>
  </si>
  <si>
    <t>TAESE will provide a training to the Alabama Special Education Advisory Panel.</t>
  </si>
  <si>
    <t>203359-00001</t>
  </si>
  <si>
    <t>Tennessee Student's with Disabilities Advisory Council Training</t>
  </si>
  <si>
    <t>TAESE will provide a webinar training to Tennessee on January 12, 2021.</t>
  </si>
  <si>
    <t>203367-00001</t>
  </si>
  <si>
    <t>Center for IDEA Fiscal Reporting (CIFR)</t>
  </si>
  <si>
    <t>TAESE will provide services to the CIFR Project.</t>
  </si>
  <si>
    <t>203379-00001</t>
  </si>
  <si>
    <t>Mississippi Special Education Advisory Panel Training</t>
  </si>
  <si>
    <t>TAESE will provide an SEAP Training to Mississippi staff.</t>
  </si>
  <si>
    <t>203405-00001</t>
  </si>
  <si>
    <t>Idaho Indicator Survey Work</t>
  </si>
  <si>
    <t>TAESE will provide Indicator 8 and 14 Survey Services to Idaho.</t>
  </si>
  <si>
    <t>203497-00001</t>
  </si>
  <si>
    <t>New Mexico McKinney Vento Homeless Education State Advisory Project</t>
  </si>
  <si>
    <t>203508-00001</t>
  </si>
  <si>
    <t>NASDSE 2021 Virtual Conference Coordination</t>
  </si>
  <si>
    <t>TAESE will provide conference planning and event services for the 2021 NASDSE Virtual Conference</t>
  </si>
  <si>
    <t>203588-00001</t>
  </si>
  <si>
    <t>Colorado Dispute Resolution Consortium</t>
  </si>
  <si>
    <t>Colorado will participate in TAESE's Dispute Resolution Workgroup.</t>
  </si>
  <si>
    <t>203603-00001</t>
  </si>
  <si>
    <t>Kentucky Technical Assistance</t>
  </si>
  <si>
    <t>TAESE will provide various Technical Assistance to the State of Kentucky.</t>
  </si>
  <si>
    <t>203614-00001</t>
  </si>
  <si>
    <t>Nebraska Technical Assistance</t>
  </si>
  <si>
    <t>TAESE will provide various Technical Assistance to Nebraska.</t>
  </si>
  <si>
    <t>203651-00001</t>
  </si>
  <si>
    <t>Wisconsin Indicator 8 Services</t>
  </si>
  <si>
    <t>TAESE will provide Indicator 8 project services to Wisconsin.</t>
  </si>
  <si>
    <t>203657-00001</t>
  </si>
  <si>
    <t>203658-00001</t>
  </si>
  <si>
    <t>203659-00001</t>
  </si>
  <si>
    <t>Kansas Division of Early Childhood Conference 2022</t>
  </si>
  <si>
    <t>TAESE will help facilitate the 2022 and 2023 KS DEC Conference.</t>
  </si>
  <si>
    <t>202455-00001</t>
  </si>
  <si>
    <t>Create Better Health Utah, SNAP-Ed</t>
  </si>
  <si>
    <t>The SNAP-Ed program has been part of Utah State University since 1998. The program reaches and assists low-income families and individual to stretch food dollars through cooking, nutrition and physical activity.</t>
  </si>
  <si>
    <t>Heidi Reese LeBlanc</t>
  </si>
  <si>
    <t>203594-00001</t>
  </si>
  <si>
    <t>Cultural Gardens Makeover</t>
  </si>
  <si>
    <t>With the proposed improvements, these garden areas will be educational resources for the community and more accurately reflect the concepts and styles fo the cultures they represent.</t>
  </si>
  <si>
    <t>Helen Elaine Muntz</t>
  </si>
  <si>
    <t>203630-00001</t>
  </si>
  <si>
    <t>Educational signs for Ogden Botanical Garden</t>
  </si>
  <si>
    <t>Educational signs at the Ogden Botanical Garden will allow for enhanced educational experiences for all visitors.</t>
  </si>
  <si>
    <t>203355-00001</t>
  </si>
  <si>
    <t>Multidimensional Disparity Indices Using the County Health Rankings &amp; Roadmaps</t>
  </si>
  <si>
    <t>A new contract (Oct 2020 to Feb 2021) is expected to provide us with additional time to enhance the project outcomes through improved stakeholder outreach, closer communications with the CHR&amp;R team, and effective dissemination.
• Improved stakeholder outreach: Extra time to incorporate the 2019 American Community Survey 5-year data (scheduled to release on Dec 2020) and the public use microdata sample file (scheduled to release on Jan 2021) will ensure that stakeholders are kept informed with the most up-to-date metrics to facilitate community action.
• Closer communications with the CHR&amp;R team: Extra time to consult with the CHR&amp;R team to share and incorporate experiences in generating community health metrics and expertise in translating research into action to promote health equity will improve the quality of the results.
• Effective dissemination: The impacts of this project and publications are expected to strengthen and enhance state and local efforts to address the existing health gaps and create opportunities for everyone to be healthy. Extra time to write and submit manuscripts on the results of the disparity metric development will likely lead to successful publications and effective dissemination.</t>
  </si>
  <si>
    <t>Hyojun Park</t>
  </si>
  <si>
    <t>200606-00001</t>
  </si>
  <si>
    <t>S12-SSE: Symbolic Toolboxes for Differential Geometry and Mathematical Physics</t>
  </si>
  <si>
    <t>This proposal develops mathematical algorithms and software tools to aid research and teaching in Differential Geometry and Mathematical Physics</t>
  </si>
  <si>
    <t>Ian M Anderson</t>
  </si>
  <si>
    <t>203153-00001</t>
  </si>
  <si>
    <t>WG-2415 Plume Flights</t>
  </si>
  <si>
    <t>203513-00001</t>
  </si>
  <si>
    <t>WG-2430 Adam Gleason Flights 2021</t>
  </si>
  <si>
    <t>The final product will be a fully orthorectified mosaic, a digital terrain model and a Point cloud. Accuracy will depend of satellite coverage but the targets have a global accuracy of 1 cm in the horizontal and 2cm in the vertical. Flight date and final delivery of the final product will be discussed with the client.</t>
  </si>
  <si>
    <t>203363-00001</t>
  </si>
  <si>
    <t>Large Animal Genetic Engineering Summit 2020</t>
  </si>
  <si>
    <t>This Conference Proposal seeks support for the 3rd Large Animal Genetic Engineering Summit (Park City, Utah, June 2020). The goals of the meeting are to: bring together scientists working in the field of livestock genetic engineering; share technical information that would facilitate technology improvements; and review the current regulatory environment.</t>
  </si>
  <si>
    <t>202706-00001</t>
  </si>
  <si>
    <t>2020 AFRL University Design Challenge - Open Water Rescue and Recovery</t>
  </si>
  <si>
    <t>This is USU's 8th year of being asked to compete in the AFRL University Design Challenge. This challenge is an MAE senior design project.</t>
  </si>
  <si>
    <t>203340-00001</t>
  </si>
  <si>
    <t>2020-2021 INL Senior Design</t>
  </si>
  <si>
    <t>Senior Design Project funding for MAE students.</t>
  </si>
  <si>
    <t>203217-00001</t>
  </si>
  <si>
    <t>Utah Trail Master Steward Education Course</t>
  </si>
  <si>
    <t>Funding from this grant application will be used to further the USU Extension Trails Master Steward Course.</t>
  </si>
  <si>
    <t>203629-00001</t>
  </si>
  <si>
    <t>North Logan Active Transportation Planning Assistance</t>
  </si>
  <si>
    <t>Funding for this project will provide North Logan City with an Active Transportation Plan that will guide future development decisions in this growing community.</t>
  </si>
  <si>
    <t>203313-00001</t>
  </si>
  <si>
    <t>CARES Program to Stimulate Small Business Development</t>
  </si>
  <si>
    <t>To stimulate small business development throughout the state of Utah in response to the COVID-19 crisis, the Center for Entrepreneurship in the Jon M. Huntsman School of Business has created a new community program in Small Business Development for entrepreneurs and small business owners.Participants will learn to rethink, relaunch and revive their companies; significantly improve their employment status and livelihood; and create jobs for others in their communities.</t>
  </si>
  <si>
    <t>Marketing &amp; Strategy</t>
  </si>
  <si>
    <t>Jon M Huntsman School of Business</t>
  </si>
  <si>
    <t>203314-00001</t>
  </si>
  <si>
    <t>CARES proposal in Professional Sales &amp; Marketing</t>
  </si>
  <si>
    <t>The Marketing, Sales, Leadership &amp; Entrepreneurship Department within the Jon M. Huntsman School of Business at Utah State University has created a Certificate in Professional Sales &amp; Marketing for the Learn and Work in Utah initiative to help unemployed or under-employed Utahn’s acquire the tools, skills, knowledge and abilities to transition into sales and marketing careers. This is a new program created specifically in response to the pandemic.  The purpose of the Jon M. Huntsman School of Business is to be an engine of growth for our community, the state, the nation, and the world, and to be a career accelerator for our students. This initiative aligns with our purpose, as we have the ability and resources to rapidly train pandemic idled workers to get them back into the workforce in new careers with upward mobility and lucrative potential.</t>
  </si>
  <si>
    <t>203315-00001</t>
  </si>
  <si>
    <t>CARES MARKETING PHASE II</t>
  </si>
  <si>
    <t>This funding will be used to promote both online
and campus-specific programs available through the CARES Act.</t>
  </si>
  <si>
    <t>200522-00001</t>
  </si>
  <si>
    <t>Educational Talent Search</t>
  </si>
  <si>
    <t>Talent Search is a USDOE grant that identifies and assists individuals from disadvantaged backgrounds who have the potential to succeed in higher education. The program provides academic, career, and financial counseling to its participants and encourages them to graduate from high school and continue to complete their postsecondary education.</t>
  </si>
  <si>
    <t>Jami Joelle Bayles</t>
  </si>
  <si>
    <t>USU-Eastern Vice Chancellor-Academics &amp; Student Service</t>
  </si>
  <si>
    <t>USU-Eastern Vice Chancellor-Academics &amp; Student Services</t>
  </si>
  <si>
    <t>203064-00001</t>
  </si>
  <si>
    <t>Utah NASA Space Grant Consortium</t>
  </si>
  <si>
    <t>The Utah NASA Space Grant Consortium (UNSGC) proposes to respond to this Cooperative Agreement Notice for a multi-year (2020-2024) award that aims to contribute to NASA?s mission, Office of STEM Engagement priorities, Co-STEM goals, Mission Directorate collaborations, and state-based needs</t>
  </si>
  <si>
    <t>Jan Josef Sojka</t>
  </si>
  <si>
    <t>202170-00001</t>
  </si>
  <si>
    <t>Act Early Ambassadors</t>
  </si>
  <si>
    <t>The duties of the Act Early Ambassador will help Early Intervention service providers identify the signs and symptoms, and broaden their knowledge of ASD and other developmental delays; increase the use and fidelity implementation of evidence-based practices used in early intervention and; strengthen the capacity and abilities of the families to support their child’s learning, and advocate for the needs of the child and family.</t>
  </si>
  <si>
    <t>Janel Preston</t>
  </si>
  <si>
    <t>121008-00001</t>
  </si>
  <si>
    <t>WebAIM Services - PayPal</t>
  </si>
  <si>
    <t>Jared W Smith</t>
  </si>
  <si>
    <t>201785-00001</t>
  </si>
  <si>
    <t>WebAIM Services (2018-2019)</t>
  </si>
  <si>
    <t>WebAIM provides consultation services to parties interested in improving the accessibility of their web content for individuals with disabilities. These services include training, web site evaluation, web site development, and technical assistance.</t>
  </si>
  <si>
    <t>202384-00001</t>
  </si>
  <si>
    <t>WebAIM Services (2019-2020)</t>
  </si>
  <si>
    <t>203015-00001</t>
  </si>
  <si>
    <t>WebAIM Services (2020-2021)</t>
  </si>
  <si>
    <t>203072-00001</t>
  </si>
  <si>
    <t>WebAIM - Relman Colfax PLLC</t>
  </si>
  <si>
    <t>200778-00001</t>
  </si>
  <si>
    <t>INFEWS/T1: Increasing regional to global-scale resilience in Food-Energy-Water systems through coordinated management, technology and Institutions</t>
  </si>
  <si>
    <t>Concerns over food, energy and water (FEW) security and the need to be able to withstand future disturbances and shocks (i.e., resilience) require careful management of these resources. The project, "INFEWS/T1: Increasing regional to global-scale resilience in Food-Energy-Water systems through coordinated management, technology and institutions" will produce computational platforms to explore the FEW nexus and increase resilience across all of the FEW sectors.</t>
  </si>
  <si>
    <t>Jennifer Givens</t>
  </si>
  <si>
    <t>203504-00001</t>
  </si>
  <si>
    <t>One-on-One Interpreter Mentoring</t>
  </si>
  <si>
    <t>The IMET project will provide one on one mentoring to a Nebraska Interpreter</t>
  </si>
  <si>
    <t>Jennifer Harvey</t>
  </si>
  <si>
    <t>203585-00001</t>
  </si>
  <si>
    <t>Oklahoma Educational Interpreter Training Institute (OEITI) Conference</t>
  </si>
  <si>
    <t>IMET will provide assistance with planning, preparation and presenting at the OEITI Conference.</t>
  </si>
  <si>
    <t>202655-00001</t>
  </si>
  <si>
    <t>IPA Assignment Agreement - Building a Model VA State Partnership to Support Non-Institutional Long-Term Care for Veterans.</t>
  </si>
  <si>
    <t>This assignment is necessary to provide intervention support for Dr. Robert Burke?s research project ?Building a Model VA-State Partnership to Support Non-Institutional Long-Term Care for Veterans.? This project looks to create a model VA-state partnership. This model will leverage and coordinate VA and state investments to promote the ability of high-risk Veterans to safely age in place if this is their desire.</t>
  </si>
  <si>
    <t>Jennifer Noel Morgan</t>
  </si>
  <si>
    <t>201274-00001</t>
  </si>
  <si>
    <t>CIL: Training and Technical Assistance for Centers for Independent Living</t>
  </si>
  <si>
    <t>USU will be responsible for four separate activity areas related to the ACL-funded training and technical assistance programs for Centers for Independent Living (CILs).</t>
  </si>
  <si>
    <t>202762-00001</t>
  </si>
  <si>
    <t>Disability and Aging Network - ILRU</t>
  </si>
  <si>
    <t>The Aging and Disability funding from ILRU is focused how Centers for Independent Living (CIL) can expand their business model through contracting with health systems and Managed Care Organizations and serve more people with disabilities. This is a newer direction, very innovative and supports the vision of the Administration for Community Living.</t>
  </si>
  <si>
    <t>202804-00001</t>
  </si>
  <si>
    <t>National Council on Aging - NCOA</t>
  </si>
  <si>
    <t>Provides consulting services to National Council On Aging, a non-profit corp.</t>
  </si>
  <si>
    <t>203429-00001</t>
  </si>
  <si>
    <t>Cover to Cover: Rural Veterans Health Access Program (C2C/RVHAP)</t>
  </si>
  <si>
    <t>The project will focus on providing VA healthcare benefit education to Veterans living in rural counties.</t>
  </si>
  <si>
    <t>203551-00001</t>
  </si>
  <si>
    <t>UTAH: No Wrong Door Vaccine Supplemental Funding</t>
  </si>
  <si>
    <t>The ADRC/NWD COVID Vaccine Supplemental Funding will support Utah to utilize the soon to be launched older adult hotline to educate and help callers get connected to scheduling a COVID-19 vaccine. These funds will also bring an opportunity to expand our net to re-engage with partners and develop new ones to work together to help get Utahans vaccinated and provide education to those who are hesitant to receive it.</t>
  </si>
  <si>
    <t>202517-00001</t>
  </si>
  <si>
    <t>VOCA 2019-2021</t>
  </si>
  <si>
    <t>VOCA grants provide funding that enables the state, local governments and private nonprofit organizations to enhance and expand services to crime victims, promoting development of comprehensive services to crime victims throughout the state</t>
  </si>
  <si>
    <t>Jenny M Erazo</t>
  </si>
  <si>
    <t>203308-00001</t>
  </si>
  <si>
    <t>Law Enforcement Based Victim Specialist</t>
  </si>
  <si>
    <t>This project will allow USU Police and SAAVI to expand advocacy services to victims of all crimes at USU</t>
  </si>
  <si>
    <t>203456-00001</t>
  </si>
  <si>
    <t>SAAVI VAWA Grant  - UOVC 2021 STOP Formula Grant Program</t>
  </si>
  <si>
    <t>SAAVI will partner with the USU police department to retain a specialized law enforcement officer and a trained victim assistant to enhance victim service and response, address training needs, and ensure standardized responses using evidence-based assessment tools.</t>
  </si>
  <si>
    <t>202311-00001</t>
  </si>
  <si>
    <t>Ogden Botanical Gardens Maintenance</t>
  </si>
  <si>
    <t>The Ogden Botanical Gardens are a cooperative agreement between USU, Ogden City and Weber County. USU is responsible for all educational programs and development and maintenance of demonstration areas. This pays for the salaries for the director, manager and staff to build, maintain and offer educational programs for the public.</t>
  </si>
  <si>
    <t>Jerry Lynn Goodspeed</t>
  </si>
  <si>
    <t>202559-00001</t>
  </si>
  <si>
    <t>National Wild Pig Task Force in Partnership with the Berryman Institute</t>
  </si>
  <si>
    <t>The BI will administer the daily administrative functions of the NWPTF, moving the Task Force forward in fulfilling its mission to provide national leadership and a collective voice for science-based control, damage reduction, and/or eradication of feral swine, and to provide a communication forum to exchange information and educational materials among the natural resource professionals and stakeholders involved in feral swine issues</t>
  </si>
  <si>
    <t>203059-00001</t>
  </si>
  <si>
    <t>Primary Prevention of Sexual Violence</t>
  </si>
  <si>
    <t>To create a climate and culture at the USU Blanding campus that encourages and supports the detection, reporting, and prevention of sexual violence.</t>
  </si>
  <si>
    <t>Jessica Marie Roueche</t>
  </si>
  <si>
    <t>201063-00001</t>
  </si>
  <si>
    <t>Utah Veteran Student Support Centers</t>
  </si>
  <si>
    <t>Proposals are solicited in order to perform functions consistent with veteran Student Support Center, efforts to assist student veterans in completion of their selected course of instruction and attaining graduation.</t>
  </si>
  <si>
    <t>Jessie Anthony Flores</t>
  </si>
  <si>
    <t>Student Support Services</t>
  </si>
  <si>
    <t>201168-00001</t>
  </si>
  <si>
    <t>Veteran Student Support Center's Grant Proposal</t>
  </si>
  <si>
    <t>Funding from the Department of Veterans and Military Affairs will allow for the USU Veterans Resource Office to expand resources and programs to remove barriers to completions for veteran, military, and dependent students.</t>
  </si>
  <si>
    <t>Registrars Office</t>
  </si>
  <si>
    <t>203319-00001</t>
  </si>
  <si>
    <t>Production of pradimicins A-C</t>
  </si>
  <si>
    <t>This is a service contract. The goal is to provide three compounds to Glycovax Pharma.</t>
  </si>
  <si>
    <t>203221-00001</t>
  </si>
  <si>
    <t>Native American-Serving Nontribal Institutions Program</t>
  </si>
  <si>
    <t>The foremost priority of the project will be to increase success rate of Native American students, preparing them for gainful employment and strengthening of their
communities.</t>
  </si>
  <si>
    <t>Joao Wilson Bueno</t>
  </si>
  <si>
    <t>200152-00001</t>
  </si>
  <si>
    <t>Arizona Web Project</t>
  </si>
  <si>
    <t>TAESE will collaborate with ADE and WestEd in the creation of on-line modules and ensure they meet the needs of the SPDG Website.</t>
  </si>
  <si>
    <t>200153-00001</t>
  </si>
  <si>
    <t>Arizona State Personnel Development Grant</t>
  </si>
  <si>
    <t>TAESE will work with Arizona  and the SPDGE Core Tram to create grant specific evaluation products, analyze data, and prepare reports for the Arizona SPDG and the Office of Special Education Programs (OSEP).</t>
  </si>
  <si>
    <t>200445-00001</t>
  </si>
  <si>
    <t>Arizona Center for Professions in Education</t>
  </si>
  <si>
    <t>TAESE will establish a recruitment/retention office to work with local education agencies to recruit, prepare, and retain quality personnel, support Arizona RtI work, and support Arizona State Personnel Development Grant (SPDG) Activities.</t>
  </si>
  <si>
    <t>200446-00001</t>
  </si>
  <si>
    <t>Arizona Technical Assistance (AZ/TA17, DR/AZ17, TASK/AZ17)</t>
  </si>
  <si>
    <t>TAESE will assist Arizona with general technical assistance, the dispute resolution workgroup, and TASK12</t>
  </si>
  <si>
    <t>201484-00001</t>
  </si>
  <si>
    <t>Oregon Interagency Coordinating Council (ICC) Trainings</t>
  </si>
  <si>
    <t>TAESE will provide ICC training for Oregon yearly in March 2018-2021.</t>
  </si>
  <si>
    <t>201523-00001</t>
  </si>
  <si>
    <t>South Dakota State Personnel Development Grant Project</t>
  </si>
  <si>
    <t>TAESE will assist South Dakota with the State Personnel Development Grant.</t>
  </si>
  <si>
    <t>201574-00001</t>
  </si>
  <si>
    <t>TAESE will provide New Hampshire with TASK12 Services.</t>
  </si>
  <si>
    <t>202021-00001</t>
  </si>
  <si>
    <t>Sign Language Interpreter Training</t>
  </si>
  <si>
    <t>TAESE will provide training and mentoring for Sign Language Interpreters within the State of Utah</t>
  </si>
  <si>
    <t>202344-00001</t>
  </si>
  <si>
    <t>Illinois Special Education Advisory Council Training</t>
  </si>
  <si>
    <t>TAESE will provide a 1-day education training to Illinois in September 2019.</t>
  </si>
  <si>
    <t>202408-00001</t>
  </si>
  <si>
    <t>North Dakota State Assessment</t>
  </si>
  <si>
    <t>TAESE will provide Alternate Assessment services to North Dakota.</t>
  </si>
  <si>
    <t>202409-00001</t>
  </si>
  <si>
    <t>Montana Technical Assistance</t>
  </si>
  <si>
    <t>TAESE will provide various Technical Assistance to Montana.</t>
  </si>
  <si>
    <t>202886-00001</t>
  </si>
  <si>
    <t>Nebraska Interpreter Mentoring</t>
  </si>
  <si>
    <t>IMET will provide mentoring and training services to Nebraska interpreters.</t>
  </si>
  <si>
    <t>203293-00001</t>
  </si>
  <si>
    <t>Nebraska Interpreter Workshops</t>
  </si>
  <si>
    <t>IMET will prepare and provide online trainings during the interpreter conference</t>
  </si>
  <si>
    <t>203364-00001</t>
  </si>
  <si>
    <t>New Mexico Video Project</t>
  </si>
  <si>
    <t>TAESE will create a video for New Mexico.</t>
  </si>
  <si>
    <t>203450-00001</t>
  </si>
  <si>
    <t>North Dakota Alternate Assessment</t>
  </si>
  <si>
    <t>203533-00001</t>
  </si>
  <si>
    <t>TASK12 will provide Educational Interpreter Performance Assessment (EIPA) exams to Alaska interpreters and provide access to online modules for training.</t>
  </si>
  <si>
    <t>203534-00001</t>
  </si>
  <si>
    <t>TASK12 will provide the Educational Interpreter Performance Assessment (EIPA) exams to Iowa interpreters and access to online modules for training.</t>
  </si>
  <si>
    <t>203568-00001</t>
  </si>
  <si>
    <t>North Dakota Technical Assistance</t>
  </si>
  <si>
    <t>TAESE will provide various technical assistance to North Dakota.</t>
  </si>
  <si>
    <t>203641-00001</t>
  </si>
  <si>
    <t>Georgia Dispute Resolution</t>
  </si>
  <si>
    <t>TAESE will provide Georgia with Dispute Resolution Workgroup Services.</t>
  </si>
  <si>
    <t>203642-00001</t>
  </si>
  <si>
    <t>Idaho TASK12, Online Training Modules, Dispute Resolution in Special Education Workgroups, and IMET</t>
  </si>
  <si>
    <t>TASK12 will provide Educational Interpreter Performance Assessment (EIPA) exams to Idaho interpreters.</t>
  </si>
  <si>
    <t>203646-00001</t>
  </si>
  <si>
    <t>TAESE will provide a one-day training to the Colorado Special Education Advisory Committee. This will be a virtual training.</t>
  </si>
  <si>
    <t>203663-00001</t>
  </si>
  <si>
    <t>Connecticut Dispute Resolution Workgroups</t>
  </si>
  <si>
    <t>TAESE will provide Connecticut with Dispute Resolution Workgroup Services.</t>
  </si>
  <si>
    <t>100693-00001</t>
  </si>
  <si>
    <t>SOIL SCIENCE SOCIETY OF AMERICA, INC. AND NAPT (NORTH AMERICAN PROFICIENCY TESTING) LABORATORY CONTRACT AGREEMENT</t>
  </si>
  <si>
    <t>John R Lawley</t>
  </si>
  <si>
    <t>203242-00001</t>
  </si>
  <si>
    <t>USU Physics Day at Lagoon</t>
  </si>
  <si>
    <t>This grant will provide support for USU Physics Day at Lagoon STEM outreach activity.</t>
  </si>
  <si>
    <t>203579-00001</t>
  </si>
  <si>
    <t>Support for Physics Day at Lagoon: Northrup-Grumman</t>
  </si>
  <si>
    <t>This project supports operations for the USU Physics Day at Lagoon, the
Intermountain West’s oldest and largest STEM activity.</t>
  </si>
  <si>
    <t>203316-00001</t>
  </si>
  <si>
    <t>Utah 4-H Mentoring</t>
  </si>
  <si>
    <t>Provide mentoring services to youth impacted by opioid and drug addiction in Utah, Iron and Duchesne Counties</t>
  </si>
  <si>
    <t>Jolene B Bunnell</t>
  </si>
  <si>
    <t>203321-00001</t>
  </si>
  <si>
    <t>Opioid Affected Utah 4-H Mentoring</t>
  </si>
  <si>
    <t>202945-00001</t>
  </si>
  <si>
    <t>Natural Resource Condition Assessment for Capitol Reef National Park</t>
  </si>
  <si>
    <t>CHMGS requests the services of the Institute of Outdoor Recreation and Tourism at Utah State University to provide subject matter expertise and data on issues related to Park and Recreation Indicators within National Parks in response to the COVID-19 Pandemic to inform the Service about how markets may affect future Commercial Services, consider general future demand for existing Commercial Services, and to understand any changing visitor expectations at Parks.</t>
  </si>
  <si>
    <t>203029-00001</t>
  </si>
  <si>
    <t>Gateway and Natural Amenity Region Network</t>
  </si>
  <si>
    <t>Gateway communities throughout the West are facing a number of unprecedented challenges related to the COVID-19 pandemic. We see an urgent need and opportunity to assist these communities in responding to and recovering from COVID-19. We are responding to this need by creating a Gateway and Natural Amenity Region(GNAR) Network. This Network provides a forum where representatives of gateway communities can meet, share ideas, and identify immediate and high-priority needs.</t>
  </si>
  <si>
    <t>203434-00001</t>
  </si>
  <si>
    <t>Green and Colorado Rivers Recreation Resource Management Plan: Data Collection</t>
  </si>
  <si>
    <t>Utah Code Sections 65A-2-2 and 65A-2-4 require the Division to develop planning procedures for natural and cultural resources on state lands and to involve the public in planning processes. In accordance with Utah Admin. Code R652-90-200, the Division is required to manage sovereign lands under multiple use, sustained yield principles in the interest of the public trust. The Division is required to develop management plans to guide the implementation of these management objectives and provide direction for land-use decisions and activities on sovereign lands.</t>
  </si>
  <si>
    <t>203302-00001</t>
  </si>
  <si>
    <t>Low-Tech Process-Based Restoration of Riverscapes Support</t>
  </si>
  <si>
    <t>To help the BLM and its partners restore the biophysical processes that historically maintained
riparian-wetland attributes and corresponding ecosystem services along as many miles of structurally starved
riverscape as possible. The focus is on riverscapes with wide enough valley bottoms to support floodplains and are
capable of supporting riparian vegetation.</t>
  </si>
  <si>
    <t>203094-00001</t>
  </si>
  <si>
    <t>Small Farm Water Quality Improvement Project</t>
  </si>
  <si>
    <t>The small farm water quality improvement project will offer a unique avenue for small farms
and agriculture operations to improve the state of their surrounding water quality. Water quality will be improved in areas where projects happen and the results will be widely distributed.</t>
  </si>
  <si>
    <t>Joshua J Dallin</t>
  </si>
  <si>
    <t>201971-00001</t>
  </si>
  <si>
    <t>WS 2342 Development of an On-Site Demonstration Site at the Ash Creek Special Service District.</t>
  </si>
  <si>
    <t>Installation of new demo site to hold wastewater classes more accessible for on-site professionals in central and southern Utah.</t>
  </si>
  <si>
    <t>Judith Larabee Sims</t>
  </si>
  <si>
    <t>203140-00001</t>
  </si>
  <si>
    <t>USU On-Site Certification</t>
  </si>
  <si>
    <t>The Utah On-Site Wastewater Treatment Training Center provides training to Utah on-site wastewater professionals as required by R317-11, Certification Required to Design, Inspect and Maintain Underground Wastewater Disposal Systems, or Conduct Percolation and Soil Tests for Underground Wastewater Disposal Systems. 
The certification program is administered by the Division of Water Quality (DWQ) of the Utah Department of Environmental Quality. The purpose of this contract is to provide training to on-site wastewater professionals over a five-year period (July 1, 2020 – June 30, 2025).  The contract amount will be an estimate of the maximum costs to provide this training based on anticipated needs.  The work plan outlined in this contract represents our best professional judgment, based on experience, to provide training over the five-year period.</t>
  </si>
  <si>
    <t>203222-00001</t>
  </si>
  <si>
    <t>Veterans Adaptive Riding Initiative</t>
  </si>
  <si>
    <t>The Veterans Adaptive Riding Initiative is a special project focused on the benefits of equine interaction for disabled veterans and service members. This project provides Adaptive Riding activities, including equestrian competition training, for veterans with mental and physical disabilities who reside in the Intermountain West Region.</t>
  </si>
  <si>
    <t>Judy Elizabeth Smith</t>
  </si>
  <si>
    <t>202611-00001</t>
  </si>
  <si>
    <t>Personnel Preparation for Audiologists and Speech-language Pathologists Serving Children who are Deaf or Hard-of-Hearing</t>
  </si>
  <si>
    <t>This project will enroll and prepare AuD and SLP scholars to provide interdisciplinary team-based services for children who are deaf or hard of hearing (DHH), with and without additional disabilities, as licensed AuDs and SLPs who demonstrate the competencies needed to promote high expectations and provide high-quality, evidence-based services to children with high-intensity needs.</t>
  </si>
  <si>
    <t>Karen F Munoz</t>
  </si>
  <si>
    <t>051322-00001</t>
  </si>
  <si>
    <t>NATIONAL RESOURCE CENTER FOR EARLY HEARING DETECTION AND INTERVENTION PROGRAMS</t>
  </si>
  <si>
    <t>Karl R White</t>
  </si>
  <si>
    <t>202716-00001</t>
  </si>
  <si>
    <t>Family Support Workshops</t>
  </si>
  <si>
    <t>NCAHM will support family workshops for families of children with hearing impairment for the State of Idaho</t>
  </si>
  <si>
    <t>202839-00001</t>
  </si>
  <si>
    <t>Utah State University Early Hearing Detection and Intervention Program (Reducing Loss to Followup)</t>
  </si>
  <si>
    <t>This project will continue the work previously done for the Utah Department of Health (UDOH) in refining and improving its EHDI (Early Hearing Detection and Intervention) in assisting in maintaining a statewide EHDI database and providing technical support and assistance to hospital-based newborn hearing screening programs through the HiTrack program.</t>
  </si>
  <si>
    <t>203028-00001</t>
  </si>
  <si>
    <t>Expanding Tele-audiology to Address the Post-COVID-19 Surge; Virtual Site Visits to Newborn Hearing Screening Programs</t>
  </si>
  <si>
    <t>This project addresses the portion of the CARES Act funding awarded to AMCHP to “Enhance the public health telehealth infrastructure to ensure the continuity, coordination, and integrity of newborn screening functions and follow-up process.</t>
  </si>
  <si>
    <t>203067-00001</t>
  </si>
  <si>
    <t>Utah State University Early Hearing Detection and Intervention Program July 1 2020</t>
  </si>
  <si>
    <t>This project will continue the work previously done for the Utah Department of Health (UDOH) in refining and improving its EHDI (Early Hearing Detection and Intervention) CHARM Project, including assistance in maintaining a statewide EHDI database and providing technical support and assistance to hospital-based newborn hearing screening programs through the HiTrack program.</t>
  </si>
  <si>
    <t>202457-00001</t>
  </si>
  <si>
    <t>POPS Provisional Funding</t>
  </si>
  <si>
    <t>NEHMA's current educational program serves local Cache County schools, and other school districts within the state via the Mobile Art Truck. With additional funding, we could expand our impact on K-12 education within Cache Valley as well as additional schools throughout the state.</t>
  </si>
  <si>
    <t>Katherine A Lee-Koven</t>
  </si>
  <si>
    <t>Art Museum</t>
  </si>
  <si>
    <t>202988-00001</t>
  </si>
  <si>
    <t>203184-00001</t>
  </si>
  <si>
    <t>CARES Act</t>
  </si>
  <si>
    <t>To provide funding for the Collections and Exhibitions Coordinator for the next two fiscal years. This position is critical to the operation of the art museum, but is not a fully funded position and recent events have impacted future funding.</t>
  </si>
  <si>
    <t>203262-00001</t>
  </si>
  <si>
    <t>Utah Education Network - Exploring Art with NEHMA</t>
  </si>
  <si>
    <t>This project will benefit K-8 teachers across Utah whose students are unable to visit NEHMA in person due to distance, funding and/or COVID restrictions. By offering Elementary, Middle and Jr. High teachers instructional videos, lesson plans and teaching guides, these teachers can adjust and adapt art education to the needs of their students in various learning environments.</t>
  </si>
  <si>
    <t>203285-00001</t>
  </si>
  <si>
    <t>FY21 General Operating Support for Nora Eccles Harrison Museum of Art</t>
  </si>
  <si>
    <t>FY21 General Operating Support for Nora Eccles Harrison Museum of Art.</t>
  </si>
  <si>
    <t>203309-00001</t>
  </si>
  <si>
    <t>Create In Utah Grant, Phase 2 support for Nora Eccles Harrison Museum of Art</t>
  </si>
  <si>
    <t>Virtual tour, exhibition, and education staffing support for Nora Eccles Harrison Museum of Art.</t>
  </si>
  <si>
    <t>203311-00001</t>
  </si>
  <si>
    <t>203465-00001</t>
  </si>
  <si>
    <t>POPS Provisional Funding (2)</t>
  </si>
  <si>
    <t>201929-00001</t>
  </si>
  <si>
    <t>Utah State University STARS! GEAR UP Partnership</t>
  </si>
  <si>
    <t>In response to educational challenges, Granite School District leaders collaborated with educators and scientists from Utah State University and community leaders to address the needs of students. The Granite School District, Utah State University (USU), United Way and key community and business partners have created the ?Utah State University STARS! GEAR UP Partnership.? The partnership?s goal is to increase all secondary students? academic achievement, creating a pipeline of academically prepared students enrolling and excelling in college. It proposes to accomplish this by implementing new, research-based and innovative curriculum, new teaching strategies and proven programs.</t>
  </si>
  <si>
    <t>Kathy Cabe Trundle</t>
  </si>
  <si>
    <t>203016-00001</t>
  </si>
  <si>
    <t>Flourishing and Strong Teens (FAST) - OPA</t>
  </si>
  <si>
    <t>Relationship Education for at-risk youth in alternative high schools and behavioral health settings.</t>
  </si>
  <si>
    <t>Kay P Bradford</t>
  </si>
  <si>
    <t>203389-00001</t>
  </si>
  <si>
    <t>Metropolitan Water District of Salt Lake and Sandy 2021 Water Check Program</t>
  </si>
  <si>
    <t>The proposed Water Check Program will continue to provide landscape irrigation system evaluations and irrigation schedules as a free service (underwritten by the District) available to residential, commercial, and institutional water users.</t>
  </si>
  <si>
    <t>202513-00001</t>
  </si>
  <si>
    <t>Agricultural Experiment Station</t>
  </si>
  <si>
    <t>202879-00001</t>
  </si>
  <si>
    <t>203006-00001</t>
  </si>
  <si>
    <t>UPR Utah Humanities CARES Act Relief Grant</t>
  </si>
  <si>
    <t>While addressing limited staff and funding concerns resulting from COVID-19, UPR is restructuring some of our local programming to support humanities organizations and better meet the needs of those we serve. Public radio consumers are concerned about their communities, especially the well-being of non-profit humanities groups unable to hold events so important to a civil society.</t>
  </si>
  <si>
    <t>Kerry Monique Bringhurst</t>
  </si>
  <si>
    <t>Utah Public Radio</t>
  </si>
  <si>
    <t>203654-00001</t>
  </si>
  <si>
    <t>Wild About Utah Storytelling Broadcast/Podcast</t>
  </si>
  <si>
    <t>Utah Public Radio will utilize the UH Grant to support distribution of the radio broadcast/Podcast Wild About Utah storytelling project. This weekly program features poetry and stories about some of Utah’s natural wonders and introduces listeners to ways nature can enhance and support the humanities.</t>
  </si>
  <si>
    <t>203152-00001</t>
  </si>
  <si>
    <t>I-System Service Agreement for MBB Training with Rhombus</t>
  </si>
  <si>
    <t>The I-System Institute provides Mind Body Bridging training for the purpose of providing a public service to USU students and to larger communities and social units through the broadest outreach of education, training, and research using the I-System Model.</t>
  </si>
  <si>
    <t>Kevin G. Webb</t>
  </si>
  <si>
    <t>203475-00001</t>
  </si>
  <si>
    <t>2021 MBB Training - UTEP</t>
  </si>
  <si>
    <t>203476-00001</t>
  </si>
  <si>
    <t>2021 I-System Institute Service Agreement with The Family Place</t>
  </si>
  <si>
    <t>200613-00001</t>
  </si>
  <si>
    <t>Kimberly C Hiatt</t>
  </si>
  <si>
    <t>USU-Eastern Academic Services</t>
  </si>
  <si>
    <t>150006-00001</t>
  </si>
  <si>
    <t>Utah State University STARS!  GEAR UP Partnership</t>
  </si>
  <si>
    <t>Kimberly Hardiman Lott</t>
  </si>
  <si>
    <t>203058-00001</t>
  </si>
  <si>
    <t>Utah Space Grant Consortium, Opportunities in NASA STEM, FY 2020-2024</t>
  </si>
  <si>
    <t>Funds for this subaward are sent to Kim Olson at USU for administering of the internship and scholarship awards as well as salary and benefits as the Program Manager of this program.</t>
  </si>
  <si>
    <t>Kimberly Olson</t>
  </si>
  <si>
    <t>203281-00001</t>
  </si>
  <si>
    <t>Society of Women Engineering HAFB Funds</t>
  </si>
  <si>
    <t>These funds are a donation from HAFB to support the Society of Women Engineers club in the College of Engineering.</t>
  </si>
  <si>
    <t>Kristina T Glaittli</t>
  </si>
  <si>
    <t>Dean - Engineering</t>
  </si>
  <si>
    <t>202797-00001</t>
  </si>
  <si>
    <t>Increased Accessibility of Agribusiness Education for Native Americans in the Intermountain West - Scholarship Program</t>
  </si>
  <si>
    <t>This project will provide farm credit education and information at all levels of the project, youth, young adult, and adult. This financial training is part of the loan requirements for some USDA-FSA loans.</t>
  </si>
  <si>
    <t>Kynda Curtis</t>
  </si>
  <si>
    <t>202799-00001</t>
  </si>
  <si>
    <t>Increased Accessibility of Agribusiness Education for Native Americans in the Intermountain West - Youth Programs</t>
  </si>
  <si>
    <t>203624-00001</t>
  </si>
  <si>
    <t>Assisting Extension professionals in assessing profitable and sustainable agricultural enterprises with producer clientele</t>
  </si>
  <si>
    <t>This project will provide needed professional development education to Extension faculty on profitability assessment for agricultural operations.</t>
  </si>
  <si>
    <t>203115-00001</t>
  </si>
  <si>
    <t>Increasing Front-line Health Care Providers in Rural Utah: CNA's to the Rescue</t>
  </si>
  <si>
    <t>The plan is to use CARES Act funds to hire a second CNA instructor at each of USU’s southeast campuses.</t>
  </si>
  <si>
    <t>Laurens H Smith</t>
  </si>
  <si>
    <t>Statewide Campuses-Administration</t>
  </si>
  <si>
    <t>203117-00001</t>
  </si>
  <si>
    <t>Licensing More Commercial Truck Drivers to Keep American Industry Moving</t>
  </si>
  <si>
    <t>The CARES Act funds will be used to hire temporary instructors at each location.</t>
  </si>
  <si>
    <t>203118-00001</t>
  </si>
  <si>
    <t>Additive Manufacturing: Bringing the 4th Industrial Revolution to Rural Utah</t>
  </si>
  <si>
    <t>The goal is to initiate an additive manufacturing program aligned with industry innovation and local partners.</t>
  </si>
  <si>
    <t>203124-00001</t>
  </si>
  <si>
    <t>Career and Technical Education Academy: Transitioning to the Classroom</t>
  </si>
  <si>
    <t>The plan is to use CARES Act funds to hire a second instructor and a instructional designer. The additional instructor will allow the full three course sequence to be taught and the instructional designer will help with development of the online course content.</t>
  </si>
  <si>
    <t>203125-00001</t>
  </si>
  <si>
    <t>Certificate Programs in Computer Science</t>
  </si>
  <si>
    <t>This proposal supports
five new online certification program s underway within the Computer Science
Department of Utah State University (USU). As noted in the Utah Computer Science Master Plan, the</t>
  </si>
  <si>
    <t>201289-00001</t>
  </si>
  <si>
    <t>PREPARING PERSONNEL TO SERVE INFANTS, TODDLERS, AND PRESCHOOL-AGE CHILDREN WITH DISABILITIES</t>
  </si>
  <si>
    <t>Funding from this grant to Utah State University will provide tuition and stipends to graduate students to earn a masters degree and/or Endorsement to provide services to children with hearing loss.</t>
  </si>
  <si>
    <t>Lauri Jan Harwood Nelson</t>
  </si>
  <si>
    <t>201298-00001</t>
  </si>
  <si>
    <t>CCAMPIS Child Care Access Means Parents in School Program at Utah State University</t>
  </si>
  <si>
    <t>The primary goal of the CCAMPIS project is to provide child care subsidies to Pell-grant eligible student parents to help them enroll, persist, and graduate from Utah State University</t>
  </si>
  <si>
    <t>203143-00001</t>
  </si>
  <si>
    <t>Child Care Operations Grant</t>
  </si>
  <si>
    <t>The funding will help with operation costs and offset reduced revenue and increased costs associated with COVID-19.</t>
  </si>
  <si>
    <t>203172-00001</t>
  </si>
  <si>
    <t>Investigating Child Learning: Understanding Dual-language Environments (INCLUDE)</t>
  </si>
  <si>
    <t>The current project will use an existing data set that is nationally representative of Head
Start programs to achieve the following objectives:
1. Identify aspects of early care and education environments that impact the simultaneous
development of English and Spanish language.
2. Engage in active conversation with policy makers and practitioners at a local Head Start
partner site, to develop and disseminate person-centered approaches that engage, support,
and meet the unique needs of DLL students.</t>
  </si>
  <si>
    <t>203528-00001</t>
  </si>
  <si>
    <t>DDE Center CCL Compliance Grant Application Round 2</t>
  </si>
  <si>
    <t>$1,091 of the funding will be used to address COVID-19 child care licensing restrictions for smaller group sizes. The remainder of the funding will be to address compliance with general child care licensing rules.</t>
  </si>
  <si>
    <t>203360-00001</t>
  </si>
  <si>
    <t>Piloting the Empowering Families to Grow Together Online Prevention Program in Rural Utah</t>
  </si>
  <si>
    <t>The USU project team with collaborate with the Iowa State University project team to develop an online learning platform with engaging, interactive learning activities for parents using a variety of online learning content authoring software packages. USU will collaborate with ISU to develop a process to deliver the Empowering Families to Grow Together (EFGT) series via virtual parent cohort groups and recruit 100 families to participate in the online educational series. The team will implement the EFGT series in two rural Utah counties (Carbon and Millard) and conduct follow-up surveys with participating parents.</t>
  </si>
  <si>
    <t>Lisa M Schainker</t>
  </si>
  <si>
    <t>201102-00001</t>
  </si>
  <si>
    <t>Chemical Tools for Delivery of Carbon Monoxide</t>
  </si>
  <si>
    <t>The compounds developed in this project will exhibit controlled carbon monoxide release that can be targeted for specific biological applications.</t>
  </si>
  <si>
    <t>203600-00001</t>
  </si>
  <si>
    <t>Invasive Pest Outreach</t>
  </si>
  <si>
    <t>We will promote awareness of invasive species to the general public and agricultural and natural resource stakeholders.</t>
  </si>
  <si>
    <t>203229-00001</t>
  </si>
  <si>
    <t>FY21 Lyric Repertory Company Sustainability Grant</t>
  </si>
  <si>
    <t>This proposal will help fund the general operating expenses for FY21 Lyric Repertory Company.</t>
  </si>
  <si>
    <t>Luann Baker</t>
  </si>
  <si>
    <t>Theatre Arts</t>
  </si>
  <si>
    <t>Caine College of the Arts</t>
  </si>
  <si>
    <t>203282-00001</t>
  </si>
  <si>
    <t>Logan City Cultural Arts Grant</t>
  </si>
  <si>
    <t>Funds will be used to support productions costs of our professional Summer theatre productions.</t>
  </si>
  <si>
    <t>203301-00001</t>
  </si>
  <si>
    <t>Utah State University's Lyric Repertory Company: Create In Utah-Phase 2</t>
  </si>
  <si>
    <t>Organizational support to help Lyric Repertory Company recover from impacts of COVID-19 loss of income.</t>
  </si>
  <si>
    <t>202997-00001</t>
  </si>
  <si>
    <t>PEACE: Pain Education and Community Encouragement</t>
  </si>
  <si>
    <t>The Pain Education and Community Empathy (PEACE) Program is a peer-led, pain education and support program. Program staff will develop a toolkit of 12 evidence-based pain management topics. Peer leaders will present the topics during community support sessions. Program staff anticipate serving 600 participants and will measure program effectiveness through pre and post surveys. The PEACE program will increase awareness about and access to pain management tools for rural Utah residents.</t>
  </si>
  <si>
    <t>203139-00001</t>
  </si>
  <si>
    <t>Necessary Education and eXperiential Training for Upcoming Para-professionals (NEXT-UP)</t>
  </si>
  <si>
    <t>NEXT-UP is the next phase of training and advancement for the upcoming field of
paraprofessionals as an integrated part of the Substance Use Disorder (SUD) workforce in Utah. The NEXT-UP program enhances Utah’s peer workforce by addressing community identified needs and the clinical priorities of 1) family-focused training enhancements and 2) emphasizing and funding hands-on learning in mentored inter-professional field placements. NEXT-UP serves the six highest need counties in Utah (Carbon, Duchesne, Emery, Salt Lake, Tooele, and Weber) which have overdose death rates from 50% to 200% above the national average.</t>
  </si>
  <si>
    <t>203194-00001</t>
  </si>
  <si>
    <t>Tooele Rural Opioid Healthcare Consortium (TROHC) Rural HRSA-NAS and Family Support Expansion</t>
  </si>
  <si>
    <t>The intended outcome of the proposed program activiites include: reducing the prevalence of NAS and its associated impacts. By implementing our prevention, treatment, and recovery plans, we expect that there will be an increase in less stigma-loaded community knowledge of OUD/SUD and associated NAS impacts, increased availability and use of treatment and recovery services, and ultimately a resulting reduction in NAS in our targeted communities.</t>
  </si>
  <si>
    <t>203323-00001</t>
  </si>
  <si>
    <t>Tooele HealthRocks! E-Mentoring Project</t>
  </si>
  <si>
    <t>USU project staff will implement a national health promising practice, experiential learning program called, Health Rocks! (HR) for 10-12-year-old Tooele County youth. We will recruit 100 5th and 6th graders and 35 youth mentors. Mentors will be freshmen through senior student volunteers from Tooele County. A county-wide approach is possible because the 9-month focus is specifically on e-mentoring which is not limited by geographic boundaries.</t>
  </si>
  <si>
    <t>203527-00001</t>
  </si>
  <si>
    <t>Agricultural Literacy Certification Program</t>
  </si>
  <si>
    <t>The Agricultural Literacy Certification Program seeks to establish a proof-of-concept online professional learning course, where formal K-14 educators and nonformal volunteer educators improve their agricultural literacy skills and earn digital certification for completion.</t>
  </si>
  <si>
    <t>Marianne Judd-Murray</t>
  </si>
  <si>
    <t>201420-00001</t>
  </si>
  <si>
    <t>Gear Up Utah (GUU)</t>
  </si>
  <si>
    <t>In response to changing dynamics, Utah State University and Utah Valley University created a partnership to address the needs of low -income and at-risk students in Cache County School District. The GEAR UP Partnership will increase the number of students graduating high school, prepared for and succeed in postsecondary education.</t>
  </si>
  <si>
    <t>Mario Itzel Suarez</t>
  </si>
  <si>
    <t>201355-00001</t>
  </si>
  <si>
    <t>Utah TRAPs: Keeping it Current</t>
  </si>
  <si>
    <t>This project will benefit fruit and vegetable producers in Utah.</t>
  </si>
  <si>
    <t>203381-00001</t>
  </si>
  <si>
    <t>Great Basin Fire Science Exchange</t>
  </si>
  <si>
    <t>The Great Basin Fire Science Exchange (GBFSE) provides land managers and scientists in the Great Basin region with information necessary to improve decisions about wildfire risk reduction, community response to wildfire, and post-wildfire restoration of damaged landscapes.</t>
  </si>
  <si>
    <t>200144-00001</t>
  </si>
  <si>
    <t>21st South Seismic Station Upgrades: Instrumentation and Structural Health Monitoring</t>
  </si>
  <si>
    <t>To preserve the 21st South Seismic Station for future years, and to perform structural health monitoring research on the bridge.</t>
  </si>
  <si>
    <t>Marvin W Halling</t>
  </si>
  <si>
    <t>201038-00001</t>
  </si>
  <si>
    <t>CPD Core Funding - University Centers for Excellence in Developmental Disabilities Education, Research and Service</t>
  </si>
  <si>
    <t>This project will support the administration and operation of the Center for Persons with Disabilities as Utah's designated University Center for Excellence in Developmental Disabilities Education, Research, and Services. The CPD will engage in four core functions as required in the Developmental Disabilities Assistance and Bill of Rights Act of 2000.</t>
  </si>
  <si>
    <t>Matthew Thomas Wappett</t>
  </si>
  <si>
    <t>203185-00001</t>
  </si>
  <si>
    <t>Serious Mental Illness National Training Center (subcontract)</t>
  </si>
  <si>
    <t>Creation of a National Training Center within the UCEDD network will provide comprehensive resources, training and technical assistance, and supports for dual diagnosis individuals, families, clinicians, and other service providers.</t>
  </si>
  <si>
    <t>200529-00001</t>
  </si>
  <si>
    <t>UVU Noyce Formative and Longitudinal Evaluation</t>
  </si>
  <si>
    <t>Max Leonard Longhurst</t>
  </si>
  <si>
    <t>203398-00001</t>
  </si>
  <si>
    <t>Salt Lake County 4-H Smart Cents</t>
  </si>
  <si>
    <t>Beginning January 2021, Utah State University Extension Salt Lake County 4-H will 1) augment existing youth development and consumer decision making programming with the Smart Cents program, 2) incorporate the augmented curriculum into existing afterschool programs, family events, and at-home family activities, 3) reach new participants by offering the program at five additional, underserved locations: 1) Salt Lake County 4-H Refugee Program, 2 &amp; 3) two afterschool programs in the Salt Lake County School District, 4) one afterschool program in the Juab School District, and 5) one afterschool program in the Tintic School District. Each of these school systems serves a largely economically disadvantaged population within diverse communities. To further engage youth, families, and communities in financial literacy education, we will provide Smarts Cents programming to counties that participate in the TRY (Teens Reach Youth) program, invite community residents to two Family Night Out activities, and host two public outreach events (May the 4th Be with You and 4-H Discovery Days). Throughout the 2021 calendar year, we will continue the take home curriculum model and add in-person programming as it becomes feasible in Salt Lake County.</t>
  </si>
  <si>
    <t>Meggan J Callister</t>
  </si>
  <si>
    <t>203669-00001</t>
  </si>
  <si>
    <t>S.P.A.R.C.</t>
  </si>
  <si>
    <t>SPARC will create the Community Incubator &amp; Co-Working Space, and Innovative Center Training will establish a permanent incubator space that allows for a coworking space or flexible workplace solution away from home. Access to a functional workspace includes a desktop or laptop check-out, monitor, internet, headset.</t>
  </si>
  <si>
    <t>Meghan Cherie McFall</t>
  </si>
  <si>
    <t>150698-00001</t>
  </si>
  <si>
    <t>HRSA Primary Care Training and Enhancement Awards</t>
  </si>
  <si>
    <t>Melanie Marie Domenech Rodriguez</t>
  </si>
  <si>
    <t>203107-00001</t>
  </si>
  <si>
    <t>Health Policy Research Scholars Cohort Four - 2020</t>
  </si>
  <si>
    <t>RWJF scholarships support a number of leadership development programs for students in health care professions.  The scholarship is used to help the student increase knowledge and care for America's health care.</t>
  </si>
  <si>
    <t>203531-00001</t>
  </si>
  <si>
    <t>Physician Assistant Training in Primary Care</t>
  </si>
  <si>
    <t>The purpose of the proposed project is to Increase the recruitment and retention of rural PAs</t>
  </si>
  <si>
    <t>120349-00001</t>
  </si>
  <si>
    <t>FUNDING FOR LABORATORY EQUIPMENT IN THE BEERC BUILDING AT UNITAH BASIN</t>
  </si>
  <si>
    <t>Michael Andrew Christiansen</t>
  </si>
  <si>
    <t>100952-00001</t>
  </si>
  <si>
    <t>WM-228 HYDRAULIC TESTING</t>
  </si>
  <si>
    <t>110181-00001</t>
  </si>
  <si>
    <t>WM-232 HYDRAULIC TESTING</t>
  </si>
  <si>
    <t>160186-00001</t>
  </si>
  <si>
    <t>WH-399: HYDRAULIC TESTING PER RSA &amp; POS</t>
  </si>
  <si>
    <t>200085-00001</t>
  </si>
  <si>
    <t>WH-401: HYDRAULIC TESTING PER RSA &amp; POS</t>
  </si>
  <si>
    <t>HYDRAULIC TESTING PER RSA &amp; POS.</t>
  </si>
  <si>
    <t>200260-00001</t>
  </si>
  <si>
    <t>WH-408 Hydraulic testing - setting up Research Services Agreement and adding PO CSMV31616JW</t>
  </si>
  <si>
    <t>CSMV31616JW - testing on Nine 5/8-inch and 3/4-inch and one 1-inch Meter per AWWA standards.</t>
  </si>
  <si>
    <t>202874-00001</t>
  </si>
  <si>
    <t>WH-526 - CFD model testing</t>
  </si>
  <si>
    <t>CFD modeling of piping configuration</t>
  </si>
  <si>
    <t>203129-00001</t>
  </si>
  <si>
    <t>WH-529 - Hydraulic CFD Testing on Armacon DN 1600</t>
  </si>
  <si>
    <t>CFD testing on valve for placement accuracy.</t>
  </si>
  <si>
    <t>203134-00001</t>
  </si>
  <si>
    <t>WH-532 - Hydraulic calibration on meter to test flow rates.</t>
  </si>
  <si>
    <t>Accuracy testing on 6-inch Mag Meter.</t>
  </si>
  <si>
    <t>203288-00001</t>
  </si>
  <si>
    <t>WH-536 - Hydraulic Services for Low Level Outlet Valve Analysis at New Bullards Bar Reservoir</t>
  </si>
  <si>
    <t>Providing a design study of the New Bullard's Bar Low Level Outlet and System.</t>
  </si>
  <si>
    <t>203325-00001</t>
  </si>
  <si>
    <t>WH-537 - Hydraulic Testing on various sizes of meters for HB 44 regulations.</t>
  </si>
  <si>
    <t>Hydraulic testing for HB 44 regulations.</t>
  </si>
  <si>
    <t>203449-00001</t>
  </si>
  <si>
    <t>WH-544 - Hydraulic Testing on 30-inch Magnetic Flow Meter</t>
  </si>
  <si>
    <t>Evaluate performance of 30-inch mag meter when installed near 90-degree elbows.</t>
  </si>
  <si>
    <t>203483-00001</t>
  </si>
  <si>
    <t>WH-399.B -  Hydraulic Testing on 10-inch Flowmeter</t>
  </si>
  <si>
    <t>Calibration of 10-inch Flow Meter</t>
  </si>
  <si>
    <t>203559-00001</t>
  </si>
  <si>
    <t>WH-364.B2 - Hydraulic Testing on 24-inch and 10-inch Valves.</t>
  </si>
  <si>
    <t>Accuracy testing for AWWA standards.</t>
  </si>
  <si>
    <t>203622-00001</t>
  </si>
  <si>
    <t>WH-401.2 - Hydraulic Testing - Calibration testing on multiple sizes of flow meters.</t>
  </si>
  <si>
    <t>Accuracy testing on various sizes of flow meters.</t>
  </si>
  <si>
    <t>203623-00001</t>
  </si>
  <si>
    <t>WH-554 - Hydraulic Testing on 24-inch Magnetic Flow Meter</t>
  </si>
  <si>
    <t>Accuracy testing on 34-inch Mag Meter.</t>
  </si>
  <si>
    <t>203356-00001</t>
  </si>
  <si>
    <t>WH-176.B - Hydraulic Testing on Duckbill Valve</t>
  </si>
  <si>
    <t>Flanged Duckbill Valve Testing</t>
  </si>
  <si>
    <t>203480-00001</t>
  </si>
  <si>
    <t>WH-546 - Hydraulic testing on 10, 12 and 16-inch meters.</t>
  </si>
  <si>
    <t>Function testing on various sizes of meters.</t>
  </si>
  <si>
    <t>200123-00001</t>
  </si>
  <si>
    <t>WH-119.C: Hydraulic Testing per RSA &amp; POs</t>
  </si>
  <si>
    <t>Hydraulic testing per RSA &amp; POs. Budget will be added as POs are received.</t>
  </si>
  <si>
    <t>200554-00001</t>
  </si>
  <si>
    <t>WH-181.B Hydraulic Testing - per RSA &amp; POs</t>
  </si>
  <si>
    <t>PO P45387-01 Hydraulic Testing to include strain gauging and evaluations of flow coefficient seating/unseating on a 8-inch and two 16-inch plug valves.</t>
  </si>
  <si>
    <t>200650-00001</t>
  </si>
  <si>
    <t>WH-422 Hydraulic Testing - Setting up Research Services Agreement with current year index and add PO 20160461</t>
  </si>
  <si>
    <t>PO 20160461 - Calibration Testing on 24-inch butterfly valve following Q/A requirements requested by Graftel.</t>
  </si>
  <si>
    <t>200865-00001</t>
  </si>
  <si>
    <t>WH-210.B - Hydraulic Testing - Setting up Master Research Services Agreement. Set up index for current year funding with PO 47312.</t>
  </si>
  <si>
    <t>Hydraulic testing on 6-inch Tedeflex Diffuser</t>
  </si>
  <si>
    <t>200741-00001</t>
  </si>
  <si>
    <t>2016-2021 GOED SBDC</t>
  </si>
  <si>
    <t>The Utah network provides one-on-one management consulting services to small businesses throughout the state. The GOED funding matches against Federal funding and provides operating funds for the SBDC network &amp; Lead Center.</t>
  </si>
  <si>
    <t>Michael Carl Finnerty</t>
  </si>
  <si>
    <t>Vice President - Extension</t>
  </si>
  <si>
    <t>202954-00001</t>
  </si>
  <si>
    <t>CARES Act SBDC Supplemental Funding</t>
  </si>
  <si>
    <t>The Utah SBDC will provide direct one-on-one consulting, online training courses, webinars, podcasts, and E-learning opportunities for Small Businesses throughout Utah for the duration of the grant.</t>
  </si>
  <si>
    <t>202572-00001</t>
  </si>
  <si>
    <t>Child Nutrition Program FY19-20 "Homes"</t>
  </si>
  <si>
    <t>This benefits child care providers by reimbursing them for the meals they serve to the children in their care.</t>
  </si>
  <si>
    <t>Michael Charles Diehl</t>
  </si>
  <si>
    <t>203234-00001</t>
  </si>
  <si>
    <t>Child Nutrition Program FY20-21 "Centers"</t>
  </si>
  <si>
    <t>203235-00001</t>
  </si>
  <si>
    <t>Child Nutrition Program FY20-21 "Homes"</t>
  </si>
  <si>
    <t>051136-00001</t>
  </si>
  <si>
    <t>SUBCONTRACT FOR PARTICIPATION IN AIM MISSION-PHASE C/D/E</t>
  </si>
  <si>
    <t>202608-00001</t>
  </si>
  <si>
    <t>Safety in Agriculture for Youth Teacher Resource Guide Development</t>
  </si>
  <si>
    <t>Assist teachers in keeping students safe from injuries in agriculture.</t>
  </si>
  <si>
    <t>Michael L Pate</t>
  </si>
  <si>
    <t>202633-00001</t>
  </si>
  <si>
    <t>Agricultural Safety Education Initiative</t>
  </si>
  <si>
    <t>This project is expected to have an important positive impact because the increased community commitment to agricultural worksite safety will decrease non-fatal and fatal injuries to youth.</t>
  </si>
  <si>
    <t>203193-00001</t>
  </si>
  <si>
    <t>Agricultural Safety Education Initiative Year 5</t>
  </si>
  <si>
    <t>This project will provide a resource for teachers and encourage student safety in agriculture. Many lives may be saved and potential injuries prevented.</t>
  </si>
  <si>
    <t>203099-00001</t>
  </si>
  <si>
    <t>Combined Student assistantships with Box Elder School District</t>
  </si>
  <si>
    <t>The graduate student extern will benefit the school by providing direct and indirect school-based behavioral and mental health services, including (but not limited to) conducting screenings and targeted assessments, providing small-group and individualized interventions, progress monitoring of outcomes, and collaborating with school staff and caregivers to support students</t>
  </si>
  <si>
    <t>203553-00001</t>
  </si>
  <si>
    <t>Graduate assistantship for Alexandra Hammond</t>
  </si>
  <si>
    <t>Clinical Graduate assistantship experience for Elizabeth Vernon and Kenia Carrera.</t>
  </si>
  <si>
    <t>203587-00001</t>
  </si>
  <si>
    <t>Combined Student assistantship with Box Elder School District</t>
  </si>
  <si>
    <t>202755-00001</t>
  </si>
  <si>
    <t>Train the Trainer: Building Capacity for Respiratory Protection and Respiratory Safety Program Administrators in Utah</t>
  </si>
  <si>
    <t>The ultimate impacts of this program will be better educated respirator users who have a skill set to notice, address, and correct potential respirator safety issue for themselves and their coworkers.</t>
  </si>
  <si>
    <t>Michael R Wierda</t>
  </si>
  <si>
    <t>203358-00001</t>
  </si>
  <si>
    <t>Pesticide Applicator Safety Training</t>
  </si>
  <si>
    <t>Improving the quality of pesticide applicator training materials and classes will decrease health and safety risk to individuals and stakeholders associated with pesticide application.</t>
  </si>
  <si>
    <t>202079-00001</t>
  </si>
  <si>
    <t>Service Contract for Reaeration analyses for SF6, Chloride, Bromide for the National Ecological Observatory Network (NEON)</t>
  </si>
  <si>
    <t>Providing contracting services for reaeration analyses (inert gas sulfur hexafluoride, SF6, and conservative tracer chloride or bromide).</t>
  </si>
  <si>
    <t>203240-00001</t>
  </si>
  <si>
    <t>Using Community Scientists As A Cost-Effective Way To Prevent Insect Listings Under The ESA</t>
  </si>
  <si>
    <t>The Monarch Butterfly, Great Basin Silverspot Butterfly, and Western Bumble Bee, are being considered for listing under the Endangered Species Act (ESA), with listing decisions in federal FY20, FY21 and FY23,
respectively. So, in an effort to prevent these potential listings in the near future, it is essential to continue down the conservation track record initiated last year to better understand the status, distribution and needs of these species in Utah.</t>
  </si>
  <si>
    <t>203454-00001</t>
  </si>
  <si>
    <t>Curricular Analytics and Equity</t>
  </si>
  <si>
    <t>APLUs Powered by Publics Seed Funding for Collaborative Projects</t>
  </si>
  <si>
    <t>Mitchell C Colver</t>
  </si>
  <si>
    <t>Vice President-Academic &amp; Instructional Services</t>
  </si>
  <si>
    <t>203135-00001</t>
  </si>
  <si>
    <t>Saving the Keller Collection at the Utah State University Museum of Anthropology</t>
  </si>
  <si>
    <t>The major goal of the project is to document, preserve and make accessible the Keller Collection from the Utah State University Museum of Anthropology?s permanent collection.</t>
  </si>
  <si>
    <t>203031-00001</t>
  </si>
  <si>
    <t>Repatriation Training at the Museum of Anthropology</t>
  </si>
  <si>
    <t>This funding action will aid the Museum of Anthropology in NAGPRA compliance by providing funding for an additional position to help develop formal policies for the museum and necessary training for museum staff.</t>
  </si>
  <si>
    <t>203189-00001</t>
  </si>
  <si>
    <t>General operating support for the USU Museum of Anthropology</t>
  </si>
  <si>
    <t>The Museum of Anthropology will be able to hire additional student employees to assist in museum programming. The addition of bringining a guest curator will provide added benefit to our museum studies students by expanding their opportunity to work with professionals in their field.</t>
  </si>
  <si>
    <t>202049-00001</t>
  </si>
  <si>
    <t>Southwest Climate Science Center</t>
  </si>
  <si>
    <t>Under direction of Utah State University (USU) PI Nancy Huntly and CoPI Michelle Baker, USU will participate fully in the Southwest Climate Science Center's (SWCSC's, Center's) activities.</t>
  </si>
  <si>
    <t>203014-00001</t>
  </si>
  <si>
    <t>Marriage and Relationship Strengthening Activities Proposal 2020-21- Weber County</t>
  </si>
  <si>
    <t>The four series of classes will incorporate topics from the Marriage Survival course, a peer-reviewed USU Extension curriculum, such as strengthening your relationship and money harmony, as well as communication skills, problem solving, and managing expectations.</t>
  </si>
  <si>
    <t>Naomi Anne Brower</t>
  </si>
  <si>
    <t>011314-00001</t>
  </si>
  <si>
    <t>EDITH BOWEN LABORATORY SCHOOL (EBLS) LUNCH PROGRAM</t>
  </si>
  <si>
    <t>Nathan Justis</t>
  </si>
  <si>
    <t>Edith Bowen School</t>
  </si>
  <si>
    <t>203054-00001</t>
  </si>
  <si>
    <t>REAP FY17</t>
  </si>
  <si>
    <t>Each EBLS student has iPad or Chromebook for instruction.</t>
  </si>
  <si>
    <t>203566-00001</t>
  </si>
  <si>
    <t>Beaver Ecology and Relocation Center improvements and efforts to relocate beaver to benefit riverscape management and restoration.</t>
  </si>
  <si>
    <t>Promote live trapping to prevent and resolve animal damage conflicts and to relocate nuisance beaver to degraded watersheds to help restore ecosystem processes.</t>
  </si>
  <si>
    <t>203490-00001</t>
  </si>
  <si>
    <t>USDA NIFA Ovine Pan-Genome</t>
  </si>
  <si>
    <t>Utah State University will have primary responsibility for producing the animals used in the award to University of Idaho, "USDA NIFA Ovine Pan-Genome".</t>
  </si>
  <si>
    <t>Noelle E Cockett</t>
  </si>
  <si>
    <t>203336-00001</t>
  </si>
  <si>
    <t>Testing the Efficacy of a Culturally Responsive Intervention to Broaden Participation and Improve STEM Retention At HBCUs</t>
  </si>
  <si>
    <t>The objective of this project is to improve retention, interest, engagement and performance among HBCU Engineering and Computer Science freshmen in their first year and beyond.</t>
  </si>
  <si>
    <t>203017-00001</t>
  </si>
  <si>
    <t>"This is Her Place" Podcast</t>
  </si>
  <si>
    <t>“This Is Her Place” podcast is a public humanities project that seeks to recover and lift up the experiences and voices of
women who have shaped life in Utah over the past century and a half. It is produced with support of USU's "Year of the Woman" initiative.</t>
  </si>
  <si>
    <t>Patrick Quinn Mason</t>
  </si>
  <si>
    <t>203605-00001</t>
  </si>
  <si>
    <t>This Is Her Place podcast - Season 2</t>
  </si>
  <si>
    <t>"This Is Her Place" (thisisherplace.org) is a storytelling podcast focusing on the experiences of the remarkable womenwho have shaped Utah's history and culture. Each episode narrates the story of at least one contemporary woman inUtah alongside another from the state's past. This proposal seeks to add funding to continuing the in-process Season 2.</t>
  </si>
  <si>
    <t>203633-00001</t>
  </si>
  <si>
    <t>Remote Online Initiative Program</t>
  </si>
  <si>
    <t>The Master Remote Work Leader (MRWL) certificate course presents an innovative way to spur economic recovery efforts in the 8 counties impacted by COVID-19. If organizations in these urban counties targeted in this proposal have the capacity to create remote work environments, they can create remote jobs for people anywhere in Utah. As such, the long-term intended impact of this intervention is to increase remote job opportunities in areas that have suffered the greatest economic injury due to COVID-19. This will be accomplished by teaching organizational leaders how to manage remote employees and develop remote work plans using USU Extension's research-based curriculum.
The ROI program will provide specialized economic resilience training in remote work, specifically for continuity of business operations and preparedness. This programmatic effort will support long-term recovery from natural disasters and economic shocks to ensure Utah communities continue to be globally competitive.</t>
  </si>
  <si>
    <t>Paul Allen Hill</t>
  </si>
  <si>
    <t>200523-00001</t>
  </si>
  <si>
    <t>Facilitating sustainable aspen in the Western United States through Science-Management Partnerships</t>
  </si>
  <si>
    <t>The central objective of this proposal is to promote sustainable aspen ecosystems on BLM lands, as well as in western forests at-large.</t>
  </si>
  <si>
    <t>202181-00001</t>
  </si>
  <si>
    <t>4-H Health Rocks! Mentoring Pilot</t>
  </si>
  <si>
    <t>4-H mentoring enables youth to become competent, caring contributing members of society by strengthening social skills, academic motivation and family relationships.</t>
  </si>
  <si>
    <t>Paul Craig Dart</t>
  </si>
  <si>
    <t>202182-00001</t>
  </si>
  <si>
    <t>National Mentoring Program 9</t>
  </si>
  <si>
    <t>4-H Mentoring enables youth to become competent, caring, contributing members of society by strengthening social skills, academic motivation and family relationships. We are being asked to help duplicate the program in other states and this funding supports that effort.</t>
  </si>
  <si>
    <t>202188-00001</t>
  </si>
  <si>
    <t>4-H Mentoring - NMP Lead Advisor 9</t>
  </si>
  <si>
    <t>202789-00001</t>
  </si>
  <si>
    <t>National Mentoring Program 10</t>
  </si>
  <si>
    <t>202321-00001</t>
  </si>
  <si>
    <t>2020-2021 LTAP Funds</t>
  </si>
  <si>
    <t>This project will fund the Utah Local technical Assistance Program for FY19. The funding will come from UDOT with 50% of their funds coming from DOT.</t>
  </si>
  <si>
    <t>Utah Transportation Center</t>
  </si>
  <si>
    <t>203003-00001</t>
  </si>
  <si>
    <t>Behavioral Assessment and Intervention in Special Education</t>
  </si>
  <si>
    <t>This contract targets professional development, technical assistance, and systems development through a combination of direct and distance (i.e., telehealth) contact with Dr. Ray Joslyn</t>
  </si>
  <si>
    <t>Paul Raymond Joslyn</t>
  </si>
  <si>
    <t>203251-00001</t>
  </si>
  <si>
    <t>Care About Childcare</t>
  </si>
  <si>
    <t>Improve the quality of child care.</t>
  </si>
  <si>
    <t>Peggy G Golding</t>
  </si>
  <si>
    <t>USU Eastern-Student Affairs</t>
  </si>
  <si>
    <t>085230-00001</t>
  </si>
  <si>
    <t>MEMO OF UNDERSTANDING / COOP AGREEMENT</t>
  </si>
  <si>
    <t>To provide fully active cooperation in the advancement, organization and operation of fish and wildlife research, education, in-service education, public information and demonstration programs.</t>
  </si>
  <si>
    <t>202000-00001</t>
  </si>
  <si>
    <t>Watershed Restoration Initiative: Lower Price River and Instream Habitat</t>
  </si>
  <si>
    <t>Our goal is to restore desert riverine ecosystems to a more natural and dynamic state and recover self-sustaining populations of endangered desert fishes.</t>
  </si>
  <si>
    <t>203230-00001</t>
  </si>
  <si>
    <t>CARES Act Child Care Operations Grant (Blanding)</t>
  </si>
  <si>
    <t>Priscilla Arungwa</t>
  </si>
  <si>
    <t>203581-00001</t>
  </si>
  <si>
    <t>Communities Talk to Prevent Underage Drinking</t>
  </si>
  <si>
    <t>To hold activities to mobilize their communities to prevent underage drinking.</t>
  </si>
  <si>
    <t>150643-00001</t>
  </si>
  <si>
    <t>Student Support Services-Regular</t>
  </si>
  <si>
    <t>Rachel Lund</t>
  </si>
  <si>
    <t>201042-00001</t>
  </si>
  <si>
    <t>Utah State University Eastern Upward Bound</t>
  </si>
  <si>
    <t>Upward Bound will change the lives of low-income, first-generation, high-school aged students in Carbon, Emery and Grand Counties through services, activities and curriculum designed to boost secondary school success as well as increase post-secondary enrollment and completion.</t>
  </si>
  <si>
    <t>200908-00001</t>
  </si>
  <si>
    <t>WestSmartEV: Western Smart Plug-in Electric Vehicle Community Partnership</t>
  </si>
  <si>
    <t>The WestSmartEV project will increase the adoption of plug-in electric vehicles (PEV) in communities located within Pacificorp's electric service territory by developing a large-scale sustainable PEV charging infrastructure network.</t>
  </si>
  <si>
    <t>203085-00001</t>
  </si>
  <si>
    <t>NSF Engineering Research Center for Advancing Sustainability through Powered Infrastructure for Roadway Electrification (ASPIRE)</t>
  </si>
  <si>
    <t>The vision of the proposed ASPIRE ERC is to achieve a
sustainable future for transportation through widespread electrification of roadway vehicles. The
proposed engineered systems of systems lead to a ubiquitous charging experience for users who are no longer concerned with where, when or how they will charge. This is accomplished through interdependant networks of wireless and wired charging solutions that bring the power to where vehicles operate, both while parked and in-
motion. The engineered systems of systems are seamlessly integrated into the transportation and grid infrastructure, interoperable across all vehicle classes, and cloud connected with distributed controls to
minimize costs and emissions. The proposed systems
will support widespread electrification of passenger
vehicles
and catalyze new exponential growth in electrification of larger vehicles from SUVs to heavy-duty semi-trucks.
The ASPIRE ERC will achieve its vision through activities that are inseparably woven across Research, Engineering Workforce Development (EWD), Diversity and Culture of Inclusion (DCI), and Innovation Ecosystem
(IE). The DCI and EWD teams tie across all core campuses
to integrate all
Research projects in concert with the IE program and
immersive EWD+DCI components.</t>
  </si>
  <si>
    <t>201870-00001</t>
  </si>
  <si>
    <t>Producers' Website and Small "Hobby" Farm Education</t>
  </si>
  <si>
    <t>The Producers' Website provides one-stop shopping for information on regulations affecting Animal Feeding Operations (AFO's) and Concentrated Animal Feeding Operations (CAFO's) in Utah.</t>
  </si>
  <si>
    <t>201885-00001</t>
  </si>
  <si>
    <t>AgrAbility of Utah</t>
  </si>
  <si>
    <t>AgrAbility is a program that helps farmers and ranchers facing limitations due to injury, aging, or disability remain productive and in agriculture.</t>
  </si>
  <si>
    <t>203033-00001</t>
  </si>
  <si>
    <t>Producers' Website - 2021 NPS Grants</t>
  </si>
  <si>
    <t>202533-00001</t>
  </si>
  <si>
    <t>Spatial Data Processing and Computation</t>
  </si>
  <si>
    <t>The Forest Service has a need for high-quality operational production of maps and image-based analysis to support three projects. This will contribute to Forest Service reporting of land cover change.</t>
  </si>
  <si>
    <t>200994-00001</t>
  </si>
  <si>
    <t>National Mesonet Program</t>
  </si>
  <si>
    <t>The funds received from NOAA will support and enhance the Utah Climate Center's weather network.</t>
  </si>
  <si>
    <t>160070-00001</t>
  </si>
  <si>
    <t>Aggies Elevated at Utah State University:  Expansion of a Postsecondary Program for Students with Intellectual Disability</t>
  </si>
  <si>
    <t>203305-00001</t>
  </si>
  <si>
    <t xml:space="preserve">Development, Implementation, and Evaluation of Programs Offered Through the Utah Alliance for Postsecondary Education for Students with Intellectual Disability </t>
  </si>
  <si>
    <t>The purpose is to sustain the Aggies Elevated program at USU, create new TPSID programs at two additional institutions, add online options, and evaluate outcomes.</t>
  </si>
  <si>
    <t>203371-00001</t>
  </si>
  <si>
    <t>Western American Indian Outreach and Assistance Project</t>
  </si>
  <si>
    <t>This project provides training on business plans and access to USDA programs for Tribal communities.</t>
  </si>
  <si>
    <t>203597-00001</t>
  </si>
  <si>
    <t>COVID-19 Vaccination Clinics for Large Scale Agriculture Operations in Central Utah</t>
  </si>
  <si>
    <t>A successful COVID-19 vaccination clinic would help prevent COVID-19 outbreaks within agriculture operations. This would help alleviate production and financial losses to the agriculture operation. These vaccines also have the potential to save lives and decrease the likelihood of an agriculture worker facing negative health outcomes.</t>
  </si>
  <si>
    <t>Ruger Parry Carter</t>
  </si>
  <si>
    <t>203075-00001</t>
  </si>
  <si>
    <t>Crop Insurance Education for Dairy Producers, Native Americans and Other underseved producers</t>
  </si>
  <si>
    <t>This project will provide crop insurance and other risk management education to farmers and ranchers to improve their economic viability.</t>
  </si>
  <si>
    <t>203390-00001</t>
  </si>
  <si>
    <t>Analysis and Report to the State Farmland Evaluation Advisory Committee</t>
  </si>
  <si>
    <t>The report will support the valuation of agricultural land under the Farmland Assessment Act for property tax purposes by providing a basis for property acreage values in R884-24P-53 of the Utah Administrative Code.</t>
  </si>
  <si>
    <t>100887-00001</t>
  </si>
  <si>
    <t>USU: NEUP SCHOLARSHIP AND FELLOWSHIP SUPPORT</t>
  </si>
  <si>
    <t>203078-00001</t>
  </si>
  <si>
    <t>Risk Management Tools and Resources for Western Livestock Producers</t>
  </si>
  <si>
    <t>This project seeks to engage with farmers and ranchers through livestock and forage producer workshops, sheep producer workshops, and YouTube educational videos for producers. Each project delivery method will utilize tools to help producers understand risk management principals. An online-based PRF insurance decision tool will be adapted for Idaho, Wyoming, and Colorado.</t>
  </si>
  <si>
    <t>203227-00001</t>
  </si>
  <si>
    <t>Targeted health campaign to reach multicultural communities and high-risk populations across Utah, including people 65 and older, people with disabilities, and caregivers</t>
  </si>
  <si>
    <t>This project will increase the knowledge, safety and health of people 65 and older, people with disabilities, caregivers, and multicultural communities statewide.</t>
  </si>
  <si>
    <t>203580-00001</t>
  </si>
  <si>
    <t>Utah Prevention Science Extension COVID-19 Education</t>
  </si>
  <si>
    <t>Targeting outreach and vaccination education to specific populations who may have hig</t>
  </si>
  <si>
    <t>202484-00001</t>
  </si>
  <si>
    <t>Tribal and Rural Opioid Initiative Integrated Response Effort</t>
  </si>
  <si>
    <t>The USU Extension DistanceEd Opioid Recovery project is a participatory action project responsive to voiced needs of community partners. These needs were presented before state health officials, and community partners working with state organizations identified DistanceEd Peer Support Specialist (PSS) training as a solution. Utah State University Cooperative Extension joined community partners in addressing this need.</t>
  </si>
  <si>
    <t>203168-00001</t>
  </si>
  <si>
    <t>Bridging Harm Reduction and Wellness for Tribal and Rural Areas of the Intermountain West</t>
  </si>
  <si>
    <t>The Tribal and Rural Opioid Initiative (TROI) of Utah State University will expand harm reduction education and outreach into six Utah and two New Mexico counties, including the reservation lands of four tribes (Ute, Skull Valley Goshute, Paiute, and the Confederated Tribes of Goshutes). While whole person health is a tenant of harm reduction, many programs focus largely on naloxone trainings, medication treatment, testing services and syringe distribution. In Utah and New Mexico, opioid overdose deaths exceed national averages, and mortality in rural areas from overdose deaths related to opioid and stimulant use exceed urban mortality rates. These mortality rates suggest an immediate need for harm reduction expansion and education, which hinges upon reducing stigma toward harm reduction interventions. TROI will administer a series of training and technical assistance opportunities, focusing on on-demand and real-time offerings that take advantage of online platforms, seeking to better bridge harm reduction and holistic health approaches.</t>
  </si>
  <si>
    <t>202998-00001</t>
  </si>
  <si>
    <t>Masters student Support for SWPBIS at BRCS</t>
  </si>
  <si>
    <t>The purpose of the project is to assist BRCS with their school-wide positive behavior support (SWPBIS) initiative.</t>
  </si>
  <si>
    <t>202071-00001</t>
  </si>
  <si>
    <t>Graduate assistantship for Elizabeth "Kat" Vernon and Kenia  Carrera</t>
  </si>
  <si>
    <t>Clinical Graduate assistantship experience for Seth Seifert</t>
  </si>
  <si>
    <t>203008-00001</t>
  </si>
  <si>
    <t>Explosives Detection K-9 and training for handler</t>
  </si>
  <si>
    <t>Purchase of an explosives detection K-9 and training for handler</t>
  </si>
  <si>
    <t>201013-00001</t>
  </si>
  <si>
    <t>TCN USFS RAP 2017</t>
  </si>
  <si>
    <t>Natural Resource Conservation</t>
  </si>
  <si>
    <t>Center for Civic Engagement &amp; Service-Learning</t>
  </si>
  <si>
    <t>201667-00001</t>
  </si>
  <si>
    <t>Utah Reclamation Mitigation and Conservation Commission 2018</t>
  </si>
  <si>
    <t>202453-00001</t>
  </si>
  <si>
    <t>UDWR Colorado River 3.0 2019</t>
  </si>
  <si>
    <t>202585-00001</t>
  </si>
  <si>
    <t>CNCS VISTA Campus Recruiter 2019-2020</t>
  </si>
  <si>
    <t>AmeriCorps VISTA recruitment on campus</t>
  </si>
  <si>
    <t>202656-00001</t>
  </si>
  <si>
    <t>TCN AmeriCorps TIP 2020</t>
  </si>
  <si>
    <t>202676-00001</t>
  </si>
  <si>
    <t>AmeriCorps 2020</t>
  </si>
  <si>
    <t>202786-00001</t>
  </si>
  <si>
    <t>Utah National Guard Camp Williams 2020</t>
  </si>
  <si>
    <t>202912-00001</t>
  </si>
  <si>
    <t>Trails Foundation of Northern Utah IP 2020</t>
  </si>
  <si>
    <t>202969-00001</t>
  </si>
  <si>
    <t>UHEAN 2020-2021</t>
  </si>
  <si>
    <t>Utah Higher Education AmeriCorps Network Award</t>
  </si>
  <si>
    <t>203025-00001</t>
  </si>
  <si>
    <t>Grand Staircase Escalante Partners Retreatment July 2020</t>
  </si>
  <si>
    <t>203048-00001</t>
  </si>
  <si>
    <t>Uintah Fire District 2020</t>
  </si>
  <si>
    <t>203061-00001</t>
  </si>
  <si>
    <t>UDWR WRI Mill Creek 2020</t>
  </si>
  <si>
    <t>203062-00001</t>
  </si>
  <si>
    <t>National Audubon Society Gillmor Sanctuary 2020</t>
  </si>
  <si>
    <t>203063-00001</t>
  </si>
  <si>
    <t>UDWR WRI Colorado River 4.0 2020</t>
  </si>
  <si>
    <t>203087-00001</t>
  </si>
  <si>
    <t>Grand Canyon Trust Johnson Lakes 2020</t>
  </si>
  <si>
    <t>203122-00001</t>
  </si>
  <si>
    <t>FFSL WUI Salina Creek 2020</t>
  </si>
  <si>
    <t>203148-00001</t>
  </si>
  <si>
    <t>Cedar City Field Office-Utah Conservation Corps BLM Recreation Agreement 2020</t>
  </si>
  <si>
    <t>203156-00001</t>
  </si>
  <si>
    <t>Vernal Field Office- Utah Conservation Corps BLM Recreation Agreement 2020</t>
  </si>
  <si>
    <t>203162-00001</t>
  </si>
  <si>
    <t>UDWR WRI Colorado River Restoration 2020-2021</t>
  </si>
  <si>
    <t>203163-00001</t>
  </si>
  <si>
    <t>UDWR WRI Nebo Creek 2020</t>
  </si>
  <si>
    <t>203164-00001</t>
  </si>
  <si>
    <t>Grand County Book Cliffs 2020</t>
  </si>
  <si>
    <t>203167-00001</t>
  </si>
  <si>
    <t>Corner Canyon Trails Foundation 2020</t>
  </si>
  <si>
    <t>203173-00001</t>
  </si>
  <si>
    <t>FFSL South Mesa 2020</t>
  </si>
  <si>
    <t>203174-00001</t>
  </si>
  <si>
    <t>FFSL WUI Mill and Pack Creek Fall 2020</t>
  </si>
  <si>
    <t>203179-00001</t>
  </si>
  <si>
    <t>BLM Utah State Office Escalante River 2019-2024</t>
  </si>
  <si>
    <t>203181-00001</t>
  </si>
  <si>
    <t>FFSL Colorado River 2020</t>
  </si>
  <si>
    <t>203188-00001</t>
  </si>
  <si>
    <t>Canyonlands Field Insititute 2020</t>
  </si>
  <si>
    <t>Environmental Education</t>
  </si>
  <si>
    <t>203190-00001</t>
  </si>
  <si>
    <t>Utah Food Corps VISTA Grant 2020-2021</t>
  </si>
  <si>
    <t>Student Food Security</t>
  </si>
  <si>
    <t>203191-00001</t>
  </si>
  <si>
    <t>St. George Field Office-Utah Conservation Corps BLM Recreation Agreement 2020</t>
  </si>
  <si>
    <t>203198-00001</t>
  </si>
  <si>
    <t>Utah Food Corps Westminster College 2020-2021</t>
  </si>
  <si>
    <t>203201-00001</t>
  </si>
  <si>
    <t>CCYC San Juan 2020</t>
  </si>
  <si>
    <t>203202-00001</t>
  </si>
  <si>
    <t>TCN COVID-19 Relief Funding</t>
  </si>
  <si>
    <t>COVID-19 Relief Funding</t>
  </si>
  <si>
    <t>203211-00001</t>
  </si>
  <si>
    <t>FFSL Range Creek 2020</t>
  </si>
  <si>
    <t>203213-00001</t>
  </si>
  <si>
    <t>Vernal Field Office Recreation Interns-Utah Conservation Corps BLM Recreation Agreement 2020</t>
  </si>
  <si>
    <t>203214-00001</t>
  </si>
  <si>
    <t>UDWR WRI White River Phase 6 2020</t>
  </si>
  <si>
    <t>203215-00001</t>
  </si>
  <si>
    <t>FFSL Scofield Mountain 2020</t>
  </si>
  <si>
    <t>203219-00001</t>
  </si>
  <si>
    <t>FFSL Castle Creek 2020</t>
  </si>
  <si>
    <t>203228-00001</t>
  </si>
  <si>
    <t>Utah Food Corps Salt Lake Community College 2020</t>
  </si>
  <si>
    <t>203267-00001</t>
  </si>
  <si>
    <t>FFSL WUI Bear Lake 2020</t>
  </si>
  <si>
    <t>203270-00001</t>
  </si>
  <si>
    <t>TCN AmeriCorps TIP 2021</t>
  </si>
  <si>
    <t>203312-00001</t>
  </si>
  <si>
    <t>AmeriCorps ADRT Louisiana Fall 2020</t>
  </si>
  <si>
    <t>Disaster response</t>
  </si>
  <si>
    <t>203320-00001</t>
  </si>
  <si>
    <t>Canyon Country Discovery Center IP 2020</t>
  </si>
  <si>
    <t>203324-00001</t>
  </si>
  <si>
    <t>UHEAN Planning Grant 2020-2021</t>
  </si>
  <si>
    <t>National Service</t>
  </si>
  <si>
    <t>203329-00001</t>
  </si>
  <si>
    <t>Garfield County 2018</t>
  </si>
  <si>
    <t>203333-00001</t>
  </si>
  <si>
    <t>AmeriCorps ADRT Florida 2020</t>
  </si>
  <si>
    <t>Disaster Response</t>
  </si>
  <si>
    <t>203376-00001</t>
  </si>
  <si>
    <t>Red Butte Garden 2021</t>
  </si>
  <si>
    <t>Environmental education</t>
  </si>
  <si>
    <t>203378-00001</t>
  </si>
  <si>
    <t>AmeriCorps 2021</t>
  </si>
  <si>
    <t>203394-00001</t>
  </si>
  <si>
    <t>Ogden Nature Center 2021</t>
  </si>
  <si>
    <t>203406-00001</t>
  </si>
  <si>
    <t>Green Urban Lunch Box 2021</t>
  </si>
  <si>
    <t>203407-00001</t>
  </si>
  <si>
    <t>Wasatch Community Gardens 2021</t>
  </si>
  <si>
    <t>203408-00001</t>
  </si>
  <si>
    <t>Friends of Great Salt Lake 2021</t>
  </si>
  <si>
    <t>203416-00001</t>
  </si>
  <si>
    <t>Weber State University 2021</t>
  </si>
  <si>
    <t>203436-00001</t>
  </si>
  <si>
    <t>River Restoration 2021</t>
  </si>
  <si>
    <t>203442-00001</t>
  </si>
  <si>
    <t>Utah Clean Energy 2021</t>
  </si>
  <si>
    <t>203451-00001</t>
  </si>
  <si>
    <t>Summit Land Conservancy 2021</t>
  </si>
  <si>
    <t>203452-00001</t>
  </si>
  <si>
    <t>Summit Community Gardens 2021</t>
  </si>
  <si>
    <t>203472-00001</t>
  </si>
  <si>
    <t>UDWR Lower Price River 2021</t>
  </si>
  <si>
    <t>203474-00001</t>
  </si>
  <si>
    <t>Bryce Canyon National Park Native Vegetation 2021</t>
  </si>
  <si>
    <t>203481-00001</t>
  </si>
  <si>
    <t>Zion National Park 2021</t>
  </si>
  <si>
    <t>203486-00001</t>
  </si>
  <si>
    <t>Bryce Canyon National Park Protecting Vegetation at Rainbow 2021</t>
  </si>
  <si>
    <t>203488-00001</t>
  </si>
  <si>
    <t>EATS Park City 2021</t>
  </si>
  <si>
    <t>203496-00001</t>
  </si>
  <si>
    <t>CCYC Capitol Reef 2021</t>
  </si>
  <si>
    <t>203499-00001</t>
  </si>
  <si>
    <t>Bryce Canyon National Park Border Fencing 2021</t>
  </si>
  <si>
    <t>203512-00001</t>
  </si>
  <si>
    <t>Ashley National Forest Interns 2021-2025</t>
  </si>
  <si>
    <t>203517-00001</t>
  </si>
  <si>
    <t>FFSL Galena 2021</t>
  </si>
  <si>
    <t>203519-00001</t>
  </si>
  <si>
    <t>Trails Utah 2021</t>
  </si>
  <si>
    <t>203520-00001</t>
  </si>
  <si>
    <t>Canyon Country Discovery Center 2021</t>
  </si>
  <si>
    <t>203521-00001</t>
  </si>
  <si>
    <t>UDWR WRI Lower Beaver River 2021</t>
  </si>
  <si>
    <t>203522-00001</t>
  </si>
  <si>
    <t>Trout Unlimited Mountain Island Ranch 2021</t>
  </si>
  <si>
    <t>203524-00001</t>
  </si>
  <si>
    <t>Weber State University SPARC 2021</t>
  </si>
  <si>
    <t>203529-00001</t>
  </si>
  <si>
    <t>FFSL Virgin Springs 2021</t>
  </si>
  <si>
    <t>203546-00001</t>
  </si>
  <si>
    <t>Uinta-Wasatch-Cache National Forest Non-Motorized Trail Restoration Partnership Agreement</t>
  </si>
  <si>
    <t>203607-00001</t>
  </si>
  <si>
    <t>Capitol Reef National Park Restoration 2021</t>
  </si>
  <si>
    <t>203618-00001</t>
  </si>
  <si>
    <t>Grand Staircase Escalante Partners 2021</t>
  </si>
  <si>
    <t>203638-00001</t>
  </si>
  <si>
    <t>Uinta-Wasatch-Cache National Forest South Zone Trails 2021</t>
  </si>
  <si>
    <t>203649-00001</t>
  </si>
  <si>
    <t>Bridgerland Audubon Society 2021</t>
  </si>
  <si>
    <t>203661-00001</t>
  </si>
  <si>
    <t>Ogden Ranger District Trails 2021</t>
  </si>
  <si>
    <t>203664-00001</t>
  </si>
  <si>
    <t>UDWR Parleys Canyon Watershed Restoration Project 2021</t>
  </si>
  <si>
    <t>203667-00001</t>
  </si>
  <si>
    <t>Utah National Guard Camp Williams 2021</t>
  </si>
  <si>
    <t>202790-00001</t>
  </si>
  <si>
    <t>Avida ED Workshop</t>
  </si>
  <si>
    <t>To develop new
curriculum to meet the 7th grade and 9-12th grade SEEd standards for biology with two
teacher-partners and distribute the curriculum at a professional development workshop
for teachers from two local school districts, Uintah and Duchesne.</t>
  </si>
  <si>
    <t>Shana Lynn Geffeney</t>
  </si>
  <si>
    <t>203004-00001</t>
  </si>
  <si>
    <t>Sanpete County 4-H Outdoor Rec Club</t>
  </si>
  <si>
    <t>Sanpete County youth will have opportunity to engage in outdoor recreation activities teaching them new skills and encouraging safe healthy activities in outdoor spaces.</t>
  </si>
  <si>
    <t>202397-00001</t>
  </si>
  <si>
    <t>Proposed Specific Agreement 2019-20 between the Ministry of Higher Education, Science and Technology of the Dominican Republic (MESCYT) and Utah State University</t>
  </si>
  <si>
    <t>A scholarship program funded by the Ministry of Higher Education, Science and Technology of the Dominican Republic (MESCYT) for degree seeking students from the Dominican Republic.</t>
  </si>
  <si>
    <t>Shelly Ortiz</t>
  </si>
  <si>
    <t>Global Engagement</t>
  </si>
  <si>
    <t>202974-00001</t>
  </si>
  <si>
    <t>Dominican 2020-21 Agreement: Proposed Specific Agreement 2020-21 between the Ministry of Higher Education, Science and Technology of the Dominican Republic (MESCYT) and Utah State University</t>
  </si>
  <si>
    <t>202698-00001</t>
  </si>
  <si>
    <t>Growing Up in an Era of Inequality: A Comprehensive View on Children's Well-Being in Korea</t>
  </si>
  <si>
    <t>The proposed conference will provide a unique opportunity to bring together prominent scholars whose expertise lies in different fields so as to comprehensively examine how various aspects of inequality have affected the well-being and outcomes of children. Therefore, the outcomes of the conference will not only generate valuable insights on the well-being of children in Korea, but also provide useful policy implications for reducing intergenerational transmission of inequality in the contemporary Korean society. The proposed conference will be publicized both to Utah State University and relevant communities throughout the state of Utah. I plan to open the conference free to the general public so that the faculty, students, and local residents who might be interested in East Asian societies will have a unique opportunity to hear about current issues in the region from leading scholars in East Asian studies.</t>
  </si>
  <si>
    <t>So-Jung Lim</t>
  </si>
  <si>
    <t>202530-00001</t>
  </si>
  <si>
    <t>Improving Nutrition &amp; Physical Health Behaviors for Youth &amp; Families using Teens as Teachers</t>
  </si>
  <si>
    <t>This program will benefit the youth of Utah to teach them about nutrition, budgeting, meal preparation, etc.</t>
  </si>
  <si>
    <t>202536-00001</t>
  </si>
  <si>
    <t>Opioid Prevention for Rural Utah Youth through PROSPER</t>
  </si>
  <si>
    <t>The Opioid Prevention for Rural Utah Youth through PROSPER program will serve 6th grade students and their families in Wayne, Emery, and San Juan counties. Participants will benefit from the research-based PROSPER program that delivers both community and school-based programming to strengthen youth and their families and increase their strengths to prevent opioid use.</t>
  </si>
  <si>
    <t>203186-00001</t>
  </si>
  <si>
    <t>Utah 4-H Healthy Habits</t>
  </si>
  <si>
    <t>Provide Healthy Habits activities for underserved youth in Utah</t>
  </si>
  <si>
    <t>203050-00001</t>
  </si>
  <si>
    <t>Incorporating EDDMapS and Range Trend data into a systems approach to identify and manage invasive plant hotspots in Utah</t>
  </si>
  <si>
    <t>Our goal is to target the most problematic invasive plants in Utah and apply ecologically-based management strategies tailored for each one and their respective locations.</t>
  </si>
  <si>
    <t>Stephen Young</t>
  </si>
  <si>
    <t>200086-00001</t>
  </si>
  <si>
    <t>WH-125.B: HYDRAULIC TESTING PER RSA &amp; POS</t>
  </si>
  <si>
    <t>Hydraulic testing per RSA &amp; POs.</t>
  </si>
  <si>
    <t>200261-00001</t>
  </si>
  <si>
    <t>WH-163.B Hydraulic testing - setting up Research Services Agreement and adding PO 44128</t>
  </si>
  <si>
    <t>PO 44128 CV Testing on 3.5-inch Valve with witness.</t>
  </si>
  <si>
    <t>203046-00001</t>
  </si>
  <si>
    <t>WH-527 - Hydraulic Testing on 5/8-inch meter</t>
  </si>
  <si>
    <t>Testing 5/8-inch meter to see if meets AWWA M6 standards</t>
  </si>
  <si>
    <t>203169-00001</t>
  </si>
  <si>
    <t>WMC-534 - Hydraulic testing on injection system</t>
  </si>
  <si>
    <t>Performance and accuracy testing.</t>
  </si>
  <si>
    <t>203171-00001</t>
  </si>
  <si>
    <t>WH-535 Hydraulic Testing on 1-inch and 3/4-inch meters.</t>
  </si>
  <si>
    <t>Meter accuracy testing.</t>
  </si>
  <si>
    <t>203328-00001</t>
  </si>
  <si>
    <t>WH-539 - Hydraulic testing on 2-inch residential flow meters.</t>
  </si>
  <si>
    <t>Looking at strength of the meters under pressure scenarios.</t>
  </si>
  <si>
    <t>203393-00001</t>
  </si>
  <si>
    <t>WH-540 - Hydraulic Testing on Cone Meters</t>
  </si>
  <si>
    <t>Hydraulic testing on various sizes of meters for accuracy.</t>
  </si>
  <si>
    <t>203413-00001</t>
  </si>
  <si>
    <t>WH-542 Hydraulic testing on 8-inch meter</t>
  </si>
  <si>
    <t>Accuracy testing on 8-inch orifice meter.</t>
  </si>
  <si>
    <t>203414-00001</t>
  </si>
  <si>
    <t>WH-444.D - Hydraulic Testing on 16-inch meter.</t>
  </si>
  <si>
    <t>Accuracy testing on 16-inch meter.</t>
  </si>
  <si>
    <t>203415-00001</t>
  </si>
  <si>
    <t>203444-00001</t>
  </si>
  <si>
    <t>WH-543 - Hydraulic testing on different sizes of electromagnetic meters.</t>
  </si>
  <si>
    <t>Accuracy testing on electromagnetic meters.</t>
  </si>
  <si>
    <t>203457-00001</t>
  </si>
  <si>
    <t>WH-545 - Hydraulic Testing - Calibration testing on 10 and 12-inch Vortex meters.</t>
  </si>
  <si>
    <t>Hydraulic performance testing on Vortex meters.</t>
  </si>
  <si>
    <t>203471-00001</t>
  </si>
  <si>
    <t>WH-547 Hydraulic Testing on 20-inch SEN-LCT meter.</t>
  </si>
  <si>
    <t>Accuracy testing on SEN-LCT meter.</t>
  </si>
  <si>
    <t>203482-00001</t>
  </si>
  <si>
    <t>WH-541 Hydraulic Testing on 10-inch ultrasonic flow meter.</t>
  </si>
  <si>
    <t>Hydraulic testing on 10-inch Ultrasonic Flow Meter</t>
  </si>
  <si>
    <t>203498-00001</t>
  </si>
  <si>
    <t>WH-125.C Hydraulic Testing - Calibration of 12-inch magnetic flow meter.</t>
  </si>
  <si>
    <t>Accuracy testing on 12-inch magnetic flow meter.</t>
  </si>
  <si>
    <t>203543-00001</t>
  </si>
  <si>
    <t>WH-548 Flow Meter Testing</t>
  </si>
  <si>
    <t>Flow meter testing for accuracy.</t>
  </si>
  <si>
    <t>203632-00001</t>
  </si>
  <si>
    <t>WH-553 Hydraulic Testing - IDWR test series on 10-inch magnetic flow meter.</t>
  </si>
  <si>
    <t>IDWR test series on 10-inch magnetic flow meter.</t>
  </si>
  <si>
    <t>203040-00001</t>
  </si>
  <si>
    <t>WH-530 - Hydraulic Testing - Friction testing</t>
  </si>
  <si>
    <t>Friction tests on 8 and 12-inch HDPE pipe.</t>
  </si>
  <si>
    <t>150601-00001</t>
  </si>
  <si>
    <t>WH-315.C: HYDRAULIC TESTING PER MASTER AGREEMENT &amp; POS</t>
  </si>
  <si>
    <t>200917-00001</t>
  </si>
  <si>
    <t>Employment First Evaluations for DHS/DSPD</t>
  </si>
  <si>
    <t>This is to provide technical assistance in report drafting and work with the Administration for Community Living (ACL) evaluators to ensure that the School-to-Work project collects the data required for the federal and state evaluations.</t>
  </si>
  <si>
    <t>202916-00001</t>
  </si>
  <si>
    <t>USU Southeast Early Intervention Program SFY
2021</t>
  </si>
  <si>
    <t>This program provides early intervention services to children under age 3 and their families; acts as a training site for USU students (psychology, special education, communication disorders)</t>
  </si>
  <si>
    <t>202928-00001</t>
  </si>
  <si>
    <t>USU Up to 3 Early Intervention Program SFY 2021</t>
  </si>
  <si>
    <t>203128-00001</t>
  </si>
  <si>
    <t>Supporting Children of the Opioid Epidemic (Project SCOPE)</t>
  </si>
  <si>
    <t>Project SCOPE (Supporting Children of the Opioid Epidemic) is a nationwide initiative to train interdisciplinary teams in high priority states on evidence-based practices in screening, monitoring and interdisciplinary care for children impacted by Neonatal Abstinence Syndrome (NAS), trauma, or related exposure. This initiative builds interdisciplinary provider capacity and closes gaps in access and delivery of quality education, treatment, and support services for young children, aged 0 – 5 and families.</t>
  </si>
  <si>
    <t>203223-00001</t>
  </si>
  <si>
    <t>ACT EARLY UTAH TEAM (AEUT)</t>
  </si>
  <si>
    <t>This opportunity is expected to bolster the 4 steps of early identification of developmental delays and disabilities, including the first step of parent-engaged developmental monitoring.</t>
  </si>
  <si>
    <t>203639-00001</t>
  </si>
  <si>
    <t>Up-to-3 Southeast Utah Baby Watch Early Intervention Program</t>
  </si>
  <si>
    <t>203643-00001</t>
  </si>
  <si>
    <t>Up to 3 Baby Watch Early Intervention Program</t>
  </si>
  <si>
    <t>203572-00001</t>
  </si>
  <si>
    <t>Bringing War Home: Object Stories, Memory, and Modern War</t>
  </si>
  <si>
    <t>Through our project, "Bringing War Home", we hope to enable participants to have a deeper understanding of the material world of modern war and how that has been incorporated into our families and our efforts to memorialize and commemorate these conflicts. We propose three programs to meet this aim through USU broadcast courses, community literature conversations, and building a community-driven object and oral history archive.</t>
  </si>
  <si>
    <t>202562-00001</t>
  </si>
  <si>
    <t>Contract for Services at OSL Lab:Optically stimulated luminescence (OSL) samples from the INL Site-wide SSHAC Level 3 study.</t>
  </si>
  <si>
    <t>Resampling trenches across faults near the Idaho National Lab.</t>
  </si>
  <si>
    <t>203259-00001</t>
  </si>
  <si>
    <t>Mental Health First Aid in Rural Utah</t>
  </si>
  <si>
    <t>With a SelectHealth award, USU Extension health and wellness faculty will provide Mental Health First Aid education in more rural Utah communities, expand the network of certified Mental Health First Aid instructors, and help more people understand mental illness and seek timely intervention that may save lives.</t>
  </si>
  <si>
    <t>Tasha Howard</t>
  </si>
  <si>
    <t>203327-00001</t>
  </si>
  <si>
    <t>Western Regional Farm and Ranch Stress Assistance Program</t>
  </si>
  <si>
    <t>We propose a collaboration between USU Extension, CPD, and HDFS to culturally and contextually adapt empirically supported literacy (MHAA) and self-help skills (ACT) programs/curricula for agricultural workers and gatekeepers serving agricultural workers (e.g. farm/ranch consultants, ecclesiastic leaders, Extension employees). We will build and deliver brief and ag-specific programs/content in Utah (Year 1) and evaluate programs and create partnerships to share/adapt programs/content with the Western Region (Year 2).</t>
  </si>
  <si>
    <t>202597-00001</t>
  </si>
  <si>
    <t>Upward Bound - Blanding Campus FY20</t>
  </si>
  <si>
    <t>Upward Bound provides fundamental support to participants in their preparation for college entrance. The programs serve high school students from low-income families as well as families in which neither parent holds a Bachelor's degree.</t>
  </si>
  <si>
    <t>Teresa Frazier</t>
  </si>
  <si>
    <t>203205-00001</t>
  </si>
  <si>
    <t>Working Lands Conservation</t>
  </si>
  <si>
    <t>Agreement between USU and Multiplier, a nonprofit public benefit corporation, to carry out a portion of their federal USDA/NIFA award and their federal sub-award from Montana State University.</t>
  </si>
  <si>
    <t>203232-00001</t>
  </si>
  <si>
    <t>Evaluation of University Curriculas potential to meet federal 0486 wildlife biologist requirements</t>
  </si>
  <si>
    <t>This agreement addresses the USDA/APHIS/WS goals of identifying potential employees and to identify potential gaps in their learning process. The results will be shared with the Universities surveyed to identify student and staff's personal learning and professional goals.</t>
  </si>
  <si>
    <t>203271-00001</t>
  </si>
  <si>
    <t>Care of Orphaned Black Bear Cubs</t>
  </si>
  <si>
    <t>DWR support of caring for orphaned black bear cubs.</t>
  </si>
  <si>
    <t>203032-00001</t>
  </si>
  <si>
    <t>UT FY20 Level 2 Laboratory</t>
  </si>
  <si>
    <t>Enables the Utah Veterinary Diagnostic Laboratory to serve as Utah's contribution to the National Animal Health Laboratory Network and to test for diseases domestic and foreign to the US.</t>
  </si>
  <si>
    <t>Thomas J Baldwin</t>
  </si>
  <si>
    <t>203590-00001</t>
  </si>
  <si>
    <t>FY 2021-2022 Utah NAHLN Infrastructure Agreement</t>
  </si>
  <si>
    <t>Infrastructure support for the UVDL to serve in the National Animal Health Laboratory Network.</t>
  </si>
  <si>
    <t>203400-00001</t>
  </si>
  <si>
    <t>2021 CPB Community Service Grant</t>
  </si>
  <si>
    <t>The CPB's annual Community Service Grant funds national programming broadcast on Utah Public Radio.</t>
  </si>
  <si>
    <t>Thomas Wright Williams</t>
  </si>
  <si>
    <t>202129-00001</t>
  </si>
  <si>
    <t>Water in Redox Active Ionic Liquid (WIL) Electrolytes for Energy Storage</t>
  </si>
  <si>
    <t>The proposed low cost and high performance organic AORFBs will catalyze the efficient utilization of Utah’ abundant solar resource, promote Utah’s economy growth by exporting innovative energy technologies, and foster a healthy environment of Utah State by mitigating the use of fossil fuels and their adverse emissions.</t>
  </si>
  <si>
    <t>202712-00001</t>
  </si>
  <si>
    <t>Organic synthesis and electrolyte property measurement</t>
  </si>
  <si>
    <t>This proposal can help us to have a long-term collaboration with PNNL for future large-size federal funding opportunities.</t>
  </si>
  <si>
    <t>203086-00001</t>
  </si>
  <si>
    <t>WMC-531 - Hanksville Diversion CFD Modeling</t>
  </si>
  <si>
    <t>Helping to determine the Hanksville Diversion modifications.</t>
  </si>
  <si>
    <t>203424-00001</t>
  </si>
  <si>
    <t>DOH Intermediate Care Facility Staff Training</t>
  </si>
  <si>
    <t>The CPD will develop a hybrid training curriculum for intermediate care facility (ICF) staff to meet the unique needs of individuals under 22 who reside in ICFs.</t>
  </si>
  <si>
    <t>202494-00001</t>
  </si>
  <si>
    <t>Virginia Elite Volleyball Club Program Assessment</t>
  </si>
  <si>
    <t>The benefit lies in the knowledge produced for the funding organization</t>
  </si>
  <si>
    <t>203351-00001</t>
  </si>
  <si>
    <t>The Development of Live Like Sam Programming in Park City, Utah</t>
  </si>
  <si>
    <t>202591-00001</t>
  </si>
  <si>
    <t>Utah State University Long-Term Training Grant Proposal</t>
  </si>
  <si>
    <t>The purpose of the proposed project is to increase the number of qualified VR personnel, including counselors and other professional staff, working in State VR or related agencies. This purpose will be achieved through the recruitment of new scholars, maintaining a disability focused curriculum that prepares rehabilitation counselors to serve individuals with significant disabilities, and ensuring supported scholars complete a state/federal based VR internship.</t>
  </si>
  <si>
    <t>Trenton Joe Landon</t>
  </si>
  <si>
    <t>202271-00001</t>
  </si>
  <si>
    <t>Utah School to Work Interagency Initiative (PIE Grant)</t>
  </si>
  <si>
    <t>USWITI is designed to improve systems so Utah youth and young adults with intellectual disabilities and developmental disabilities (Y/ID/DD) are engaged in competitive, integrated employment regardless of where they live in the state.</t>
  </si>
  <si>
    <t>Tricia Lou Jones-Parkin</t>
  </si>
  <si>
    <t>203266-00001</t>
  </si>
  <si>
    <t>Customized Employment Specialist Certificate Training and Technical Assistance</t>
  </si>
  <si>
    <t>The proposed training and technical assistance project will directly address the training requirements established by Utah State Office of Rehabilitation by expanding the employment specialist training currently offered by Utah State University.</t>
  </si>
  <si>
    <t>203462-00001</t>
  </si>
  <si>
    <t>Monitoring of benthic macroinvertebrates, prey resource availability and fish diets</t>
  </si>
  <si>
    <t>This project will help the California Dept of Water Resources to monitor and assess the health of freshwater streams within the state of California by providing data relevant to determination of aquatic health in the sampled stream.</t>
  </si>
  <si>
    <t>203082-00001</t>
  </si>
  <si>
    <t>School Psychology assistantships with Woodruff Elementary</t>
  </si>
  <si>
    <t>Tyler Renshaw</t>
  </si>
  <si>
    <t>203091-00001</t>
  </si>
  <si>
    <t>School Psychology assistantship with Adams Elementary</t>
  </si>
  <si>
    <t>203095-00001</t>
  </si>
  <si>
    <t>School Psychology assistantship with Rich School District</t>
  </si>
  <si>
    <t>203101-00001</t>
  </si>
  <si>
    <t>School Psychology assistantships with Hillcrest Elementary</t>
  </si>
  <si>
    <t>203103-00001</t>
  </si>
  <si>
    <t>School Psychology Assistantship with Mount Logan Middle School</t>
  </si>
  <si>
    <t>203106-00001</t>
  </si>
  <si>
    <t>School Psychology assistantships with Logan High School</t>
  </si>
  <si>
    <t>203645-00001</t>
  </si>
  <si>
    <t>School Psychology assistantship with Mount Logan Middle School</t>
  </si>
  <si>
    <t>203662-00001</t>
  </si>
  <si>
    <t>203300-00001</t>
  </si>
  <si>
    <t>Memorandum of Understanding (MOU)
Southeastern Utah Association of Local Governments (SEUALG)
and Utah State University (USU)</t>
  </si>
  <si>
    <t>USU will work collaboratively with SEUALG in development of an intake, training, and measurement process for the BGTAP.</t>
  </si>
  <si>
    <t>Val K Potter</t>
  </si>
  <si>
    <t>021251-00001</t>
  </si>
  <si>
    <t>PARKER MOUNTAIN SAGEBRUSH - STEPPE ECOSYSTEM RESTORATION</t>
  </si>
  <si>
    <t>Verl L Bagley</t>
  </si>
  <si>
    <t>Extension Field Staff</t>
  </si>
  <si>
    <t>202692-00001</t>
  </si>
  <si>
    <t>Refugee Internship Program</t>
  </si>
  <si>
    <t>This program will allow us to have a capstone experience for our youth</t>
  </si>
  <si>
    <t>Vernon C Parent</t>
  </si>
  <si>
    <t>202994-00001</t>
  </si>
  <si>
    <t>Teen Spheres of Influence</t>
  </si>
  <si>
    <t>The proposed Teen Spheres of Influence Program will expand 4-H youth development programming across the state
through collaborative partnerships with existing youth councils (e.g. youth city councils, 4-H youth councils, school
student councils). USU Extension 4-H professionals will extend resources and train coordinating instructors, adult
advisors, and youth to implement the 4-H Thriving Model in their youth councils. We will help youth councils expand their
reach through increased adult mentor recruitment and their ability to engage local disadvantaged youth through
near-peer mentoring.</t>
  </si>
  <si>
    <t>203263-00001</t>
  </si>
  <si>
    <t>SLCO/Juab 4-H after-school partnership Y2+</t>
  </si>
  <si>
    <t>The Grant will allow us to expand 4-H after school programming.</t>
  </si>
  <si>
    <t>203296-00001</t>
  </si>
  <si>
    <t>SLCO/Juab 4-H after-school partnership - Y3</t>
  </si>
  <si>
    <t>The Grant will allow us to expand 4-H afterschool programming</t>
  </si>
  <si>
    <t>203502-00001</t>
  </si>
  <si>
    <t>Comprehensive Community Approaches that Address Childhood Trauma to Prevent Substance Misuse</t>
  </si>
  <si>
    <t>The main activities of the project include 1) strengthening current evidence-based (or informed) programs within the selected communities, 2) using existing or new data to inform, tailor and implement or adapt current ACE prevention or mitigation strategies, and 3) implementing an academic detailing program in adult primary care settings to facilitate conversations about the impact of ACEs .</t>
  </si>
  <si>
    <t>201284-00001</t>
  </si>
  <si>
    <t>Making regional aquatic assessment data useful for management</t>
  </si>
  <si>
    <t>The overall objective and mission of this proposed project is to make landscape-scale assessments of stream and river health more useable to managers and thus improve the management of riparian and aquatic resources including imperiled and endemic fish species.</t>
  </si>
  <si>
    <t>202927-00001</t>
  </si>
  <si>
    <t>Geospatial Research, Development and Services: Little Dolores</t>
  </si>
  <si>
    <t>The Ecogeomorphology and Topographic Analysis Lab (ETAL) at Utah State University’s Department of Watershed Sciences will provide geospatial research, development and services for the Little Dolores River, Colorado.</t>
  </si>
  <si>
    <t>203035-00001</t>
  </si>
  <si>
    <t>Grouse Creek Watershed Stream Restoration Phase II</t>
  </si>
  <si>
    <t>This project will build on work completed in 2018 in Kimbell Creek and evaluate
restoration needs in other drainages in the area such as Pine and Red Butte Creek.</t>
  </si>
  <si>
    <t>203043-00001</t>
  </si>
  <si>
    <t>Geospatial Research, Development &amp; Services for Riverscapes</t>
  </si>
  <si>
    <t>The Ecogeomorphology and Topographic Analysis Lab (ETAL) at Utah State University’s Department of Watershed Sciences will provide geospatial research, development and services for Riverscapes to Anabranch Solutions on an as needed basis over the contract period.</t>
  </si>
  <si>
    <t>203045-00001</t>
  </si>
  <si>
    <t>Task Order 4: Station Creek LTPBR</t>
  </si>
  <si>
    <t>The Ecogeomorphology and Topographic Analysis Lab (ETAL) at Utah State University’s Department of Watershed Sciences will provide continued geospatial research, development and services to Anabranch Solutions.</t>
  </si>
  <si>
    <t>203195-00001</t>
  </si>
  <si>
    <t>WRI White River Enhancement Project Phase 6</t>
  </si>
  <si>
    <t>The goal of this project is to reduce Russian olive and tamarisk densities along_x000D_
the river, restore native plant communities, and improve instream conditions for native fish.</t>
  </si>
  <si>
    <t>203278-00001</t>
  </si>
  <si>
    <t>Riverscape Context for LCT Conservation and Restoration Planning</t>
  </si>
  <si>
    <t>The Ecogeomorphology and Topographic Analysis Lab (ETAL) at Utah State University’s Department of Watershed Sciences will provide Geospatial analysis products, analysis, and technical support for the US Fish and Wildlife Service’s Lahontan Cutthroat Trout (LCT) Habitat Analysis.</t>
  </si>
  <si>
    <t>203290-00001</t>
  </si>
  <si>
    <t>Task 5 - CRB BRAT Development and GIS Services</t>
  </si>
  <si>
    <t>The Ecogeomorphology and Topographic Analysis Lab (ETAL) at Utah State University’s Department of Watershed Sciences will provide GIS development and services for the interior Columbia River Basin (CRB; within Hydro region 17) BRAT model.</t>
  </si>
  <si>
    <t>203291-00001</t>
  </si>
  <si>
    <t>Task 6 - MHFD Urban Stream Assessment Geospatial Support</t>
  </si>
  <si>
    <t>The Ecogeomorphology and Topographic Analysis Lab (ETAL) at Utah State University’s Department of Watershed Sciences will provide GIS development and services for five HUC8s 10190002, 10190003, 10190004,10190005 and 10190010 in the Mile-High Flood District (MHFD), Denver, Colorado.</t>
  </si>
  <si>
    <t>203318-00001</t>
  </si>
  <si>
    <t>Anabranch Solutions Task Order 07: RSNAR Store</t>
  </si>
  <si>
    <t>The Ecogeomorphology and Topographic Analysis Lab (ETAL) at Utah State University’s Department of Watershed Sciences will provide parametrization, dam census comparison, only dam census of the Beaver Restoration Assessment Tool (BRAT) at the HUC8 level.</t>
  </si>
  <si>
    <t>203343-00001</t>
  </si>
  <si>
    <t>Task Order 08:Sniption</t>
  </si>
  <si>
    <t>The Ecogeomorphology and Topographic Analysis Lab (ETAL) at Utah State University’s Department of Watershed Sciences will provide GIS development and services for two miles of valley floor polygon delineation.</t>
  </si>
  <si>
    <t>203345-00001</t>
  </si>
  <si>
    <t>Task Order 09: Klickitat</t>
  </si>
  <si>
    <t>The Ecogeomorphology and Topographic Analysis Lab (ETAL) at Utah State University’s Department of Watershed Sciences will provide GIS development and services for five HUC8s 10190002, 10190003, 10190004,10190005and 10190010in theMile-HighFlood District(MHFD), Denver, Colorado.</t>
  </si>
  <si>
    <t>203574-00001</t>
  </si>
  <si>
    <t>Restoring Habitat and Fluvial Processes in Great Basin National Park with Low-Tech Restoration</t>
  </si>
  <si>
    <t>203591-00001</t>
  </si>
  <si>
    <t>White River Habitat Improvement_Phase 7_WRI</t>
  </si>
  <si>
    <t>The proposed project will target riparian areas infested with Russian olive and tamarisk by cutting and piling sawedtrees, treating the stumps with herbicide, and placing limbed logs near the river to increase large woody debris input.The project will benefit fish and wildlife by addressing key habitat threats such as river channelization and invasive plants in the riparian zone.</t>
  </si>
  <si>
    <t>202779-00001</t>
  </si>
  <si>
    <t>Retired and Senior Volunteer Program at Cache County and Rich County</t>
  </si>
  <si>
    <t>An estimated 150 RSVP volunteers will serve over a three year period. Of this number, all 150 RSVP volunteers will be assigned to outcome assignments and deliver either respite or companionship partnerships, while some may be encouraged to additionally participate in the recognition events and contact activity to ensure these activities meet the needs of the RSVP volunteers.</t>
  </si>
  <si>
    <t>Yin Liu</t>
  </si>
  <si>
    <t>202084-00001</t>
  </si>
  <si>
    <t>WM-473 Physical and Numerical Hydraulic Model Study of the New Bullards Bar Dam</t>
  </si>
  <si>
    <t>Physical and Numerical Model Study to support agency with respect to the design of the New Bullards Bar Dam Secondary Spillway.</t>
  </si>
  <si>
    <t>202112-00001</t>
  </si>
  <si>
    <t>WH-478 Hydraulic Testing -  Setting up Fixed Price Service Agreement adding budget with Exhibit A</t>
  </si>
  <si>
    <t>Calibration testing on three hydrants</t>
  </si>
  <si>
    <t>203410-00001</t>
  </si>
  <si>
    <t>WH-539 - Physical and numerical testing on fire hydrants for AWWA standards.</t>
  </si>
  <si>
    <t>Hydrant testing to see if AWWA standards are being meet.</t>
  </si>
  <si>
    <t>203411-00001</t>
  </si>
  <si>
    <t>203412-00001</t>
  </si>
  <si>
    <t>202669-00001</t>
  </si>
  <si>
    <t>2020 4-H Military Partnerships Program</t>
  </si>
  <si>
    <t>The purpose of the camp is to facilitate development of skills that increase school success and college preparation in older elementary school/early junior high school-age youth. The camp will expand interest in sciences (Science, Technology, Engineering, &amp; Math ? STEM) as well as encourage and support healthy lifestyles through activities that promote physical, behavioral, and mental health.</t>
  </si>
  <si>
    <t>Zurishaddai Ammi Garcia</t>
  </si>
  <si>
    <t>203384-00001</t>
  </si>
  <si>
    <t>Utah 4-H Army Wounded Warrior Youth Camp</t>
  </si>
  <si>
    <t>The Utah Army 4-H Wounded Warrior Youth Camp is for youth with a parent who is a wounded warrior or if a parent has been killed in action. The target population for the 4-H Wounded Warrior camp in Utah is youth across the state with a parent who is an Army wounded warrior or a soldier killed in action. Four wounded warrior connected youth ages 15 to 18 will be recruited to be youth camp leaders. Youth camp participants will be wounded warrior connected youth ages 12 to 14.</t>
  </si>
  <si>
    <t>203385-00001</t>
  </si>
  <si>
    <t>Utah FY 2021 Army 4-H Military Partnerships and Outreach Support Program</t>
  </si>
  <si>
    <t>The Utah FY 2021 Army 4-H Military Partnerships and Outreach Support Program has three primary purposes: 1. To empower CYS staff and volunteers in delivering experience-based STEM programming to military youth, 2. To create a stronger collaboration between Dugway and local and state 4-H STEM programming, and 3. To provide military youth with engaging STEM experiences that will encourage STEM interest and involvement in the future. To this end, we plan to implement a series of training opportunities for CYS staff and volunteers as well as three series of thematic, STEM based clubs implemented by CYS staff for military youth.</t>
  </si>
  <si>
    <t>College</t>
  </si>
  <si>
    <t>Distinct Count of Department</t>
  </si>
  <si>
    <t>Distinct Count of Principal Investigators</t>
  </si>
  <si>
    <t>Air, Land &amp; Water</t>
  </si>
  <si>
    <t>Climate Adaptation</t>
  </si>
  <si>
    <t>X</t>
  </si>
  <si>
    <t>ASPIRE</t>
  </si>
  <si>
    <t>LAND</t>
  </si>
  <si>
    <t>Daniella Hirschfeld</t>
  </si>
  <si>
    <t>Karen Beard</t>
  </si>
  <si>
    <t>Wayne Wurtsbaugh</t>
  </si>
  <si>
    <t>Erin Rivers</t>
  </si>
  <si>
    <t>Wei Zhang</t>
  </si>
  <si>
    <t>Christopher Lant</t>
  </si>
  <si>
    <t>TRANSPORTATION</t>
  </si>
  <si>
    <t>Edwin Stafford</t>
  </si>
  <si>
    <t>WATER, AIR</t>
  </si>
  <si>
    <t>Roslynn McCann</t>
  </si>
  <si>
    <t>OUTDOOR REC</t>
  </si>
  <si>
    <t>Chase Lamborn</t>
  </si>
  <si>
    <t>Tyler Brough</t>
  </si>
  <si>
    <t>ADOPTION</t>
  </si>
  <si>
    <t>Christopher Fawson</t>
  </si>
  <si>
    <t>Antje Graul</t>
  </si>
  <si>
    <t>Mario Harper</t>
  </si>
  <si>
    <t>POWER</t>
  </si>
  <si>
    <t>Hongjie Wang</t>
  </si>
  <si>
    <t>ADOPTION, DATA</t>
  </si>
  <si>
    <t>Greg Droge</t>
  </si>
  <si>
    <t>DATA</t>
  </si>
  <si>
    <t>Jacob Gunther</t>
  </si>
  <si>
    <t>POWER, DATA</t>
  </si>
  <si>
    <t>DATA, WORKFORCE</t>
  </si>
  <si>
    <t>Amy Wilson-Lopez</t>
  </si>
  <si>
    <t>WORKFORCE</t>
  </si>
  <si>
    <t>Jagath Kaluarachchi</t>
  </si>
  <si>
    <t>LEAD</t>
  </si>
  <si>
    <t>Luis F. Gordillo</t>
  </si>
  <si>
    <t>Sarah Klain</t>
  </si>
  <si>
    <t>Donald Penman</t>
  </si>
  <si>
    <t>Robert Davies</t>
  </si>
  <si>
    <t>Man Li</t>
  </si>
  <si>
    <t>Daniel Robert MacNulty</t>
  </si>
  <si>
    <t>James Powell</t>
  </si>
  <si>
    <t>David Stevens</t>
  </si>
  <si>
    <t xml:space="preserve">David Rosenburg </t>
  </si>
  <si>
    <t>Janis Boettinger</t>
  </si>
  <si>
    <t>Michael Conover</t>
  </si>
  <si>
    <t>Stefani Crabtree</t>
  </si>
  <si>
    <t>Sara Freeman</t>
  </si>
  <si>
    <t>Eric Gese</t>
  </si>
  <si>
    <t>Astrid Jacobson</t>
  </si>
  <si>
    <t xml:space="preserve">Andrew Kulmatiski </t>
  </si>
  <si>
    <t>Scott Jones</t>
  </si>
  <si>
    <t>Fabiane Mundim</t>
  </si>
  <si>
    <t>Jeanette Norton</t>
  </si>
  <si>
    <t>Carl Rothfels</t>
  </si>
  <si>
    <t>Cathy Rushworth</t>
  </si>
  <si>
    <t>Alan Savitsky</t>
  </si>
  <si>
    <t>Cagen Sekercioglu</t>
  </si>
  <si>
    <t>Erica Stuber</t>
  </si>
  <si>
    <t>Kimberly Sullivan</t>
  </si>
  <si>
    <t>Joe Tainter</t>
  </si>
  <si>
    <t>Johan du Toit</t>
  </si>
  <si>
    <t>Molly Womack</t>
  </si>
  <si>
    <t>Data Analytics &amp; Information Systems</t>
  </si>
  <si>
    <t>Economics &amp; Finance</t>
  </si>
  <si>
    <t>Dominic Sur</t>
  </si>
  <si>
    <t>Christopher Conte</t>
  </si>
  <si>
    <t>Ravi Gupta</t>
  </si>
  <si>
    <t>Lawrence Culver</t>
  </si>
  <si>
    <t>Seth Archer</t>
  </si>
  <si>
    <t>Susan Cogan</t>
  </si>
  <si>
    <t>mateja savoie</t>
  </si>
  <si>
    <t>Art + Design</t>
  </si>
  <si>
    <t>Ecology and Buddhist Philosphy</t>
  </si>
  <si>
    <t>Environmental History, slavery &amp; agroforestry</t>
  </si>
  <si>
    <t>Environmental History, Nature &amp; Culture, Climate in American History</t>
  </si>
  <si>
    <t>Cultural and environmental historian of North America specializing in Native American and Indigenous history and the history of health, disease, and medicine</t>
  </si>
  <si>
    <t>Hinduism and competing environmental priorities</t>
  </si>
  <si>
    <t>My research investigates the impact of social and cultural networks, gender, and environment on wider patterns of premodern social, cultural, and political change. I have particular interests in how power was conveyed through botanical knowledge, gardens, and landscapes.</t>
  </si>
  <si>
    <t>Laura Gelfand</t>
  </si>
  <si>
    <t xml:space="preserve">Human-animal interactions in art, e.g. “The Big, Bad Wolf:
From Origin Myth to Extirpation.” </t>
  </si>
  <si>
    <t>Holly Murdock</t>
  </si>
  <si>
    <t>Art therapy and Syrian refugee children: Using a design thinking framework to develop empathy</t>
  </si>
  <si>
    <t>Dr. Savoie Roskos researchers a wide variety of topics in public health/community nutrition including: farmers' market incentives, SNAP-Ed nutrition education, gardening interventions, motivational interviewing, and food insecurity.</t>
  </si>
  <si>
    <t>Dr. Michelle Mekker is an assistant professor in transportation engineering. Her research interests lie in the area of traffic operations and Connected &amp;Autonomous Vehicles.</t>
  </si>
  <si>
    <t>Michelle Mekker</t>
  </si>
  <si>
    <t>Landscape urbanism and sustainable urban design</t>
  </si>
  <si>
    <t>David Evans</t>
  </si>
  <si>
    <t>Ryan Dupont</t>
  </si>
  <si>
    <t>Bioremediation, Wastewater Engineering, Stormwater Treatment, Emerging Contaminants, Green Infrastructure, Water Reuse</t>
  </si>
  <si>
    <t>ECOLOGY</t>
  </si>
  <si>
    <t>AGRICULTURE; ECOLOGY; ECONOMIC</t>
  </si>
  <si>
    <t>ECOLOGY; ECONOMIC;ENVIRONMENTAL HEALTH</t>
  </si>
  <si>
    <t>AGRICULTURE; ECOLOGY</t>
  </si>
  <si>
    <t>CLIMATE CHANGE; COMMUNITY; ECOLOGY; WATER; WILDLIFE</t>
  </si>
  <si>
    <t>ECOLOGY; FOOD; WASTE</t>
  </si>
  <si>
    <t>ECOLOGY; WATER</t>
  </si>
  <si>
    <t>ECOLOGY; WATER; WILDLIFE</t>
  </si>
  <si>
    <t>ECOLOGY;TRANSPORTATION; WATER</t>
  </si>
  <si>
    <t>ECOLOGY; ENVIRONMENTAL HEALTH; WATER</t>
  </si>
  <si>
    <t>AGRICULTURE; ECOLOGY; ECONOMIC; WILDLIFE</t>
  </si>
  <si>
    <t>COMMUNITY; ECOLOGY; ECONOMIC; WILDLIFE</t>
  </si>
  <si>
    <t>ECOLOGY; WILDLIFE</t>
  </si>
  <si>
    <t>COMMUNITY; ECOLOGY</t>
  </si>
  <si>
    <t>ECOLOGY; ECONOMIC</t>
  </si>
  <si>
    <t>COMMUNITY; ECOLOGY; WATER; WILDLIFE</t>
  </si>
  <si>
    <t>COMMUNITY; ECOLOGY; ECONOMIC</t>
  </si>
  <si>
    <t xml:space="preserve"> ECOLOGY; WATER</t>
  </si>
  <si>
    <t xml:space="preserve"> ECOLOGY; ECONOMIC</t>
  </si>
  <si>
    <t>AGRICULTURE; ECOLOGY; WATER</t>
  </si>
  <si>
    <t>CLIMATE CHANGE; ECOLOGY; ENVIRONMENTAL HEALTH; WATER</t>
  </si>
  <si>
    <t>AGRECOLOGY; WATER</t>
  </si>
  <si>
    <t>ECOLOGY; ECONOMIC; WILDLIFE</t>
  </si>
  <si>
    <t>CLIMATE CHANGE; ECOLOGY; WATER</t>
  </si>
  <si>
    <t>CLIMATE CHANGE; ECOLOGY</t>
  </si>
  <si>
    <t>ECOLOGY; ECONOMIC; WATER; WILDLIFE</t>
  </si>
  <si>
    <t>ECOLOGY; ECONOMIC; ENERGY; WATER</t>
  </si>
  <si>
    <t>ECOLOGY;  WILDLIFE</t>
  </si>
  <si>
    <t>COMMUNITY; ECOLOGY; WILDLIFE</t>
  </si>
  <si>
    <t>AGRICULTURE; COMMUNITY; ECOLOGY; ECONOMIC</t>
  </si>
  <si>
    <t xml:space="preserve"> ECOLOGY;  WATER; WILDLIFE</t>
  </si>
  <si>
    <t xml:space="preserve"> ECOLOGY; WILDLIFE</t>
  </si>
  <si>
    <t>ECOLOGY; JUSTICE</t>
  </si>
  <si>
    <t>COMMUNITY; ECOLOGY; JUSTICE</t>
  </si>
  <si>
    <t>ECOLOGY; ENVIRONMENTAL HEALTH; JUSTICE</t>
  </si>
  <si>
    <t>ENVIRONMENTAL HEALTH; JUSTICE</t>
  </si>
  <si>
    <t>CLIMATE CHANGE; ECOLOGY; JUSTICE</t>
  </si>
  <si>
    <t>COMMUNITY; JUSTICE; FOOD</t>
  </si>
  <si>
    <t>SUSTAINABILITY Themes</t>
  </si>
  <si>
    <t>COMMUNITY; ECOLOGY; SUSTAINABILITY; WATER</t>
  </si>
  <si>
    <t>ECOLOGY; SUSTAINABILITY; WATER</t>
  </si>
  <si>
    <t>My research program encompasses biogeochemical processes in natural and engineered systems with application to the behavior of pollutants in soil and water environments. Current research areas include investigating: microbial processes controlling arsenic release to groundwater from bioremediation and stormwater systems, plant-microbial-soil interactions as affected by nanoparticles of silver and the oxides of copper and zinc, and fate and behavior of pharmaceuticals and personal care products and PFAS in planted systems irrigated with reclaimed wastewater.</t>
  </si>
  <si>
    <t>Joan McLean</t>
  </si>
  <si>
    <t>An underlying theme in my work is applying chemistry principles to tackle environmental challenges. This includes developing new treatment technologies and understanding pollutant degradation pathways in both natural and engineered systems. Specific research interests include: aquatic photochemistry, laser spectroscopy, advanced oxidation processes, plastic degradation in the environment, and the fate of contaminants.</t>
  </si>
  <si>
    <t>Michael McFarland</t>
  </si>
  <si>
    <t>Anaerobic Digestors, Waste Water, Bioremediation</t>
  </si>
  <si>
    <t>ENERGY; ENVIRONMENTAL HEALTH; WASTE; WATER</t>
  </si>
  <si>
    <t>Brian Crookston</t>
  </si>
  <si>
    <t>Brian’s research and consulting activities are focused on water sustainability and resiliency including: hydraulic structures, fluvial hydraulics, and modeling and technology. Brian has particular interest in spillways, chutes, energy dissipators, nonlinear weirs, physical and numerical modeling, machine learning algorithms, flow acoustics, scour and erosion, ecohydraulics, embankment failure, flooding, surface hydrology, and public safety and security at hydraulic structures.</t>
  </si>
  <si>
    <t>SUSTAINABILITY; WATER</t>
  </si>
  <si>
    <t>Community Engaged Learning, Water Conservation, Stormwater Management, Sustainability</t>
  </si>
  <si>
    <t>David Anderson</t>
  </si>
  <si>
    <t>Keith Christensen</t>
  </si>
  <si>
    <t>Keith's research is at the intersection of landscape architecture and disability studies. This blending is based on understanding disability through a social constructivist perspective as the limiting of opportunities to take part in community life because of physical and social barriers. Keith's research emphasizes inclusive design and planning practices which support participation in community through the removal of environmental barriers to social access, rather than the regulatory aspects of site specific design. As such, his scholarly efforts stress macro-level environmental factors and spatial processes (i.e. suburbanization, transportation patterns, segregate planning strategies, recreation amenities, etc.) which contribute to social disparities among individuals with disabilities and other disadvantaged populations.</t>
  </si>
  <si>
    <t>Carlos Licon</t>
  </si>
  <si>
    <t>ECOLOGY; SUSTAINABILITY</t>
  </si>
  <si>
    <t>Sustainable development models and measurements Bioclimate design Regional landscape planning Information visualization</t>
  </si>
  <si>
    <t>Sean Michael</t>
  </si>
  <si>
    <t>Dr. Michael's areas of expertise include impacts from and deterrence of crime in urban parks, stressing offender behavior and spatial preferences coupled with multi-disciplinary strategies. Sean is author of the first CPTED (crime prevention through environmental design) training program for landscape architects, entitled "Security Design: Strategy, Integration and Liability (see www.asla.org/ContinuingEducation.aspx). A security design consultant, he publishes and speaks to local, state and international audiences on trail design/planning as well as security in the landscape. His work has assisted trail development in Ferry, Stevens and Pend Oreille Counties of WA, Missoula, MT, Moscow, ID, Spokane, WA, Avery, ID and Colorado Springs, CO. He has also been a partner with the Rails-to-Trails Conservancy on trail planning projects.</t>
  </si>
  <si>
    <t>Jake’s research interests include: grassroots watershed planning and implementation, artful rainwater design and stormwater management, water conservation through landscape design, large scale water management in the inter-mountain west, low impact development, trail and natural open space planning and design, and design elements that affect place attachment and nature connection. Jake works across the intermountain west with gateway communities through his efforts in the Gateway and Natural Amenity Region (GNAR) Initiative.</t>
  </si>
  <si>
    <t>Jake Powell</t>
  </si>
  <si>
    <t>Kelsey Hall</t>
  </si>
  <si>
    <t>My research focuses in two areas included in the 2016-2020 National Research Agenda: American Association for Agricultural Education. My primary research focuses on Research Priority Area 6: Vibrant, Resilient Communities. Within this priority area, my research projects design and test models for increasing civic engagement and social capital in local communities through the local food movement (farmers’ markets, community supported agriculture, direct-to-retail businesses). I also determine the effects technology use and communication methods have on citizen engagement in the local food movement.</t>
  </si>
  <si>
    <t>Agriculture, Science, Technology &amp; Education</t>
  </si>
  <si>
    <t>COMMUNITY; FOOD</t>
  </si>
  <si>
    <t>Mark Lee Koven</t>
  </si>
  <si>
    <t>SUSTAINABILITY</t>
  </si>
  <si>
    <t>COMMUNITY; SUSTAINABILITY</t>
  </si>
  <si>
    <t>Rhonda Miller</t>
  </si>
  <si>
    <t>AIR; AGRICULTURE; ENVIRONMENTAL HEALTH</t>
  </si>
  <si>
    <t>Pesticide Risks, Diet &amp; emissions of ruminants</t>
  </si>
  <si>
    <t>Denise Stewardson</t>
  </si>
  <si>
    <t>Agriculture literacy</t>
  </si>
  <si>
    <t>Aaron Brough</t>
  </si>
  <si>
    <t>SUSTAINABILITY; WASTE</t>
  </si>
  <si>
    <t>Sharing economy, Reuse economy</t>
  </si>
  <si>
    <t>Rick’s research interests include environmental management, sustainability, operations improvement, and operational excellence. His current research examines what constitutes environmental activity, why some firms are more environmentally proactive than others, how implementing environmental management practices impacts environmental performance, and what secondary impacts result from implementing environmental management practices. The objective of the research is to provide environmental stakeholders with information useful for developing new or revised methods to incent firms to be more environmentally responsible.</t>
  </si>
  <si>
    <t>Rick Hardcopf</t>
  </si>
  <si>
    <t>SUSTAINABILITY;WASTE</t>
  </si>
  <si>
    <t>His previous experience working with not-for-profit organizations steered his research interests towards social marketing and sustainability.</t>
  </si>
  <si>
    <t>Matthew Meng</t>
  </si>
  <si>
    <t>Randy Simmons</t>
  </si>
  <si>
    <t>Simmons is a Senior Fellow at the Property and Environment Research Center as well as the Independent Institute. His book, Beyond Politics: The Roots of Government Failure (2nd edition, 2012) is a primer on public choice theory and practice. His 2012 co-authored book Green vs. Green examines how local green activists use green ordinances to stop green energy development—a kind of green government failure. His co-edited book Aquanomics: Water Markets and the Environment (2011) shows how water markets are far superior to government water regulations and controls. His most recent book is Nature Unbound: Bureaucracy vs. the Environment (2016), an analysis of the politics of ecology and the ecology of politics.</t>
  </si>
  <si>
    <t>ENERGY; SUSTAINABILITY</t>
  </si>
  <si>
    <t>Bob Ward</t>
  </si>
  <si>
    <t>Wester diet and inflammation, addressing disease through diet</t>
  </si>
  <si>
    <t>I am an environmental sociologist with an interest in social inequality. My research agenda consists of examining the critical link between community response and the impacts of energy development through collective behavior, activism, and environmental inequality. I am also interested in pedagogical research to work on how to enhance safe and brave spaces for exploring perceptions of marginalized groups.</t>
  </si>
  <si>
    <t>ENVIRONMENTAL HEALTH; FOOD</t>
  </si>
  <si>
    <t>COMMUNITY; JUSTICE;  SUSTAINABILITY</t>
  </si>
  <si>
    <t>Mehmet Soyer</t>
  </si>
  <si>
    <t>Gabriele Ciciurkaite</t>
  </si>
  <si>
    <t xml:space="preserve"> Gabriele Ciciurkaite joined the department in 2016 after completing her PhD in Sociology at the University of Kentucky. Gabriele is a medical sociologist, and her current research covers two broad topics: (1) the role of social context, particularly at the intersection of gender, race/ethnicity and class, in creating and sustaining inequalities in health; and (2) chronic illness prevention and management among vulnerable populations. She is particularly interested in unique and interactive effects of adversities associated with one’s social location and identity, and the ways they “get under the skin” to influence physical and mental health.  Her work has been published in interdisciplinary and applied academic journals, including Social Science and Medicine, Public Health Reports, Sociology of Health and Illness, and the Journal of Rural Health.</t>
  </si>
  <si>
    <t>Sojung Lim</t>
  </si>
  <si>
    <t xml:space="preserve">Currently she is engaged in several research projects examining 1) the impact of recent labor market changes (e.g., deteriorating job quality and increasing nonstandard employment) on individuals and families in the U.S. and East Asia; 2) cross-national research on family changes and inequality in Europe, the U.S. and Asia; 3) family and gender inequality in Utah and Intermountain Region; and 4) determinants and mechanisms of health disparity in the U.S. and Asia. </t>
  </si>
  <si>
    <t xml:space="preserve"> Dr. Marquez-Velarde is an Assistant Professor of Sociology at Utah State University with a focus on intersectional population health. Her current research focuses on health inequalities among Black Latinxs, immigrants, and the LGBTQ+ community. Her work can be found in peer reviewed outlets including SSM-Population Health, the Journal of Racial and Ethnic Health Disparities, Local Environment, and Environmental Justice. </t>
  </si>
  <si>
    <t>Eric Reither is an Associate Professor in the Department of Sociology, Social Work &amp; Anthropology. He is a social demographer with a strong research program that emphasizes three, often intersecting themes: (1) health disparities; (2) the social determinants and consequences of obesity; and (3) methodological and statistical innovations in demography and related social sciences. Reither has received funding from the Utah Agricultural Experiment Station and the National Institutes of Health to support this program of research. He has published numerous research articles on these issues in top journals in public health and the social sciences such as Demography, Social Science and Medicine, Pediatrics, and Health Affairs.</t>
  </si>
  <si>
    <t>Eric Reither</t>
  </si>
  <si>
    <t>Bruce Bugbee</t>
  </si>
  <si>
    <t>AGRICULTURE; ENERGY</t>
  </si>
  <si>
    <t>Energy efficient lighting for agriculture</t>
  </si>
  <si>
    <t>AGRICULTURE; AIR</t>
  </si>
  <si>
    <t>Daniel Drost</t>
  </si>
  <si>
    <t>Understand the effects of environment on plant productivity in high tunnels. Understand how cropping systems influence crop productivity with emphasis on organic and sustainable production.</t>
  </si>
  <si>
    <t>Animal feed and effects on emissions, organic farming</t>
  </si>
  <si>
    <t>AGRICULTURE; ENVIRONMENTAL HEALTH; WATER</t>
  </si>
  <si>
    <t>Soil health</t>
  </si>
  <si>
    <t>My research emphasizes measurement, modeling and analysis of mass and energy flow and transformation in porous media including in situ characterization of soil hydraulic and thermal properties. Current research interests include (1) evaporation from porous media (2) microgravity effects of water supply to plant roots (3) porous media greenhouse gas emissions (4) soil water and nutrient flow and transport (5) sensor development for soil property measurement and monitoring.</t>
  </si>
  <si>
    <t>Jennifer MacAdam</t>
  </si>
  <si>
    <t>Dr. MacAdam’s research at USU has focused on issues of relevance to forage production in the western U.S. The high-altitude, dry, cool western U.S. climate is uniquely supportive of very high-quality irrigated forage legume production, but it also results in concerns related to bloat. The added cost of irrigation means that western livestock producers using rotational stocking of seeded pastures need to minimize input costs. Her research has demonstrated the value of tannin-containing legumes for organic dairy production via increased milk production, as well as for beef finishing, achieving near-feedlot-level average daily gains, consumer preference for legume- over grass-finished beef, reduced enteric methane emissions, increased nitrogen retention, and reduced loss of nitrogen to the environment. She has determined this is likely because irrigated perennial legumes in the Mountain West climate accumulate unusually high concentrations of non-fiber carbohydrates. Dr. MacAdam is currently screening perennial legumes and non-legume forbs for inclusion in rangeland resource islands of high-protein forbs designed to serve as sources of supplemental feed for cowherds during late summer and autumn.</t>
  </si>
  <si>
    <t xml:space="preserve">Dr. Norton’s research focuses on understanding key organisms in the nitrogen and carbon cycles of terrestrial system on many different levels; from individual genes to ecosystem processes. Key areas of research interest include: the ecology of nitrification and genomics of ammonia oxidizing bacteria, microbial carbon and nitrogen cycling in soils, DNA probes for enzymatic functions, microbial / plant interactions in waste management, and role of microbial community structure in biogeochemistry and bioremediation. </t>
  </si>
  <si>
    <t>Animal, Dairy, &amp; Veterinary Sciences</t>
  </si>
  <si>
    <t xml:space="preserve">My main research interest is to understand how environmental factors (e.g. exposure to toxicants, dietary conditions, oxidative stressors, etc.) can change the germ-line epigenome, and thus indirectly gene regulation in offspring, and influence their health and disease. The epigenome comprises additional levels of structural and biochemical information superimposed to the primary DNA sequence information, such as nuclear architecture and genome organization, DNA methylation, posttranslational modification the chromatin associated proteins, e.g. histones, and small RNAs. Epigenetic control appears to be for the development of complex and often late-onset diseases, such as cancer, diabetes and autism.&lt;br&gt; My lab is particularly interested in exposures that occur during the prenatal phase of germ cell development. In other words, we focus on this central question: How does exposure of a pregnant mother to adverse environmental factors influence the germ-line epigenome of the developing offspring? A thorough understanding of the relevant mechanisms will help us to develop adequate lifestyle choices and pharmacological interventions that can improve human and animal health, which is our long-term goal. </t>
  </si>
  <si>
    <t>Mirella Meyer</t>
  </si>
  <si>
    <t>AGRICULTURE; ENVIRONMENTAL HEALTH</t>
  </si>
  <si>
    <t>Anna Cohen</t>
  </si>
  <si>
    <t>Research interests: evolution, morphology, development, chemical ecology, and conservation of snakes</t>
  </si>
  <si>
    <t>Dr. Wilson-Lopez is involved in research on workforce aspect of adpotion of electrical transportation.</t>
  </si>
  <si>
    <t>Dr. Graul is involed in the adoption aspect of electrical transportation.</t>
  </si>
  <si>
    <t>Dr. Jacobson researches  the fate and transport of non-essential trace elements and xenobiotics; spatial distribution of soil contaminants or nutrients at the microscale; the composition and interactions of soil organic carbon with mineral surfaces. This inclused aspects of soil health and compost.</t>
  </si>
  <si>
    <t>Dr. Rothfels studies biodiversity and evolution of ferns</t>
  </si>
  <si>
    <t>plant evolutionary ecology, evolutionary and ecological genetics, speciation, plant reproduction</t>
  </si>
  <si>
    <t>Chase has worked on a variety of research from monitoring fish habitat in the Columbia River Basin to studying the visitation, attitudes, and management preferences of people who recreate on public lands.</t>
  </si>
  <si>
    <t>Oriented toward problems of the agricultural Midwest, his work has focused on policies that can reduce polluted run-off, restore wetlands, promote ecosystem service provision, and add wind energy as a 21st century “crop.” He has also published on water footprint analysis and virtual water trade.</t>
  </si>
  <si>
    <t>Dr. Fawson is engaged in research relating to the adoption of electrical transportation.</t>
  </si>
  <si>
    <t>Innovative water management. We work at spatial scales from individual users (such as households) to transboundary river basins and temporal scales from seconds (toilet flushes) to millennia (tree rings). We include hydrologic, engineering, economic, ecological, behavoiral, and institutional factors plus uncertainties. Explore our work on my Website (link at bottom of Contact Information).</t>
  </si>
  <si>
    <t>Watershed Water Quality Modeling, Monitoring, Mathematical Modeling of Surface Waters, Biological Treatment, Biological and Chemical Remediation of Contaminated Soils, Environmental Statistics Applications</t>
  </si>
  <si>
    <t xml:space="preserve">My research combines field and laboratory measurements from the marine sedimentary record with numerical modeling to examine the nature of past changes in climate, the oceans, and their biogeochemistry. The response of biogeochemical cycles to such events in the past will inform the question of how such processes might respond to climatic, chemical and ecological changes in the future. </t>
  </si>
  <si>
    <t>Market diffusion of renewable energy, clean technology, and green products; sustainable entrepreneurship; "green marketing" strategy and message framing; sustainable transportation; air pollution outreach and social influence (the Inconvenient Youth effect).</t>
  </si>
  <si>
    <t xml:space="preserve">Dr. Gese has been conducting field research on wild carnivores since 1983 with a major focus on the behavior, ecology, and management of coyotes, wolves, kit foxes, swift foxes, fishers, mountain lions, and pronghorn antelope in North America, plus research on jaguars and pumas in Brazil. Research interests also include wildlife damage management, predator-prey relationships, predator-predator interactions, and behavioral ecology of carnivores. </t>
  </si>
  <si>
    <t>Dr. Stuber's research includes wind development and wildlife.</t>
  </si>
  <si>
    <t xml:space="preserve">Erin is an ecohydrologist and watershed biogeochemist focused on addressing runoff and nonpoint source pollution concerns in urban landscapes. Erin’s research investigates watershed best management practices in soils, streams, and green stormwater infrastructure by linking hydrologic variables and biogeochemical cycles with a particular focus on the elements of concern for water quality. </t>
  </si>
  <si>
    <t>Multitrophic interactions: host-parasite, plant-herbivore, plant phytochemistry, drought stress</t>
  </si>
  <si>
    <t>Dr. Droge is engaged in the data side of research on electrical transportation.</t>
  </si>
  <si>
    <t xml:space="preserve">Life on earth is dominated by the poorly understood organisms that live in the plant-soil continuum. I examine the mechanisms through which large scale human activities affect plant-soil interactions. Within this context I explore two different themes: plant-soil feedbacks and plant water use. In both lines of research it is my expectation that results will improve natural resource management. </t>
  </si>
  <si>
    <t>I am an anthropological archaeologist who studies the evolution of social complexity and pre-colonial landscapes in the Americas. I investigate the ways by which ancient peoples responded to political and environmental challenges, and how these responses are visible in the material record. In addition to past contexts, I am interested in how modern societies, and their connections to landscapes, can influence political and environmental change.</t>
  </si>
  <si>
    <t>Biodiversity and ecosystems in human-dominated landscapes, coexistance of humans and other species</t>
  </si>
  <si>
    <t>I weave together the fields of urban ecology and environmental planning to investigate resilient systems.</t>
  </si>
  <si>
    <t>Dr. Wang is the extreme fast charger (XFC) project lead at the NSF ASPIRE ERC. Dr. Wang has published more than 40 peer-reviewed articles, served as co-inventor on 5 issued patents. Dr. Wang'scurrent research areas include dc power distribution, analysis, design and control of resonant converters, extreme fast charging, grid interface power converter, health monitoring and diagnosis of power converters, and dynamic wireless power transfer for transportation electrification applications.</t>
  </si>
  <si>
    <t>Dr. Gunther is engaged in research of workforce development and data related to electric transportation.</t>
  </si>
  <si>
    <t>Dr. Kaluarachchi has conducted many international development projects related to water management in arid regions including Iraq, Ethiopia, Ghana, Sri Lanka, Palestine, Jordan among many other countries. He is also engaged in research on electric transportation.</t>
  </si>
  <si>
    <t xml:space="preserve"> Mathematical Fields: Applied Mathematics, Asymptotic Methods, Nonlinear Evolution PDE, Dynamical Systems, Model Fitting and Competition.
    Areas of Application:
        Ecology – dispersal and demographics of organisms, formation of spatial patterns
        Entomology – developmental phenology and dynamic aspects of adaptations to the environment
        Modeling – population dynamics, energetics of organisms, industrial chemical reactions, market pricing of derivatives
        Continuum Physics -- fluid mechanics, nonlinear optics </t>
  </si>
  <si>
    <t xml:space="preserve">His study of why societies collapse led to research on sustainability, with emphases on energy and innovation. He has also conducted research on land-use conflict and human responses to climate change. </t>
  </si>
  <si>
    <t>Dr. Pederson's research includes forecasting the response of Earth’s surface to climatic and land-use changes.</t>
  </si>
  <si>
    <t>Dr. Du Toit's research focuses mainly on the ecology of large mammals in terrestrial ecosystems.  My particular interests include interactions among species of different body size within trophic guilds, interactions between ungulates and their food plants, and differences in behavior, diet, and habitat use among sex and age classes within large mammal populations. An emerging theme is conservation of terrestrial ecosystems processes.</t>
  </si>
  <si>
    <t>Dr. Karen Beard’s research focuses on how changing landscapes influence species interactions and ecosystem functioning. Her research is often done in the context of the effects of non-native species and/or climate change. She is researching how non-native frogs influence the communities and ecosystems where they invade on the Hawaiian islands. The focus is on understanding their role in the food web and how this influences ecosystem processes, such as nutrient cycling rates and plant productivity.</t>
  </si>
  <si>
    <t>behavioral and population ecology of birds, avian conservation, women in science, ornithology</t>
  </si>
  <si>
    <t>Wastewater treatment and reuse</t>
  </si>
  <si>
    <t>Applied mathematics (mathematical ecology and epidemiology, complex networks, stochastic modeling, optimization), math education.</t>
  </si>
  <si>
    <t>Land-use Based Sustainable Development, Water Resource Management, Rural Migration, and Climate Change, Mitigation, and Adaptation</t>
  </si>
  <si>
    <t>Dr. Harper has research expertise in machine learning, autonomous systems, and decision-making algorithms. He has lead many projects to successful delivery as the lead data scientist at Progressive Leasing, designing new algorithms for optimal decision making in financial technologies. Prior positions include technical integration lead on a robotics research consortium, lead machine learning scientist, and data analyst. He has published works in top robotics and AI venues and currently teaches Robot Intelligence, Software Engineering, and Advanced Data Science courses. He has several patents on newly developed algorithms for allocating resources in electric grids, balancing financial portfolios, and optimal trajectory planning for autonomous systems.</t>
  </si>
  <si>
    <t xml:space="preserve">Koven’s works are interactive and often collect data, particularly on climate science. </t>
  </si>
  <si>
    <t xml:space="preserve">Dr. Conover's research is dedicated to ensuring that Great Salt Lake (GSL) can always provide the food resources necessary to sustain the avian populations that depend on it for their survival. </t>
  </si>
  <si>
    <t>Using field- and lab-work, my research program compares trait morphology and function among species to better understand how diversity develops, how diversity evolves, and why it matters. My research spans neurophysiology, genomics, morphology, and phylogenetic comparative methods, making it complementary with a number of labs in the USU biology department and a bridge for departmental collaboration. Employing these interdisciplinary methods, I pair the wealth of available information in museum collections with novel data acquired from the field to answer foundation questions regarding drivers and limits of morphological evolution and sensory adaptation.</t>
  </si>
  <si>
    <t>Spatial ecology, population biology, speciation, vector biology.</t>
  </si>
  <si>
    <t>Climatology, communicating climate</t>
  </si>
  <si>
    <t>Applying behavioral theory to explain and predict environmental behavior change, then influencing change via social marketing techniques. USU Extension Sustainability involves outreach on air quality, climate change, water conservation, land conservation, landfill issues, sustainable and local food initiatives, and renewable and efficient energy. Permaculture design as a climate change adaptation and mitigation framework, and climate change programming in Extension are of current focus to her work.</t>
  </si>
  <si>
    <t>social behavior, autism, attachment, neuroscience, receptor pharmacology, oxytocin, vasopressin, hormones, comparative neuroanatomy, animal models of psychiatric disease, nonhuman primates</t>
  </si>
  <si>
    <t>Her research has advanced methods for incorporating social and cultural values into ecosystem service assessments to inform environmental management. She has also conducted various studies on offshore wind farms, ranging from factors that shape perceptions of environmental risk, community engagement adjacent to proposed farms, and willingness to pay for offshore wind farms that are ecologically regenerative.</t>
  </si>
  <si>
    <t>Current research topics include the human place in ecosystems worldwide, the ability to use the archaeological past to calibrate our understanding of human resilience, and the feedbacks between ecosystem health and human health.</t>
  </si>
  <si>
    <t>His research interests are in empirical market microstructure, applied econometrics, and computational methods. He is engaged in adoption and data related to electric tranportation.</t>
  </si>
  <si>
    <t>His research takes a holistic view of aquatic ecosystems, analyzing how nutrients, algae, invertebrates, fish and birds interact and are influenced by anthropogenic factors. Recent projects include: (1) studies on how eutrophication and metal pollution in the Great Salt Lake influence brine shrimp and brine fly ecology; (2) analysis of the nitrogen vs. phosphorus controversy with regard to eutrophication; (3) landscape analyses of streams and lakes in Switzerland; (4) limnological and fisheries studies to aid in the recovery of endangered sockeye salmon in Idaho, and ; (5) analyses of landscape-level interactions of streams and lakes in the Sawtooth Mountains of Idaho utilizing large-scale 15N isotope additions.</t>
  </si>
  <si>
    <t>Dr Zhang's research include precipitation, etreme weather events, and global warming.</t>
  </si>
  <si>
    <t>Dr. Jakus' research has included national parks, wildfire, and economic effects of national monument designation.</t>
  </si>
  <si>
    <t>The project assists in the creation, promotion, facilitation, and improvement of the public’s understanding and quality of natural resources. The project uses low-impact scientific approaches to enhance relatively rare riparian habitats within a dry region, and it improves habitat for Bonneville cutthroat trout, specifically at Strawberry Creek.</t>
  </si>
  <si>
    <t>Edna Berry</t>
  </si>
  <si>
    <t>Sociology, Social Work &amp; Anthropology</t>
  </si>
  <si>
    <t>Aging, migration, women and gender, rural health</t>
  </si>
  <si>
    <t>Table1[Award Number]</t>
  </si>
  <si>
    <t>Table1[Title]</t>
  </si>
  <si>
    <t>Table1[Research?]</t>
  </si>
  <si>
    <t>Table1[Sustainability?]</t>
  </si>
  <si>
    <t>Table1[Dr. Gunther is involved in data and workforce development in relation to]</t>
  </si>
  <si>
    <t>Table1[Principal Investigators]</t>
  </si>
  <si>
    <t>Table1[College]</t>
  </si>
  <si>
    <t>Table1[Department]</t>
  </si>
  <si>
    <t>Table1[SUSTAINABILITY Themes]</t>
  </si>
  <si>
    <t>Table1[Air, Land &amp; Water]</t>
  </si>
  <si>
    <t>Table1[Ecology Center]</t>
  </si>
  <si>
    <t>Table1[Climate Adaptation]</t>
  </si>
  <si>
    <t>Table1[ASPIRE]</t>
  </si>
  <si>
    <t>Paul Jakus</t>
  </si>
  <si>
    <t>Laurie McNeill</t>
  </si>
  <si>
    <t>The project purposes are to: 1) continue helping Eagle Mountain City as it seeks to conserve water on existing urban landscapes and looks ahead to ensure that future growth incorporates water efficiency; 2) couple and apply two signature CWEL landscape water conservation Programs, WaterMAPS™ and the Water Check program, in Eagle Mountain City; and, 3) produce research and Extension products based on this case study that can inform conservation programming in other Utah communities.</t>
  </si>
  <si>
    <t>Norah Saarman</t>
  </si>
  <si>
    <t>My research combines field and laboratory measurements from the marine sedimentary record with numerical modeling to examine the nature of past changes in climate, the oceans, and their biogeochemistry. The response of biogeochemical cycles to such events in the past will inform the question of how such processes might respond to climatic, chemical and ecological changes in the future.</t>
  </si>
  <si>
    <t>My main research interest is to understand how environmental factors (e.g. exposure to toxicants, dietary conditions, oxidative stressors, etc.) can change the germ-line epigenome, and thus indirectly gene regulation in offspring, and influence their health and disease. The epigenome comprises additional levels of structural and biochemical information superimposed to the primary DNA sequence information, such as nuclear architecture and genome organization, DNA methylation, posttranslational modification the chromatin associated proteins, e.g. histones, and small RNAs. Epigenetic control appears to be for the development of complex and often late-onset diseases, such as cancer, diabetes and autism.&lt;br&gt; My lab is particularly interested in exposures that occur during the prenatal phase of germ cell development. In other words, we focus on this central question: How does exposure of a pregnant mother to adverse environmental factors influence the germ-line epigenome of the developing offspring? A thorough understanding of the relevant mechanisms will help us to develop adequate lifestyle choices and pharmacological interventions that can improve human and animal health, which is our long-term goal.</t>
  </si>
  <si>
    <t>Life on earth is dominated by the poorly understood organisms that live in the plant-soil continuum. I examine the mechanisms through which large scale human activities affect plant-soil interactions. Within this context I explore two different themes: plant-soil feedbacks and plant water use. In both lines of research it is my expectation that results will improve natural resource management.</t>
  </si>
  <si>
    <t>Andrew Kulmatiski</t>
  </si>
  <si>
    <t>Koven’s works are interactive and often collect data, particularly on climate science.</t>
  </si>
  <si>
    <t>David Rosenburg</t>
  </si>
  <si>
    <t>Human-animal interactions in art, e.g. “The Big, Bad Wolf:
From Origin Myth to Extirpation.”</t>
  </si>
  <si>
    <t>His study of why societies collapse led to research on sustainability, with emphases on energy and innovation. He has also conducted research on land-use conflict and human responses to climate change.</t>
  </si>
  <si>
    <t>Erin is an ecohydrologist and watershed biogeochemist focused on addressing runoff and nonpoint source pollution concerns in urban landscapes. Erin’s research investigates watershed best management practices in soils, streams, and green stormwater infrastructure by linking hydrologic variables and biogeochemical cycles with a particular focus on the elements of concern for water quality.</t>
  </si>
  <si>
    <t>Joel Pederson</t>
  </si>
  <si>
    <t>Dr. Norton’s research focuses on understanding key organisms in the nitrogen and carbon cycles of terrestrial system on many different levels; from individual genes to ecosystem processes. Key areas of research interest include: the ecology of nitrification and genomics of ammonia oxidizing bacteria, microbial carbon and nitrogen cycling in soils, DNA probes for enzymatic functions, microbial / plant interactions in waste management, and role of microbial community structure in biogeochemistry and bioremediation.</t>
  </si>
  <si>
    <t>Dr. Gese has been conducting field research on wild carnivores since 1983 with a major focus on the behavior, ecology, and management of coyotes, wolves, kit foxes, swift foxes, fishers, mountain lions, and pronghorn antelope in North America, plus research on jaguars and pumas in Brazil. Research interests also include wildlife damage management, predator-prey relationships, predator-predator interactions, and behavioral ecology of carnivores.</t>
  </si>
  <si>
    <t>Dr. Conover's research is dedicated to ensuring that Great Salt Lake (GSL) can always provide the food resources necessary to sustain the avian populations that depend on it for their survival.</t>
  </si>
  <si>
    <t>Currently she is engaged in several research projects examining 1) the impact of recent labor market changes (e.g., deteriorating job quality and increasing nonstandard employment) on individuals and families in the U.S. and East Asia; 2) cross-national research on family changes and inequality in Europe, the U.S. and Asia; 3) family and gender inequality in Utah and Intermountain Region; and 4) determinants and mechanisms of health disparity in the U.S. and Asia.</t>
  </si>
  <si>
    <t>AGRICULTURE: SUSTAINABILITY</t>
  </si>
  <si>
    <t xml:space="preserve"> Mathematical Fields: Applied Mathematics, Asymptotic Methods, Nonlinear Evolution PDE, Dynamical Systems, Model Fitting and Competition.
    Areas of Application:
        Ecology – dispersal and demographics of organisms, formation of spatial patterns
        Entomology – developmental phenology and dynamic aspects of adaptations to the environment
        Modeling – population dynamics, energetics of organisms, industrial chemical reactions, market pricing of derivatives
        Continuum Physics -- fluid mechanics, nonlinear optics</t>
  </si>
  <si>
    <t xml:space="preserve"> Dr. Marquez-Velarde is an Assistant Professor of Sociology at Utah State University with a focus on intersectional population health. Her current research focuses on health inequalities among Black Latinxs, immigrants, and the LGBTQ+ community. Her work can be found in peer reviewed outlets including SSM-Population Health, the Journal of Racial and Ethnic Health Disparities, Local Environment, and Environmental Justice.</t>
  </si>
  <si>
    <t>Data returned for Distinct Count of Principal Investigators, [Table1].[Research?].&amp;[Y] - [Table1].[Sustainability?].&amp;[Y] (First 1000 rows).</t>
  </si>
  <si>
    <t>Shawn Zimmerman</t>
  </si>
  <si>
    <t>Anhong Zhou</t>
  </si>
  <si>
    <t>Zhongquan Charlie Zheng</t>
  </si>
  <si>
    <t>Yingying Zheng</t>
  </si>
  <si>
    <t>Zhen Zhang</t>
  </si>
  <si>
    <t>Ruijie Zeng</t>
  </si>
  <si>
    <t>Julie Young</t>
  </si>
  <si>
    <t>Steven Young</t>
  </si>
  <si>
    <t>Matthew Young</t>
  </si>
  <si>
    <t>Allen Young</t>
  </si>
  <si>
    <t>Matt Yost</t>
  </si>
  <si>
    <t>Jia Yan</t>
  </si>
  <si>
    <t>Tianfang Xu</t>
  </si>
  <si>
    <t>L. Wynholds</t>
  </si>
  <si>
    <t>Elizabeth Woolcott</t>
  </si>
  <si>
    <t>Julie Wolter</t>
  </si>
  <si>
    <t>Alan Wisler</t>
  </si>
  <si>
    <t>Rachel Wishkoski</t>
  </si>
  <si>
    <t>Robert Winward</t>
  </si>
  <si>
    <t>Chris Winstead</t>
  </si>
  <si>
    <t>Bradley Winn</t>
  </si>
  <si>
    <t>Joseph Wilson</t>
  </si>
  <si>
    <t>JoAnn Wilson</t>
  </si>
  <si>
    <t>Amy Wilson Lopez</t>
  </si>
  <si>
    <t>Becky Williams</t>
  </si>
  <si>
    <t>Celina Wille</t>
  </si>
  <si>
    <t>Peter Wilcock</t>
  </si>
  <si>
    <t>Vincent Wickwar</t>
  </si>
  <si>
    <t>Stephen Whitmore</t>
  </si>
  <si>
    <t>Shawn Whiteman</t>
  </si>
  <si>
    <t>Kenneth White</t>
  </si>
  <si>
    <t>Karl White</t>
  </si>
  <si>
    <t>Ryan Whitby</t>
  </si>
  <si>
    <t>James Wheeler</t>
  </si>
  <si>
    <t>Gregory Wheeler</t>
  </si>
  <si>
    <t>Joseph Wheaton</t>
  </si>
  <si>
    <t>Heidi Wengreen</t>
  </si>
  <si>
    <t>Todd Welch</t>
  </si>
  <si>
    <t>Sandra Weingart</t>
  </si>
  <si>
    <t>Nolan Weil</t>
  </si>
  <si>
    <t>Lane Weaver</t>
  </si>
  <si>
    <t>Charles Waugh</t>
  </si>
  <si>
    <t>Robert Waters</t>
  </si>
  <si>
    <t>Nathan Washburn</t>
  </si>
  <si>
    <t>Christopher Warren</t>
  </si>
  <si>
    <t>Bonnie Waring</t>
  </si>
  <si>
    <t>Robert Ward</t>
  </si>
  <si>
    <t>Zhi Wang</t>
  </si>
  <si>
    <t>Haoran Wang</t>
  </si>
  <si>
    <t>Rebecca Walton</t>
  </si>
  <si>
    <t>Rachel Walton</t>
  </si>
  <si>
    <t>Stephen Walsh</t>
  </si>
  <si>
    <t>Marie Walsh</t>
  </si>
  <si>
    <t>David Wall</t>
  </si>
  <si>
    <t>Andrew Walker</t>
  </si>
  <si>
    <t>David Wahl</t>
  </si>
  <si>
    <t>Robert Wagner</t>
  </si>
  <si>
    <t>Dale Wagner</t>
  </si>
  <si>
    <t>Carol von Dohlen</t>
  </si>
  <si>
    <t>Almut Vollmer</t>
  </si>
  <si>
    <t>Juan Villalba</t>
  </si>
  <si>
    <t>Aurora Villa</t>
  </si>
  <si>
    <t>Marissa Vigneault</t>
  </si>
  <si>
    <t>Raymond Veon</t>
  </si>
  <si>
    <t>Katherine Vela</t>
  </si>
  <si>
    <t>Elizabeth Vargis</t>
  </si>
  <si>
    <t>Stephen VanGeem</t>
  </si>
  <si>
    <t>Felipe Valencia</t>
  </si>
  <si>
    <t>Gilberto Urroz</t>
  </si>
  <si>
    <t>Michael Ulrich</t>
  </si>
  <si>
    <t>Teresa Ukrainetz</t>
  </si>
  <si>
    <t>Zsolt Ugray</t>
  </si>
  <si>
    <t>Michael Twohig</t>
  </si>
  <si>
    <t>Windi Turner</t>
  </si>
  <si>
    <t>Rachel Turner</t>
  </si>
  <si>
    <t>Blake Tullis</t>
  </si>
  <si>
    <t>Sarah Tulane</t>
  </si>
  <si>
    <t>Joann Tschanz</t>
  </si>
  <si>
    <t>Jennifer Truschka</t>
  </si>
  <si>
    <t>Kathy Trundle</t>
  </si>
  <si>
    <t>Nathan Trauntvein</t>
  </si>
  <si>
    <t>Alfonso Torres-Rua</t>
  </si>
  <si>
    <t>Charles Torre</t>
  </si>
  <si>
    <t>Derrik Tollefson</t>
  </si>
  <si>
    <t>Frances Titchener</t>
  </si>
  <si>
    <t>Leslie Timmons</t>
  </si>
  <si>
    <t>Susan Tibbitts</t>
  </si>
  <si>
    <t>Gary Thurgood</t>
  </si>
  <si>
    <t>Kara Thornton-Kurth</t>
  </si>
  <si>
    <t>Joshua Thoms</t>
  </si>
  <si>
    <t>Becky Thoms</t>
  </si>
  <si>
    <t>Merideth Thompson</t>
  </si>
  <si>
    <t>Brennan Thompson</t>
  </si>
  <si>
    <t>Jeannie Thomas</t>
  </si>
  <si>
    <t>Brent Thomas</t>
  </si>
  <si>
    <t>Aaron Thomas</t>
  </si>
  <si>
    <t>Thomas Terry</t>
  </si>
  <si>
    <t>Melissa Tehee</t>
  </si>
  <si>
    <t>Michael Taylor</t>
  </si>
  <si>
    <t>Elena Taylor</t>
  </si>
  <si>
    <t>David Tarboton</t>
  </si>
  <si>
    <t>E. Bart Tarbet</t>
  </si>
  <si>
    <t>Hilary Tanck</t>
  </si>
  <si>
    <t>Susan Talley</t>
  </si>
  <si>
    <t>Jayson Talakai</t>
  </si>
  <si>
    <t>Jon Takemoto</t>
  </si>
  <si>
    <t>Joseph Tainter</t>
  </si>
  <si>
    <t>Amanda Taggart</t>
  </si>
  <si>
    <t>Juergen Symanzik</t>
  </si>
  <si>
    <t>Charles Swenson</t>
  </si>
  <si>
    <t>Hillary Swanson</t>
  </si>
  <si>
    <t>Ryoichi Suzuki</t>
  </si>
  <si>
    <t>Yih Sung</t>
  </si>
  <si>
    <t>Ko-Yin Sung</t>
  </si>
  <si>
    <t>Alexander Sundt</t>
  </si>
  <si>
    <t>Yan Sun</t>
  </si>
  <si>
    <t>Mario Suarez</t>
  </si>
  <si>
    <t>Yanqing Su</t>
  </si>
  <si>
    <t>Breanna Studenka</t>
  </si>
  <si>
    <t>Katie Strand</t>
  </si>
  <si>
    <t>Nathan Straight</t>
  </si>
  <si>
    <t>David Stoner</t>
  </si>
  <si>
    <t>Gary Stewardson</t>
  </si>
  <si>
    <t>John Stevens</t>
  </si>
  <si>
    <t>Gordon Steinhoff</t>
  </si>
  <si>
    <t>John Stark</t>
  </si>
  <si>
    <t>Maria Spicer-Escalante</t>
  </si>
  <si>
    <t>John Spicer-Escalante</t>
  </si>
  <si>
    <t>Jason Spelbring</t>
  </si>
  <si>
    <t>Lori Spears</t>
  </si>
  <si>
    <t>Robert Spall</t>
  </si>
  <si>
    <t>Michael Sowder</t>
  </si>
  <si>
    <t>Fazilat Soukhakian</t>
  </si>
  <si>
    <t>Tyson Sorensen</t>
  </si>
  <si>
    <t>Darwin Sorensen</t>
  </si>
  <si>
    <t>Andrew Sorensen</t>
  </si>
  <si>
    <t>Zilong Song</t>
  </si>
  <si>
    <t>Jan Sojka</t>
  </si>
  <si>
    <t>Jordan Smith</t>
  </si>
  <si>
    <t>Jason Smith</t>
  </si>
  <si>
    <t>William Smith</t>
  </si>
  <si>
    <t>Barton Smith</t>
  </si>
  <si>
    <t>David Smellie</t>
  </si>
  <si>
    <t>Timothy Slocum</t>
  </si>
  <si>
    <t>Ole Sleipness</t>
  </si>
  <si>
    <t>Christopher Skousen</t>
  </si>
  <si>
    <t>Linda Skogrand</t>
  </si>
  <si>
    <t>Rebecah Skeen</t>
  </si>
  <si>
    <t>Stephen Siporin</t>
  </si>
  <si>
    <t>Jennifer Sinor</t>
  </si>
  <si>
    <t>Patrick Singleton</t>
  </si>
  <si>
    <t>Ronald Sims</t>
  </si>
  <si>
    <t>Judith Sims</t>
  </si>
  <si>
    <t>Chad Simon</t>
  </si>
  <si>
    <t>Jessica Shumway</t>
  </si>
  <si>
    <t>William Shughart</t>
  </si>
  <si>
    <t>Steven Shively</t>
  </si>
  <si>
    <t>Michael Shipley</t>
  </si>
  <si>
    <t>John Shervais</t>
  </si>
  <si>
    <t>Richard Sherlock</t>
  </si>
  <si>
    <t>Kortney Sherbine</t>
  </si>
  <si>
    <t>Stephen Shepherd</t>
  </si>
  <si>
    <t>Tsung-Cheng Shen</t>
  </si>
  <si>
    <t>Zachary Sharp</t>
  </si>
  <si>
    <t>Susan Shapiro</t>
  </si>
  <si>
    <t>Danjue Shang</t>
  </si>
  <si>
    <t>Sarfaraz Serang</t>
  </si>
  <si>
    <t>Lydia Semler</t>
  </si>
  <si>
    <t>John Seiter</t>
  </si>
  <si>
    <t>Lance Seefeldt</t>
  </si>
  <si>
    <t>Ryan Seedall</t>
  </si>
  <si>
    <t>Kristin Searle</t>
  </si>
  <si>
    <t>Sarah Schwartz</t>
  </si>
  <si>
    <t>Claudia Schwabe</t>
  </si>
  <si>
    <t>Eugene Schupp</t>
  </si>
  <si>
    <t>Robert Schunk</t>
  </si>
  <si>
    <t>David Schramm</t>
  </si>
  <si>
    <t>Kady Schneiter</t>
  </si>
  <si>
    <t>Deborah Schmitz</t>
  </si>
  <si>
    <t>John Schmidt</t>
  </si>
  <si>
    <t>Stephen Scheiner</t>
  </si>
  <si>
    <t>Christopher Scheer</t>
  </si>
  <si>
    <t>Robert Schaeffer</t>
  </si>
  <si>
    <t>Sydney Schaefer</t>
  </si>
  <si>
    <t>Alan Savitzky</t>
  </si>
  <si>
    <t>Ayse Sapci</t>
  </si>
  <si>
    <t>Matthew Sanders</t>
  </si>
  <si>
    <t>James Sanders</t>
  </si>
  <si>
    <t>Alexa Sand</t>
  </si>
  <si>
    <t>Charles Salzberg</t>
  </si>
  <si>
    <t>Joshua Ryan</t>
  </si>
  <si>
    <t>Heloisa Rutigliano</t>
  </si>
  <si>
    <t>Josi Russell</t>
  </si>
  <si>
    <t>Sanghamitra Roy</t>
  </si>
  <si>
    <t>Kelly Rovegno</t>
  </si>
  <si>
    <t>Robert Ross</t>
  </si>
  <si>
    <t>Danielle Ross</t>
  </si>
  <si>
    <t>David Rosenberg</t>
  </si>
  <si>
    <t>Alexander Romney</t>
  </si>
  <si>
    <t>Thomas Rohrer</t>
  </si>
  <si>
    <t>Lori Roggman</t>
  </si>
  <si>
    <t>James Rogers</t>
  </si>
  <si>
    <t>Ann Roemer</t>
  </si>
  <si>
    <t>Maria Rodriguez</t>
  </si>
  <si>
    <t>W Robinson</t>
  </si>
  <si>
    <t>Marla Robertson</t>
  </si>
  <si>
    <t>Mark Roark</t>
  </si>
  <si>
    <t>Jennifer Roark</t>
  </si>
  <si>
    <t>Jessica Rivera-Mueller</t>
  </si>
  <si>
    <t>Tammy Rittenour</t>
  </si>
  <si>
    <t>David Riffe</t>
  </si>
  <si>
    <t>Timothy Riesen</t>
  </si>
  <si>
    <t>Lee Rickords</t>
  </si>
  <si>
    <t>David Richter</t>
  </si>
  <si>
    <t>Geordie Richards</t>
  </si>
  <si>
    <t>John Rice</t>
  </si>
  <si>
    <t>John Ribera</t>
  </si>
  <si>
    <t>Lucas Rentschler</t>
  </si>
  <si>
    <t>Cacilda Rego</t>
  </si>
  <si>
    <t>Jennifer Reeve</t>
  </si>
  <si>
    <t>Edward Reeve</t>
  </si>
  <si>
    <t>Lynn Rees</t>
  </si>
  <si>
    <t>Margaret Recker</t>
  </si>
  <si>
    <t>Corey Ransom</t>
  </si>
  <si>
    <t>Robert Ramsey</t>
  </si>
  <si>
    <t>Ricardo Ramirez</t>
  </si>
  <si>
    <t>Sepideh Mohammad Raei Naeini</t>
  </si>
  <si>
    <t>Claudia Radel</t>
  </si>
  <si>
    <t>Xiaojun Qi</t>
  </si>
  <si>
    <t>Nicole Pyle</t>
  </si>
  <si>
    <t>Kathleen Puzey</t>
  </si>
  <si>
    <t>Darcy Pumphrey</t>
  </si>
  <si>
    <t>Clinton Pumphrey</t>
  </si>
  <si>
    <t>Tammy Proctor</t>
  </si>
  <si>
    <t>Veronica Pozo</t>
  </si>
  <si>
    <t>Shital Poudyal</t>
  </si>
  <si>
    <t>Katherine Potter</t>
  </si>
  <si>
    <t>Susan Polster</t>
  </si>
  <si>
    <t>Gregory Podgorski</t>
  </si>
  <si>
    <t>James Pitts</t>
  </si>
  <si>
    <t>Amy Piotrowski</t>
  </si>
  <si>
    <t>Sarah Pinkelman</t>
  </si>
  <si>
    <t>Kathleen Piercy</t>
  </si>
  <si>
    <t>Kaitlin Phillips</t>
  </si>
  <si>
    <t>Colin Phillips</t>
  </si>
  <si>
    <t>Brian Phillips</t>
  </si>
  <si>
    <t>Peggy Petrzelka</t>
  </si>
  <si>
    <t>Steve Petruzza</t>
  </si>
  <si>
    <t>Shannon Peterson</t>
  </si>
  <si>
    <t>H Petersen</t>
  </si>
  <si>
    <t>Richard Peralta</t>
  </si>
  <si>
    <t>Jennifer Peeples</t>
  </si>
  <si>
    <t>Anna Pechenkina</t>
  </si>
  <si>
    <t>Edward Pease</t>
  </si>
  <si>
    <t>Terry Peak</t>
  </si>
  <si>
    <t>David Peak</t>
  </si>
  <si>
    <t>Anthony Peacock</t>
  </si>
  <si>
    <t>Andrea Payant</t>
  </si>
  <si>
    <t>Michael Pate</t>
  </si>
  <si>
    <t>Keunhyun Park</t>
  </si>
  <si>
    <t>Zeljko Pantic</t>
  </si>
  <si>
    <t>Craig Palsson</t>
  </si>
  <si>
    <t>Lindsay Ozburn</t>
  </si>
  <si>
    <t>Bradley Ottesen</t>
  </si>
  <si>
    <t>Colleen ONeill</t>
  </si>
  <si>
    <t>Matthew Omasta</t>
  </si>
  <si>
    <t>Kevin Olson</t>
  </si>
  <si>
    <t>Jason Olsen</t>
  </si>
  <si>
    <t>Aaron Olsen</t>
  </si>
  <si>
    <t>Reza Oladi</t>
  </si>
  <si>
    <t>Megan Oka</t>
  </si>
  <si>
    <t>Kathleen Oertle</t>
  </si>
  <si>
    <t>Amy Odum</t>
  </si>
  <si>
    <t>Taylor Oberg</t>
  </si>
  <si>
    <t>Sarah Null</t>
  </si>
  <si>
    <t>Joshua Novak</t>
  </si>
  <si>
    <t>Maria Norton</t>
  </si>
  <si>
    <t>Jason Nicholson</t>
  </si>
  <si>
    <t>Shuna Ni</t>
  </si>
  <si>
    <t>Nghiem Nguyen</t>
  </si>
  <si>
    <t>Dennis Newell</t>
  </si>
  <si>
    <t>Lauri Nelson</t>
  </si>
  <si>
    <t>Bethany Neilson</t>
  </si>
  <si>
    <t>John Neely</t>
  </si>
  <si>
    <t>Susan Neel</t>
  </si>
  <si>
    <t>Naveen Nagaraj</t>
  </si>
  <si>
    <t>Mollie Murphy</t>
  </si>
  <si>
    <t>Jerome Murphy</t>
  </si>
  <si>
    <t>Karen Munoz</t>
  </si>
  <si>
    <t>Ronald Munger</t>
  </si>
  <si>
    <t>Robert Mueller</t>
  </si>
  <si>
    <t>Patricia Moyer-Packenham</t>
  </si>
  <si>
    <t>Courtenay Morsi</t>
  </si>
  <si>
    <t>Nicholas Morrison</t>
  </si>
  <si>
    <t>John Morrey</t>
  </si>
  <si>
    <t>Robert Morgan</t>
  </si>
  <si>
    <t>Todd Moon</t>
  </si>
  <si>
    <t>Kevin Moon</t>
  </si>
  <si>
    <t>Christopher Monz</t>
  </si>
  <si>
    <t>Kathleen Mohr</t>
  </si>
  <si>
    <t>Eric Mohr</t>
  </si>
  <si>
    <t>Ryan Moeller</t>
  </si>
  <si>
    <t>Karen Mock</t>
  </si>
  <si>
    <t>Maya Steel</t>
  </si>
  <si>
    <t>Paul Mitri</t>
  </si>
  <si>
    <t>Angela Minichiello</t>
  </si>
  <si>
    <t>Lisa Milman</t>
  </si>
  <si>
    <t>Robert Mills</t>
  </si>
  <si>
    <t>Pamela Miller</t>
  </si>
  <si>
    <t>Kristine Miller</t>
  </si>
  <si>
    <t>Charles Miller</t>
  </si>
  <si>
    <t>Bruce Miller</t>
  </si>
  <si>
    <t>Mirella Meyer-Ficca</t>
  </si>
  <si>
    <t>Ralph Meyer</t>
  </si>
  <si>
    <t>Diana Meter</t>
  </si>
  <si>
    <t>Terry Messmer</t>
  </si>
  <si>
    <t>Frank Messina</t>
  </si>
  <si>
    <t>Carsten Meier</t>
  </si>
  <si>
    <t>Emma Mecham</t>
  </si>
  <si>
    <t>Robert McPherson</t>
  </si>
  <si>
    <t>Lynne McNeill</t>
  </si>
  <si>
    <t>Donald McMahon</t>
  </si>
  <si>
    <t>John McLaughlin</t>
  </si>
  <si>
    <t>Daniel McInerney</t>
  </si>
  <si>
    <t>Doris McGonagill</t>
  </si>
  <si>
    <t>Rebecca McFaul</t>
  </si>
  <si>
    <t>Brian McCuskey</t>
  </si>
  <si>
    <t>Tanner McCarty</t>
  </si>
  <si>
    <t>Cassandra McCall</t>
  </si>
  <si>
    <t>Leonel Mazal</t>
  </si>
  <si>
    <t>Max Matzen</t>
  </si>
  <si>
    <t>Peter Mathesius</t>
  </si>
  <si>
    <t>Sulaiman Matarneh</t>
  </si>
  <si>
    <t>Jeffrey Mason</t>
  </si>
  <si>
    <t>Sherry Marx</t>
  </si>
  <si>
    <t>Marisela Martinez-Cola</t>
  </si>
  <si>
    <t>Karen Hager Martinez</t>
  </si>
  <si>
    <t>Randal Martin</t>
  </si>
  <si>
    <t>Rachel Martin</t>
  </si>
  <si>
    <t>Pamela Martin</t>
  </si>
  <si>
    <t>Lawrence Martin</t>
  </si>
  <si>
    <t>H. Taylor Martin</t>
  </si>
  <si>
    <t>Tsugawa Marissa</t>
  </si>
  <si>
    <t>Steven Mansfield</t>
  </si>
  <si>
    <t>Marc Mansfield</t>
  </si>
  <si>
    <t>Marc Maguire</t>
  </si>
  <si>
    <t>Gregory Madden</t>
  </si>
  <si>
    <t>Daniel Macnulty</t>
  </si>
  <si>
    <t>Beth Loveday MacDonald</t>
  </si>
  <si>
    <t>Michael Lyons</t>
  </si>
  <si>
    <t>James Lutz</t>
  </si>
  <si>
    <t>Kacy Lundstrom</t>
  </si>
  <si>
    <t>Lisa Lundgren</t>
  </si>
  <si>
    <t>Renee Lucero</t>
  </si>
  <si>
    <t>Jessica Lucero</t>
  </si>
  <si>
    <t>Anthony Lowry</t>
  </si>
  <si>
    <t>Jean Lown</t>
  </si>
  <si>
    <t>Talin Louder</t>
  </si>
  <si>
    <t>Kimberly Lott</t>
  </si>
  <si>
    <t>Anthony Lott</t>
  </si>
  <si>
    <t>Crescencio Lopez Gonzalez</t>
  </si>
  <si>
    <t>Max Longhurst</t>
  </si>
  <si>
    <t>Michelle Lizotte</t>
  </si>
  <si>
    <t>Breanne Litts</t>
  </si>
  <si>
    <t>Bradley Lindsey</t>
  </si>
  <si>
    <t>William Liddell</t>
  </si>
  <si>
    <t>Gang Li</t>
  </si>
  <si>
    <t>David Lewis</t>
  </si>
  <si>
    <t>Crissa Levin</t>
  </si>
  <si>
    <t>Michael Lefevre</t>
  </si>
  <si>
    <t>Gary Lefevor</t>
  </si>
  <si>
    <t>Yoon Lee</t>
  </si>
  <si>
    <t>Victor Lee</t>
  </si>
  <si>
    <t>Thomas Lee</t>
  </si>
  <si>
    <t>Konrad Lee</t>
  </si>
  <si>
    <t>Amanda Lee</t>
  </si>
  <si>
    <t>Rebecca Lawver</t>
  </si>
  <si>
    <t>David Law</t>
  </si>
  <si>
    <t>Caroline Lavoie</t>
  </si>
  <si>
    <t>Alyson Lavigne</t>
  </si>
  <si>
    <t>Matthew LaPlante</t>
  </si>
  <si>
    <t>Belize Lane</t>
  </si>
  <si>
    <t>Trenton Landon</t>
  </si>
  <si>
    <t>Patricia Lambert</t>
  </si>
  <si>
    <t>Thomas Lachmar</t>
  </si>
  <si>
    <t>Ellen Lachmar</t>
  </si>
  <si>
    <t>Yesola Kweon</t>
  </si>
  <si>
    <t>Vladimir Kulyukin</t>
  </si>
  <si>
    <t>Richard Krannich</t>
  </si>
  <si>
    <t>Mark Koven</t>
  </si>
  <si>
    <t>Mary Kovarik</t>
  </si>
  <si>
    <t>Kelly Kopp</t>
  </si>
  <si>
    <t>Brynja Kohler</t>
  </si>
  <si>
    <t>Joseph Koebbe</t>
  </si>
  <si>
    <t>Carol Kochan</t>
  </si>
  <si>
    <t>Ryan Knowles</t>
  </si>
  <si>
    <t>Stephanie Knollhoff</t>
  </si>
  <si>
    <t>Harrison Kleiner</t>
  </si>
  <si>
    <t>Jennifer Kirk</t>
  </si>
  <si>
    <t>Joyce Kinkead</t>
  </si>
  <si>
    <t>Marika King</t>
  </si>
  <si>
    <t>Yong Kim</t>
  </si>
  <si>
    <t>Yanghee Kim</t>
  </si>
  <si>
    <t>Shireen Keyl</t>
  </si>
  <si>
    <t>Karin Kettenring</t>
  </si>
  <si>
    <t>Rakesh Kaundal</t>
  </si>
  <si>
    <t>Hamid Karimi</t>
  </si>
  <si>
    <t>Karen Kapheim</t>
  </si>
  <si>
    <t>Christopher Kanyusik</t>
  </si>
  <si>
    <t>Vijay Kannan</t>
  </si>
  <si>
    <t>Justin Julander</t>
  </si>
  <si>
    <t>Ray Joslyn</t>
  </si>
  <si>
    <t>Terri Jordan</t>
  </si>
  <si>
    <t>Kerry Jordan</t>
  </si>
  <si>
    <t>Suzanne Jones</t>
  </si>
  <si>
    <t>Randall Jones</t>
  </si>
  <si>
    <t>Norman Jones</t>
  </si>
  <si>
    <t>Justin Jones</t>
  </si>
  <si>
    <t>Cindy Jones</t>
  </si>
  <si>
    <t>Christa Jones</t>
  </si>
  <si>
    <t>Todd Johnson</t>
  </si>
  <si>
    <t>Sean Johnson</t>
  </si>
  <si>
    <t>Paul Johnson</t>
  </si>
  <si>
    <t>Michael Johnson</t>
  </si>
  <si>
    <t>John Johnson</t>
  </si>
  <si>
    <t>Jeffrey Johnson</t>
  </si>
  <si>
    <t>Jeannie Johnson</t>
  </si>
  <si>
    <t>Jeong-Young Ji</t>
  </si>
  <si>
    <t>Craig Jessop</t>
  </si>
  <si>
    <t>Debra Monson</t>
  </si>
  <si>
    <t>Phebe Jensen</t>
  </si>
  <si>
    <t>Matthew Jaremski</t>
  </si>
  <si>
    <t>Susanne Jänecke</t>
  </si>
  <si>
    <t>Pedram Jahangiry</t>
  </si>
  <si>
    <t>Ryan Jackson</t>
  </si>
  <si>
    <t>Stephen Isom</t>
  </si>
  <si>
    <t>Mark Innocenti</t>
  </si>
  <si>
    <t>Brent Innes</t>
  </si>
  <si>
    <t>Brett Hurst</t>
  </si>
  <si>
    <t>Nancy Huntly</t>
  </si>
  <si>
    <t>Lauren Hunt</t>
  </si>
  <si>
    <t>Scott Hunsaker</t>
  </si>
  <si>
    <t>Douglas Hunsaker</t>
  </si>
  <si>
    <t>Charles Huenemann</t>
  </si>
  <si>
    <t>Yu Huang</t>
  </si>
  <si>
    <t>Peter Howe</t>
  </si>
  <si>
    <t>Jeffery Horsburgh</t>
  </si>
  <si>
    <t>Kerin Holt</t>
  </si>
  <si>
    <t>Judith Holt</t>
  </si>
  <si>
    <t>Daniel Holland</t>
  </si>
  <si>
    <t>David Hole</t>
  </si>
  <si>
    <t>Erica Holberg</t>
  </si>
  <si>
    <t>Erin Hofmann</t>
  </si>
  <si>
    <t>Russell Hirst</t>
  </si>
  <si>
    <t>Lawrence Hipps</t>
  </si>
  <si>
    <t>Korry Hintze</t>
  </si>
  <si>
    <t>Nancy Hills</t>
  </si>
  <si>
    <t>Brian Higginbotham</t>
  </si>
  <si>
    <t>Thomas Higbee</t>
  </si>
  <si>
    <t>Joan Hevel</t>
  </si>
  <si>
    <t>Alvan Hengge</t>
  </si>
  <si>
    <t>Eric Held</t>
  </si>
  <si>
    <t>Justin Heavilin</t>
  </si>
  <si>
    <t>Robert Heaton</t>
  </si>
  <si>
    <t>Dallas Heaton</t>
  </si>
  <si>
    <t>Edward Heath</t>
  </si>
  <si>
    <t>Maureen Hearns</t>
  </si>
  <si>
    <t>Tianyi He</t>
  </si>
  <si>
    <t>Andrea Hawkman</t>
  </si>
  <si>
    <t>Charles Hawkins</t>
  </si>
  <si>
    <t>Dennis Hassan</t>
  </si>
  <si>
    <t>Christopher Hartwell</t>
  </si>
  <si>
    <t>Matthew Harris</t>
  </si>
  <si>
    <t>Derrick Harkness</t>
  </si>
  <si>
    <t>Jared Hansen</t>
  </si>
  <si>
    <t>Steven Hanks</t>
  </si>
  <si>
    <t>Charles Hanifin</t>
  </si>
  <si>
    <t>Scott Hammond</t>
  </si>
  <si>
    <t>Edward Hammill</t>
  </si>
  <si>
    <t>Marvin Halling</t>
  </si>
  <si>
    <t>Jeffery Hall</t>
  </si>
  <si>
    <t>Bradford Hall</t>
  </si>
  <si>
    <t>David Hailey</t>
  </si>
  <si>
    <t>Kimberly Hageman</t>
  </si>
  <si>
    <t>Li Guo</t>
  </si>
  <si>
    <t>Benjamin Gunsberg</t>
  </si>
  <si>
    <t>Jon Gudmundson</t>
  </si>
  <si>
    <t>Paul Grossl</t>
  </si>
  <si>
    <t>Michelle Grilley</t>
  </si>
  <si>
    <t>Todd Griffith</t>
  </si>
  <si>
    <t>Victoria Grieve</t>
  </si>
  <si>
    <t>Jennifer Grewe</t>
  </si>
  <si>
    <t>Susan Grayzel</t>
  </si>
  <si>
    <t>Melody Graulich</t>
  </si>
  <si>
    <t>Keith Grant-Davie</t>
  </si>
  <si>
    <t>Shane Graham</t>
  </si>
  <si>
    <t>Brian Gowen</t>
  </si>
  <si>
    <t>Julia Gossard</t>
  </si>
  <si>
    <t>Sarah Gordon</t>
  </si>
  <si>
    <t>Donna Gordon</t>
  </si>
  <si>
    <t>Richard Gordin</t>
  </si>
  <si>
    <t>Luis Gordillo</t>
  </si>
  <si>
    <t>Wade Goodridge</t>
  </si>
  <si>
    <t>Christopher Gonzalez</t>
  </si>
  <si>
    <t>Gregory Goelzhauser</t>
  </si>
  <si>
    <t>Nancy Glomb</t>
  </si>
  <si>
    <t>Bonnie Glass-Coffin</t>
  </si>
  <si>
    <t>Christy Glass</t>
  </si>
  <si>
    <t>Jason Gilmore</t>
  </si>
  <si>
    <t>Sandra Gillam</t>
  </si>
  <si>
    <t>Ronald Gillam</t>
  </si>
  <si>
    <t>Donna Gilbertson</t>
  </si>
  <si>
    <t>John Gilbert</t>
  </si>
  <si>
    <t>Benjamin George</t>
  </si>
  <si>
    <t>David Geller</t>
  </si>
  <si>
    <t>Shana Geffeney</t>
  </si>
  <si>
    <t>Harold Geertsen</t>
  </si>
  <si>
    <t>Nathan Geer</t>
  </si>
  <si>
    <t>Julie Gast</t>
  </si>
  <si>
    <t>Timothy Gardner</t>
  </si>
  <si>
    <t>Matthew Garcia</t>
  </si>
  <si>
    <t>Evelyn Gannaway Dalton</t>
  </si>
  <si>
    <t>Laura Gamboa-Gutierrez</t>
  </si>
  <si>
    <t>John Gamber</t>
  </si>
  <si>
    <t>Renee Galliher</t>
  </si>
  <si>
    <t>Lisa Gabbert</t>
  </si>
  <si>
    <t>Joseph Furse</t>
  </si>
  <si>
    <t>Evelyn Funda</t>
  </si>
  <si>
    <t>Nicole Fullmer</t>
  </si>
  <si>
    <t>Hilda Fronske</t>
  </si>
  <si>
    <t>Thomas Fronk</t>
  </si>
  <si>
    <t>Susan Friedman</t>
  </si>
  <si>
    <t>Jacob Freeman</t>
  </si>
  <si>
    <t>Anne Francis</t>
  </si>
  <si>
    <t>Allison Fox</t>
  </si>
  <si>
    <t>Steven Folkman</t>
  </si>
  <si>
    <t>Jason Folkman</t>
  </si>
  <si>
    <t>Beth Foley</t>
  </si>
  <si>
    <t>Courtney Flint</t>
  </si>
  <si>
    <t>Colin Flint</t>
  </si>
  <si>
    <t>Nicholas Flann</t>
  </si>
  <si>
    <t>Shawn Fisher</t>
  </si>
  <si>
    <t>Judson Finley</t>
  </si>
  <si>
    <t>Thomas Findley</t>
  </si>
  <si>
    <t>Erica Finch</t>
  </si>
  <si>
    <t>Marvin Fifield</t>
  </si>
  <si>
    <t>Deborah Fields</t>
  </si>
  <si>
    <t>Clinton Field</t>
  </si>
  <si>
    <t>Barbara Fiechtl</t>
  </si>
  <si>
    <t>Ryan Feuz</t>
  </si>
  <si>
    <t>Dillon Feuz</t>
  </si>
  <si>
    <t>Mark Fels</t>
  </si>
  <si>
    <t>David Feldon</t>
  </si>
  <si>
    <t>Bela Fejer</t>
  </si>
  <si>
    <t>James Feigenbaum</t>
  </si>
  <si>
    <t>Parker Fawson</t>
  </si>
  <si>
    <t>Elizabeth Fauth</t>
  </si>
  <si>
    <t>David Farrelly</t>
  </si>
  <si>
    <t>Jamison Fargo</t>
  </si>
  <si>
    <t>Ning Fang</t>
  </si>
  <si>
    <t>Britt Fagerheim</t>
  </si>
  <si>
    <t>Kelly Fadel</t>
  </si>
  <si>
    <t>Virginia Exton</t>
  </si>
  <si>
    <t>Corey Ewan</t>
  </si>
  <si>
    <t>Ryan Evans</t>
  </si>
  <si>
    <t>James Evans</t>
  </si>
  <si>
    <t>Edward Evans</t>
  </si>
  <si>
    <t>Richard Etchberger</t>
  </si>
  <si>
    <t>Lianna Etchberger</t>
  </si>
  <si>
    <t>Devon Erickson</t>
  </si>
  <si>
    <t>Scott Ensign</t>
  </si>
  <si>
    <t>Joanna Endter-Wada</t>
  </si>
  <si>
    <t>Mark Emile</t>
  </si>
  <si>
    <t>John Edwards</t>
  </si>
  <si>
    <t>Boyd Edwards</t>
  </si>
  <si>
    <t>Avery Edenfield</t>
  </si>
  <si>
    <t>Curtis Dyreson</t>
  </si>
  <si>
    <t>Pamela Dupin-Bryant</t>
  </si>
  <si>
    <t>Brian Dunn</t>
  </si>
  <si>
    <t>Bruce Duerden</t>
  </si>
  <si>
    <t>Johan Du Toit</t>
  </si>
  <si>
    <t>William Doucette</t>
  </si>
  <si>
    <t>Aryn Dotterer</t>
  </si>
  <si>
    <t>Travis Dorsch</t>
  </si>
  <si>
    <t>Melanie Domenech Rodriguez</t>
  </si>
  <si>
    <t>Michael Dixon</t>
  </si>
  <si>
    <t>Nicholas Dickenson</t>
  </si>
  <si>
    <t>Maria Diaz</t>
  </si>
  <si>
    <t>Jeffrey Dew</t>
  </si>
  <si>
    <t>Brock Dethier</t>
  </si>
  <si>
    <t>Robert DeRose</t>
  </si>
  <si>
    <t>Briggs Depew</t>
  </si>
  <si>
    <t>John Dennison</t>
  </si>
  <si>
    <t>Henri Dengah</t>
  </si>
  <si>
    <t>Ronald DeLisle</t>
  </si>
  <si>
    <t>Amanda Deliman</t>
  </si>
  <si>
    <t>Lucy Delgadillo</t>
  </si>
  <si>
    <t>Carol Dehler</t>
  </si>
  <si>
    <t>Michael Deberard</t>
  </si>
  <si>
    <t>Paul Daybell</t>
  </si>
  <si>
    <t>Amanda Dawson</t>
  </si>
  <si>
    <t>Erin Davis</t>
  </si>
  <si>
    <t>Daniel Davis</t>
  </si>
  <si>
    <t>Ryan Davidson</t>
  </si>
  <si>
    <t>Bradley Davidson</t>
  </si>
  <si>
    <t>Debasree DasGupta</t>
  </si>
  <si>
    <t>Steven Daniels</t>
  </si>
  <si>
    <t>Mark Damen</t>
  </si>
  <si>
    <t>Christopher Dakin</t>
  </si>
  <si>
    <t>Mike Daines</t>
  </si>
  <si>
    <t>David Cutler</t>
  </si>
  <si>
    <t>Adele Cutler</t>
  </si>
  <si>
    <t>Timothy Curran</t>
  </si>
  <si>
    <t>Paul Crumbley</t>
  </si>
  <si>
    <t>Susan Crowley</t>
  </si>
  <si>
    <t>Steph Crowell</t>
  </si>
  <si>
    <t>Joseph Creech</t>
  </si>
  <si>
    <t>Bret Crane</t>
  </si>
  <si>
    <t>Brady Cox</t>
  </si>
  <si>
    <t>Roger Coulombe</t>
  </si>
  <si>
    <t>Star Coulbrooke</t>
  </si>
  <si>
    <t>Daniel Coster</t>
  </si>
  <si>
    <t>Maria Cordero</t>
  </si>
  <si>
    <t>Christopher Corcoran</t>
  </si>
  <si>
    <t>Kim Corbin-Lewis</t>
  </si>
  <si>
    <t>Cal Coopmans</t>
  </si>
  <si>
    <t>Christine Cooper Rompato</t>
  </si>
  <si>
    <t>Alison Cook</t>
  </si>
  <si>
    <t>Mary Conner</t>
  </si>
  <si>
    <t>Jared Colton</t>
  </si>
  <si>
    <t>Noelle Cockett</t>
  </si>
  <si>
    <t>Dory Rosenberg</t>
  </si>
  <si>
    <t>Michael Christiansen</t>
  </si>
  <si>
    <t>Corey Christiansen</t>
  </si>
  <si>
    <t>Randall Christensen</t>
  </si>
  <si>
    <t>Isaac Cho</t>
  </si>
  <si>
    <t>Clara Cho</t>
  </si>
  <si>
    <t>Heng-Da Cheng</t>
  </si>
  <si>
    <t>Timothy Chenette</t>
  </si>
  <si>
    <t>Yu-Hsing Chen</t>
  </si>
  <si>
    <t>Dong Chen</t>
  </si>
  <si>
    <t>Cheng Wei Chang</t>
  </si>
  <si>
    <t>Koushik Chakraborty</t>
  </si>
  <si>
    <t>Robyn Ceurvorst</t>
  </si>
  <si>
    <t>Bedri Cetiner</t>
  </si>
  <si>
    <t>Candi Carter Olson</t>
  </si>
  <si>
    <t>John Carman</t>
  </si>
  <si>
    <t>Noel Carmack</t>
  </si>
  <si>
    <t>Arthur Caplan</t>
  </si>
  <si>
    <t>James Cannon</t>
  </si>
  <si>
    <t>Damon Cann</t>
  </si>
  <si>
    <t>James Cangelosi</t>
  </si>
  <si>
    <t>Steven Camicia</t>
  </si>
  <si>
    <t>Marcia Calloway-Graham</t>
  </si>
  <si>
    <t>Gregory Callan</t>
  </si>
  <si>
    <t>Richard Call</t>
  </si>
  <si>
    <t>Joseph Caliendo</t>
  </si>
  <si>
    <t>Frank Caliendo</t>
  </si>
  <si>
    <t>David Byers</t>
  </si>
  <si>
    <t>Michelle Burrows</t>
  </si>
  <si>
    <t>Madelaine Burkert</t>
  </si>
  <si>
    <t>Benjamin Burger</t>
  </si>
  <si>
    <t>Kaitlin Bundock</t>
  </si>
  <si>
    <t>Kyle Bulthuis</t>
  </si>
  <si>
    <t>Cathy Bullock</t>
  </si>
  <si>
    <t>Vasile Buhusi</t>
  </si>
  <si>
    <t>Mona Buhusi</t>
  </si>
  <si>
    <t>Scott Budge</t>
  </si>
  <si>
    <t>Mark Brunson</t>
  </si>
  <si>
    <t>Robert Brown</t>
  </si>
  <si>
    <t>David Brown</t>
  </si>
  <si>
    <t>Clayton Brown</t>
  </si>
  <si>
    <t>Leslie Brott</t>
  </si>
  <si>
    <t>Soren Brothers</t>
  </si>
  <si>
    <t>Darrin Brooks</t>
  </si>
  <si>
    <t>Edmund Brodie</t>
  </si>
  <si>
    <t>Deanne Brocato</t>
  </si>
  <si>
    <t>Jeffery Broadbent</t>
  </si>
  <si>
    <t>David Britt</t>
  </si>
  <si>
    <t>Kathryn Brightbill</t>
  </si>
  <si>
    <t>Kevin Brewer</t>
  </si>
  <si>
    <t>Eadric Bressel</t>
  </si>
  <si>
    <t>Marcus Brasileiro</t>
  </si>
  <si>
    <t>Kay Bradford</t>
  </si>
  <si>
    <t>Sarah Braden</t>
  </si>
  <si>
    <t>Kelly Bradbury</t>
  </si>
  <si>
    <t>Lisa Boyce</t>
  </si>
  <si>
    <t>Brett Bowman</t>
  </si>
  <si>
    <t>Tyler Bowles</t>
  </si>
  <si>
    <t>David Bowles</t>
  </si>
  <si>
    <t>Soukaina Boubrahimi</t>
  </si>
  <si>
    <t>Ryan Bosworth</t>
  </si>
  <si>
    <t>Stephanie Borrie</t>
  </si>
  <si>
    <t>Julena Bonner</t>
  </si>
  <si>
    <t>Sterling Bone</t>
  </si>
  <si>
    <t>Timothy Bond</t>
  </si>
  <si>
    <t>David Bolton</t>
  </si>
  <si>
    <t>Alexander Boldyrev</t>
  </si>
  <si>
    <t>Erin Bobeck</t>
  </si>
  <si>
    <t>Kristy Bloxham</t>
  </si>
  <si>
    <t>Steffen Blings</t>
  </si>
  <si>
    <t>Benjamin Blau</t>
  </si>
  <si>
    <t>Kristina Blaiser</t>
  </si>
  <si>
    <t>Alan Blackstock</t>
  </si>
  <si>
    <t>Brent Black</t>
  </si>
  <si>
    <t>Katarzyna Bilicka</t>
  </si>
  <si>
    <t>Stephen Bialkowski</t>
  </si>
  <si>
    <t>Lisa Berreau</t>
  </si>
  <si>
    <t>Sergio Bernal</t>
  </si>
  <si>
    <t>Ryan Berke</t>
  </si>
  <si>
    <t>Shane Bench</t>
  </si>
  <si>
    <t>Noelle Beckman</t>
  </si>
  <si>
    <t>Troy Beckert</t>
  </si>
  <si>
    <t>Kurt Becker</t>
  </si>
  <si>
    <t>Brennan Bean</t>
  </si>
  <si>
    <t>James Bay</t>
  </si>
  <si>
    <t>Scott Bates</t>
  </si>
  <si>
    <t>Luis Bastarrachea</t>
  </si>
  <si>
    <t>John Barton</t>
  </si>
  <si>
    <t>Tyson Barrett</t>
  </si>
  <si>
    <t>Paul Barr</t>
  </si>
  <si>
    <t>Philip Barlow</t>
  </si>
  <si>
    <t>Brittan Barker</t>
  </si>
  <si>
    <t>Steven Barfuss</t>
  </si>
  <si>
    <t>James Bame</t>
  </si>
  <si>
    <t>Michael Ballam</t>
  </si>
  <si>
    <t>Reyhan Baktur</t>
  </si>
  <si>
    <t>Sara Bakker</t>
  </si>
  <si>
    <t>Michelle Baker</t>
  </si>
  <si>
    <t>Doran Baker</t>
  </si>
  <si>
    <t>Franklin Bacheller</t>
  </si>
  <si>
    <t>Trisha Atwood</t>
  </si>
  <si>
    <t>Ekaterina Arshavskaya</t>
  </si>
  <si>
    <t>Ian Anderson</t>
  </si>
  <si>
    <t>Ernest Anderson</t>
  </si>
  <si>
    <t>Lori Andersen</t>
  </si>
  <si>
    <t>Diane Alston</t>
  </si>
  <si>
    <t>Nicole Allen</t>
  </si>
  <si>
    <t>Lee Allen</t>
  </si>
  <si>
    <t>Vicki Allan</t>
  </si>
  <si>
    <t>Chad Albrecht</t>
  </si>
  <si>
    <t>Abdulkafi Albirini</t>
  </si>
  <si>
    <t>Foster Agblevor</t>
  </si>
  <si>
    <t>Peter Adler</t>
  </si>
  <si>
    <t>Brett Adams</t>
  </si>
  <si>
    <t>**Faculty between 1/1/2022-12/31/2022 that have Research &gt;=1% Role Statement</t>
  </si>
  <si>
    <t>NAME</t>
  </si>
  <si>
    <t>Description</t>
  </si>
  <si>
    <t>Research role?</t>
  </si>
  <si>
    <t>Paul Rogers</t>
  </si>
  <si>
    <t>Shandra Frey</t>
  </si>
  <si>
    <t>Eric Thacker</t>
  </si>
  <si>
    <t>Mateja Savoie</t>
  </si>
  <si>
    <t>Darren McAvoy</t>
  </si>
  <si>
    <t>Alice Shepherd</t>
  </si>
  <si>
    <t>Alyson Ward</t>
  </si>
  <si>
    <t>Anna Miller</t>
  </si>
  <si>
    <t>David Dahlgren</t>
  </si>
  <si>
    <t>Eric Lamalfa</t>
  </si>
  <si>
    <t>Grant Cardon</t>
  </si>
  <si>
    <t>Ian Gowing</t>
  </si>
  <si>
    <t>Jessica Schad</t>
  </si>
  <si>
    <t>Jessica Tegt</t>
  </si>
  <si>
    <t>Julie  Young</t>
  </si>
  <si>
    <t>Nicolaas Bouwes</t>
  </si>
  <si>
    <t>Teryl Roper</t>
  </si>
  <si>
    <t>Thomas Edwards</t>
  </si>
  <si>
    <t>Timothy Walsworth</t>
  </si>
  <si>
    <t>Trip Armstrong</t>
  </si>
  <si>
    <t>William Macfarlane</t>
  </si>
  <si>
    <t>Zachary Miller</t>
  </si>
  <si>
    <t>Alexandra Schiwal</t>
  </si>
  <si>
    <t>Anastasia Hassett</t>
  </si>
  <si>
    <t>Andrew Deceuster</t>
  </si>
  <si>
    <t>Carrie Durward</t>
  </si>
  <si>
    <t>David Frame</t>
  </si>
  <si>
    <t>David Forbush</t>
  </si>
  <si>
    <t>Dirk Vanderwall</t>
  </si>
  <si>
    <t>Don Albrecht</t>
  </si>
  <si>
    <t>Ernest Tarbet</t>
  </si>
  <si>
    <t>Gary Straquadine</t>
  </si>
  <si>
    <t>Joel Mueller</t>
  </si>
  <si>
    <t>John Copenhaver</t>
  </si>
  <si>
    <t>Larry Gardner</t>
  </si>
  <si>
    <t>Maren Voss</t>
  </si>
  <si>
    <t>Molly Cannon</t>
  </si>
  <si>
    <t>Pierre Pautet</t>
  </si>
  <si>
    <t>Wayne Freimund</t>
  </si>
  <si>
    <t>Ty Aller</t>
  </si>
  <si>
    <t>Susan Olsen</t>
  </si>
  <si>
    <t>Stacey MacArthur</t>
  </si>
  <si>
    <t>Shannon Cromwell</t>
  </si>
  <si>
    <t>Sean Damitz</t>
  </si>
  <si>
    <t>Scott Murray</t>
  </si>
  <si>
    <t>Sandra Sulzer</t>
  </si>
  <si>
    <t>Samuel Arungwa</t>
  </si>
  <si>
    <t>Sachin Pavithran</t>
  </si>
  <si>
    <t>Harry Ames</t>
  </si>
  <si>
    <t>Jackson Graham</t>
  </si>
  <si>
    <t>James Davis</t>
  </si>
  <si>
    <t>Ethan Migliori</t>
  </si>
  <si>
    <t>Ellie Hansen</t>
  </si>
  <si>
    <t>Debra Spielmaker</t>
  </si>
  <si>
    <t>Danielle Larson</t>
  </si>
  <si>
    <t>Curtis Phillips</t>
  </si>
  <si>
    <t>Christopher McGinty</t>
  </si>
  <si>
    <t>Christian Iverson</t>
  </si>
  <si>
    <t>All</t>
  </si>
  <si>
    <t>Benjamin Scow</t>
  </si>
  <si>
    <t>Corey  Ransom</t>
  </si>
  <si>
    <t>Daniel MacNulty</t>
  </si>
  <si>
    <t>Workforce aspects of ASPIRE (column N)</t>
  </si>
  <si>
    <t>Adoption aspects of ASPIRE (column N)</t>
  </si>
  <si>
    <t>Adoption and data aspects of ASPIRE (column N)</t>
  </si>
  <si>
    <t>Data aspects of ASPIRE (column N)</t>
  </si>
  <si>
    <t>Data and workforce aspects of ASPIRE (column N)</t>
  </si>
  <si>
    <t>Transportation aspects of ASPIRE (column N)</t>
  </si>
  <si>
    <t>Power and data aspects of ASPIRE (column N)</t>
  </si>
  <si>
    <t>Power aspects of ASPIRE (column N)</t>
  </si>
  <si>
    <t>Leader of ASPIRE (column N)</t>
  </si>
  <si>
    <t>ECOLOGY; ENVIRONMENTAL HEALTH</t>
  </si>
  <si>
    <t>AIR QUALITY; ENERGY; SUSTAINABILITY</t>
  </si>
  <si>
    <t>ECOLOGY; ENERGY</t>
  </si>
  <si>
    <t>ECOLOGY; CLIMATE CHANGE</t>
  </si>
  <si>
    <t>CLIMATE CHANGE; ECOLOGY; WILDLIFE</t>
  </si>
  <si>
    <t>CLIMATE CHANGE; WILDLIFE</t>
  </si>
  <si>
    <t>CLIMATE CHANGE; ECOLOGY;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</si>
</sst>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4"/>
      <color theme="1"/>
      <name val="Calibri"/>
      <family val="2"/>
      <scheme val="minor"/>
    </font>
    <font>
      <b/>
      <sz val="14"/>
      <color theme="1"/>
      <name val="Calibri"/>
      <scheme val="minor"/>
    </font>
    <font>
      <sz val="12"/>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14">
    <xf numFmtId="0" fontId="0" fillId="0" borderId="0" xfId="0"/>
    <xf numFmtId="0" fontId="19" fillId="0" borderId="0" xfId="0" applyFont="1" applyAlignment="1">
      <alignment horizontal="left" vertical="top"/>
    </xf>
    <xf numFmtId="0" fontId="19"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pivotButton="1"/>
    <xf numFmtId="0" fontId="0" fillId="0" borderId="0" xfId="0" applyNumberFormat="1"/>
    <xf numFmtId="0" fontId="20" fillId="0" borderId="0" xfId="0" applyFont="1" applyAlignment="1">
      <alignment horizontal="left" vertical="top"/>
    </xf>
    <xf numFmtId="0" fontId="0" fillId="0" borderId="0" xfId="0" applyAlignment="1">
      <alignment wrapText="1"/>
    </xf>
    <xf numFmtId="0" fontId="1" fillId="0" borderId="0" xfId="42"/>
    <xf numFmtId="0" fontId="1" fillId="0" borderId="10" xfId="42" applyBorder="1"/>
    <xf numFmtId="0" fontId="21" fillId="0" borderId="0" xfId="0" applyFont="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6">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numFmt numFmtId="0" formatCode="General"/>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strike val="0"/>
        <outline val="0"/>
        <shadow val="0"/>
        <u val="none"/>
        <vertAlign val="baseline"/>
        <sz val="14"/>
        <color theme="1"/>
        <name val="Calibri"/>
        <scheme val="minor"/>
      </font>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powerPivotData" Target="model/item.data"/><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i Lamm" refreshedDate="44769.58418726852" backgroundQuery="1" createdVersion="6" refreshedVersion="6" minRefreshableVersion="3" recordCount="0" supportSubquery="1" supportAdvancedDrill="1" xr:uid="{00000000-000A-0000-FFFF-FFFF45000000}">
  <cacheSource type="external" connectionId="2"/>
  <cacheFields count="5">
    <cacheField name="[Table1].[Research?].[Research?]" caption="Research?" numFmtId="0" hierarchy="2" level="1">
      <sharedItems containsSemiMixedTypes="0" containsNonDate="0" containsString="0"/>
    </cacheField>
    <cacheField name="[Table1].[Sustainability?].[Sustainability?]" caption="Sustainability?" numFmtId="0" hierarchy="3" level="1">
      <sharedItems containsSemiMixedTypes="0" containsNonDate="0" containsString="0"/>
    </cacheField>
    <cacheField name="[Measures].[Distinct Count of Principal Investigators]" caption="Distinct Count of Principal Investigators" numFmtId="0" hierarchy="18" level="32767"/>
    <cacheField name="[Measures].[Distinct Count of Department]" caption="Distinct Count of Department" numFmtId="0" hierarchy="19" level="32767"/>
    <cacheField name="[Table1].[Research role?].[Research role?]" caption="Research role?" numFmtId="0" hierarchy="4" level="1">
      <sharedItems containsSemiMixedTypes="0" containsNonDate="0" containsString="0"/>
    </cacheField>
  </cacheFields>
  <cacheHierarchies count="21">
    <cacheHierarchy uniqueName="[Table1].[Award Number]" caption="Award Number" attribute="1" defaultMemberUniqueName="[Table1].[Award Number].[All]" allUniqueName="[Table1].[Award Number].[All]" dimensionUniqueName="[Table1]" displayFolder="" count="0" memberValueDatatype="130" unbalanced="0"/>
    <cacheHierarchy uniqueName="[Table1].[Title]" caption="Title" attribute="1" defaultMemberUniqueName="[Table1].[Title].[All]" allUniqueName="[Table1].[Title].[All]" dimensionUniqueName="[Table1]" displayFolder="" count="0" memberValueDatatype="130" unbalanced="0"/>
    <cacheHierarchy uniqueName="[Table1].[Research?]" caption="Research?" attribute="1" defaultMemberUniqueName="[Table1].[Research?].[All]" allUniqueName="[Table1].[Research?].[All]" dimensionUniqueName="[Table1]" displayFolder="" count="2" memberValueDatatype="130" unbalanced="0">
      <fieldsUsage count="2">
        <fieldUsage x="-1"/>
        <fieldUsage x="0"/>
      </fieldsUsage>
    </cacheHierarchy>
    <cacheHierarchy uniqueName="[Table1].[Sustainability?]" caption="Sustainability?" attribute="1" defaultMemberUniqueName="[Table1].[Sustainability?].[All]" allUniqueName="[Table1].[Sustainability?].[All]" dimensionUniqueName="[Table1]" displayFolder="" count="2" memberValueDatatype="130" unbalanced="0">
      <fieldsUsage count="2">
        <fieldUsage x="-1"/>
        <fieldUsage x="1"/>
      </fieldsUsage>
    </cacheHierarchy>
    <cacheHierarchy uniqueName="[Table1].[Research role?]" caption="Research role?" attribute="1" defaultMemberUniqueName="[Table1].[Research role?].[All]" allUniqueName="[Table1].[Research role?].[All]" dimensionUniqueName="[Table1]" displayFolder="" count="2" memberValueDatatype="130" unbalanced="0">
      <fieldsUsage count="2">
        <fieldUsage x="-1"/>
        <fieldUsage x="4"/>
      </fieldsUsage>
    </cacheHierarchy>
    <cacheHierarchy uniqueName="[Table1].[Description]" caption="Description" attribute="1" defaultMemberUniqueName="[Table1].[Description].[All]" allUniqueName="[Table1].[Description].[All]" dimensionUniqueName="[Table1]" displayFolder="" count="0" memberValueDatatype="130" unbalanced="0"/>
    <cacheHierarchy uniqueName="[Table1].[Principal Investigators]" caption="Principal Investigators" attribute="1" defaultMemberUniqueName="[Table1].[Principal Investigators].[All]" allUniqueName="[Table1].[Principal Investigators].[All]" dimensionUniqueName="[Table1]" displayFolder="" count="0" memberValueDatatype="130" unbalanced="0"/>
    <cacheHierarchy uniqueName="[Table1].[College]" caption="College" attribute="1" defaultMemberUniqueName="[Table1].[College].[All]" allUniqueName="[Table1].[College].[All]" dimensionUniqueName="[Table1]" displayFolder="" count="0" memberValueDatatype="130" unbalanced="0"/>
    <cacheHierarchy uniqueName="[Table1].[Department]" caption="Department" attribute="1" defaultMemberUniqueName="[Table1].[Department].[All]" allUniqueName="[Table1].[Department].[All]" dimensionUniqueName="[Table1]" displayFolder="" count="0" memberValueDatatype="130" unbalanced="0"/>
    <cacheHierarchy uniqueName="[Table1].[SUSTAINABILITY Themes]" caption="SUSTAINABILITY Themes" attribute="1" defaultMemberUniqueName="[Table1].[SUSTAINABILITY Themes].[All]" allUniqueName="[Table1].[SUSTAINABILITY Themes].[All]" dimensionUniqueName="[Table1]" displayFolder="" count="0" memberValueDatatype="130" unbalanced="0"/>
    <cacheHierarchy uniqueName="[Table1].[Air, Land &amp; Water]" caption="Air, Land &amp; Water" attribute="1" defaultMemberUniqueName="[Table1].[Air, Land &amp; Water].[All]" allUniqueName="[Table1].[Air, Land &amp; Water].[All]" dimensionUniqueName="[Table1]" displayFolder="" count="0" memberValueDatatype="130" unbalanced="0"/>
    <cacheHierarchy uniqueName="[Table1].[Ecology Center]" caption="Ecology Center" attribute="1" defaultMemberUniqueName="[Table1].[Ecology Center].[All]" allUniqueName="[Table1].[Ecology Center].[All]" dimensionUniqueName="[Table1]" displayFolder="" count="0" memberValueDatatype="130" unbalanced="0"/>
    <cacheHierarchy uniqueName="[Table1].[Climate Adaptation]" caption="Climate Adaptation" attribute="1" defaultMemberUniqueName="[Table1].[Climate Adaptation].[All]" allUniqueName="[Table1].[Climate Adaptation].[All]" dimensionUniqueName="[Table1]" displayFolder="" count="0" memberValueDatatype="130" unbalanced="0"/>
    <cacheHierarchy uniqueName="[Table1].[ASPIRE]" caption="ASPIRE" attribute="1" defaultMemberUniqueName="[Table1].[ASPIRE].[All]" allUniqueName="[Table1].[ASPIRE].[All]" dimensionUniqueName="[Table1]" displayFolder="" count="0" memberValueDatatype="13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Count of Principal Investigators]" caption="Count of Principal Investigators" measure="1" displayFolder="" measureGroup="Table1" count="0" hidden="1">
      <extLst>
        <ext xmlns:x15="http://schemas.microsoft.com/office/spreadsheetml/2010/11/main" uri="{B97F6D7D-B522-45F9-BDA1-12C45D357490}">
          <x15:cacheHierarchy aggregatedColumn="6"/>
        </ext>
      </extLst>
    </cacheHierarchy>
    <cacheHierarchy uniqueName="[Measures].[Count of Department]" caption="Count of Department" measure="1" displayFolder="" measureGroup="Table1" count="0" hidden="1">
      <extLst>
        <ext xmlns:x15="http://schemas.microsoft.com/office/spreadsheetml/2010/11/main" uri="{B97F6D7D-B522-45F9-BDA1-12C45D357490}">
          <x15:cacheHierarchy aggregatedColumn="8"/>
        </ext>
      </extLst>
    </cacheHierarchy>
    <cacheHierarchy uniqueName="[Measures].[Distinct Count of Principal Investigators]" caption="Distinct Count of Principal Investigators" measure="1" displayFolder="" measureGroup="Table1" count="0" oneField="1" hidden="1">
      <fieldsUsage count="1">
        <fieldUsage x="2"/>
      </fieldsUsage>
      <extLst>
        <ext xmlns:x15="http://schemas.microsoft.com/office/spreadsheetml/2010/11/main" uri="{B97F6D7D-B522-45F9-BDA1-12C45D357490}">
          <x15:cacheHierarchy aggregatedColumn="6"/>
        </ext>
      </extLst>
    </cacheHierarchy>
    <cacheHierarchy uniqueName="[Measures].[Distinct Count of Department]" caption="Distinct Count of Department" measure="1" displayFolder="" measureGroup="Table1" count="0" oneField="1" hidden="1">
      <fieldsUsage count="1">
        <fieldUsage x="3"/>
      </fieldsUsage>
      <extLst>
        <ext xmlns:x15="http://schemas.microsoft.com/office/spreadsheetml/2010/11/main" uri="{B97F6D7D-B522-45F9-BDA1-12C45D357490}">
          <x15:cacheHierarchy aggregatedColumn="8"/>
        </ext>
      </extLst>
    </cacheHierarchy>
    <cacheHierarchy uniqueName="[Measures].[Count of Research role?]" caption="Count of Research role?" measure="1" displayFolder="" measureGroup="Table1" count="0" hidden="1">
      <extLst>
        <ext xmlns:x15="http://schemas.microsoft.com/office/spreadsheetml/2010/11/main" uri="{B97F6D7D-B522-45F9-BDA1-12C45D357490}">
          <x15:cacheHierarchy aggregatedColumn="4"/>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6" firstHeaderRow="0" firstDataRow="1" firstDataCol="0" rowPageCount="3" colPageCount="1"/>
  <pivotFields count="5">
    <pivotField axis="axisPage" allDrilled="1" showAll="0" dataSourceSort="1" defaultAttributeDrillState="1">
      <items count="1">
        <item t="default"/>
      </items>
    </pivotField>
    <pivotField axis="axisPage" allDrilled="1" showAll="0" dataSourceSort="1" defaultAttributeDrillState="1">
      <items count="1">
        <item t="default"/>
      </items>
    </pivotField>
    <pivotField dataField="1" showAll="0"/>
    <pivotField dataField="1" showAll="0"/>
    <pivotField axis="axisPage" allDrilled="1" showAll="0" dataSourceSort="1" defaultAttributeDrillState="1">
      <items count="1">
        <item t="default"/>
      </items>
    </pivotField>
  </pivotFields>
  <rowItems count="1">
    <i/>
  </rowItems>
  <colFields count="1">
    <field x="-2"/>
  </colFields>
  <colItems count="2">
    <i>
      <x/>
    </i>
    <i i="1">
      <x v="1"/>
    </i>
  </colItems>
  <pageFields count="3">
    <pageField fld="0" hier="2" name="[Table1].[Research?].&amp;[Y]" cap="Y"/>
    <pageField fld="1" hier="3" name="[Table1].[Sustainability?].&amp;[Y]" cap="Y"/>
    <pageField fld="4" hier="4" name="[Table1].[Research role?].[All]" cap="All"/>
  </pageFields>
  <dataFields count="2">
    <dataField name="Distinct Count of Principal Investigators" fld="2" subtotal="count" baseField="0" baseItem="1">
      <extLst>
        <ext xmlns:x15="http://schemas.microsoft.com/office/spreadsheetml/2010/11/main" uri="{FABC7310-3BB5-11E1-824E-6D434824019B}">
          <x15:dataField isCountDistinct="1"/>
        </ext>
      </extLst>
    </dataField>
    <dataField name="Distinct Count of Department" fld="3" subtotal="count" baseField="0" baseItem="1">
      <extLst>
        <ext xmlns:x15="http://schemas.microsoft.com/office/spreadsheetml/2010/11/main" uri="{FABC7310-3BB5-11E1-824E-6D434824019B}">
          <x15:dataField isCountDistinct="1"/>
        </ext>
      </extLst>
    </dataField>
  </dataFields>
  <pivotHierarchies count="2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caption="Distinct Count of Principal Investigators"/>
    <pivotHierarchy dragToData="1" caption="Distinct Count of Department"/>
    <pivotHierarchy dragToData="1"/>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FY21 list of research awards- completed.xlsx!Table1">
        <x15:activeTabTopLevelEntity name="[Table1]"/>
      </x15:pivotTableUISettings>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00000000-0016-0000-0100-000000000000}" autoFormatId="16" applyNumberFormats="0" applyBorderFormats="0" applyFontFormats="0" applyPatternFormats="0" applyAlignmentFormats="0" applyWidthHeightFormats="0">
  <queryTableRefresh nextId="14">
    <queryTableFields count="13">
      <queryTableField id="1" name="Table1[Award Number]" tableColumnId="1"/>
      <queryTableField id="2" name="Table1[Title]" tableColumnId="2"/>
      <queryTableField id="3" name="Table1[Research?]" tableColumnId="3"/>
      <queryTableField id="4" name="Table1[Sustainability?]" tableColumnId="4"/>
      <queryTableField id="5" name="Table1[Dr. Gunther is involved in data and workforce development in relation to]" tableColumnId="5"/>
      <queryTableField id="6" name="Table1[Principal Investigators]" tableColumnId="6"/>
      <queryTableField id="7" name="Table1[College]" tableColumnId="7"/>
      <queryTableField id="8" name="Table1[Department]" tableColumnId="8"/>
      <queryTableField id="9" name="Table1[SUSTAINABILITY Themes]" tableColumnId="9"/>
      <queryTableField id="10" name="Table1[Air, Land &amp; Water]" tableColumnId="10"/>
      <queryTableField id="11" name="Table1[Ecology Center]" tableColumnId="11"/>
      <queryTableField id="12" name="Table1[Climate Adaptation]" tableColumnId="12"/>
      <queryTableField id="13" name="Table1[ASPIRE]" tableColumnId="13"/>
    </queryTableFields>
  </queryTableRefresh>
  <extLst>
    <ext xmlns:x15="http://schemas.microsoft.com/office/spreadsheetml/2010/11/main" uri="{883FBD77-0823-4a55-B5E3-86C4891E6966}">
      <x15:queryTable drillThrough="1"/>
    </ext>
  </extLst>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N1225" totalsRowShown="0" headerRowDxfId="15" dataDxfId="14">
  <autoFilter ref="A1:N1225" xr:uid="{00000000-0009-0000-0100-000001000000}"/>
  <sortState xmlns:xlrd2="http://schemas.microsoft.com/office/spreadsheetml/2017/richdata2" ref="A2:N1225">
    <sortCondition descending="1" ref="C2:C1225"/>
    <sortCondition descending="1" ref="D2:D1225"/>
    <sortCondition descending="1" ref="E2:E1225"/>
    <sortCondition ref="J2:J1225"/>
  </sortState>
  <tableColumns count="14">
    <tableColumn id="1" xr3:uid="{00000000-0010-0000-0000-000001000000}" name="Award Number" dataDxfId="13"/>
    <tableColumn id="2" xr3:uid="{00000000-0010-0000-0000-000002000000}" name="Title" dataDxfId="12"/>
    <tableColumn id="3" xr3:uid="{00000000-0010-0000-0000-000003000000}" name="Research?" dataDxfId="11"/>
    <tableColumn id="4" xr3:uid="{00000000-0010-0000-0000-000004000000}" name="Sustainability?" dataDxfId="10"/>
    <tableColumn id="14" xr3:uid="{00000000-0010-0000-0000-00000E000000}" name="Research role?" dataDxfId="9">
      <calculatedColumnFormula>IF(ISNUMBER(MATCH(Table1[[#This Row],[Principal Investigators]],'All researchers'!A:A,0)),"Y","N")</calculatedColumnFormula>
    </tableColumn>
    <tableColumn id="5" xr3:uid="{00000000-0010-0000-0000-000005000000}" name="Description" dataDxfId="8"/>
    <tableColumn id="6" xr3:uid="{00000000-0010-0000-0000-000006000000}" name="Principal Investigators" dataDxfId="7"/>
    <tableColumn id="8" xr3:uid="{00000000-0010-0000-0000-000008000000}" name="College" dataDxfId="6"/>
    <tableColumn id="7" xr3:uid="{00000000-0010-0000-0000-000007000000}" name="Department" dataDxfId="5"/>
    <tableColumn id="9" xr3:uid="{00000000-0010-0000-0000-000009000000}" name="SUSTAINABILITY Themes" dataDxfId="4"/>
    <tableColumn id="10" xr3:uid="{00000000-0010-0000-0000-00000A000000}" name="Air, Land &amp; Water" dataDxfId="3"/>
    <tableColumn id="11" xr3:uid="{00000000-0010-0000-0000-00000B000000}" name="Ecology Center" dataDxfId="2"/>
    <tableColumn id="12" xr3:uid="{00000000-0010-0000-0000-00000C000000}" name="Climate Adaptation" dataDxfId="1"/>
    <tableColumn id="13" xr3:uid="{00000000-0010-0000-0000-00000D000000}" name="ASPIR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ExternalData_1" displayName="Table_ExternalData_1" ref="A3:M295" tableType="queryTable" totalsRowShown="0">
  <autoFilter ref="A3:M295" xr:uid="{00000000-0009-0000-0100-000002000000}"/>
  <tableColumns count="13">
    <tableColumn id="1" xr3:uid="{00000000-0010-0000-0100-000001000000}" uniqueName="1" name="Table1[Award Number]" queryTableFieldId="1"/>
    <tableColumn id="2" xr3:uid="{00000000-0010-0000-0100-000002000000}" uniqueName="2" name="Table1[Title]" queryTableFieldId="2"/>
    <tableColumn id="3" xr3:uid="{00000000-0010-0000-0100-000003000000}" uniqueName="3" name="Table1[Research?]" queryTableFieldId="3"/>
    <tableColumn id="4" xr3:uid="{00000000-0010-0000-0100-000004000000}" uniqueName="4" name="Table1[Sustainability?]" queryTableFieldId="4"/>
    <tableColumn id="5" xr3:uid="{00000000-0010-0000-0100-000005000000}" uniqueName="5" name="Table1[Dr. Gunther is involved in data and workforce development in relation to]" queryTableFieldId="5"/>
    <tableColumn id="6" xr3:uid="{00000000-0010-0000-0100-000006000000}" uniqueName="6" name="Table1[Principal Investigators]" queryTableFieldId="6"/>
    <tableColumn id="7" xr3:uid="{00000000-0010-0000-0100-000007000000}" uniqueName="7" name="Table1[College]" queryTableFieldId="7"/>
    <tableColumn id="8" xr3:uid="{00000000-0010-0000-0100-000008000000}" uniqueName="8" name="Table1[Department]" queryTableFieldId="8"/>
    <tableColumn id="9" xr3:uid="{00000000-0010-0000-0100-000009000000}" uniqueName="9" name="Table1[SUSTAINABILITY Themes]" queryTableFieldId="9"/>
    <tableColumn id="10" xr3:uid="{00000000-0010-0000-0100-00000A000000}" uniqueName="10" name="Table1[Air, Land &amp; Water]" queryTableFieldId="10"/>
    <tableColumn id="11" xr3:uid="{00000000-0010-0000-0100-00000B000000}" uniqueName="11" name="Table1[Ecology Center]" queryTableFieldId="11"/>
    <tableColumn id="12" xr3:uid="{00000000-0010-0000-0100-00000C000000}" uniqueName="12" name="Table1[Climate Adaptation]" queryTableFieldId="12"/>
    <tableColumn id="13" xr3:uid="{00000000-0010-0000-0100-00000D000000}" uniqueName="13" name="Table1[ASPIRE]" queryTableFieldId="1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15"/>
  <sheetViews>
    <sheetView tabSelected="1" topLeftCell="C1" zoomScale="68" zoomScaleNormal="68" workbookViewId="0">
      <pane ySplit="1" topLeftCell="A223" activePane="bottomLeft" state="frozen"/>
      <selection pane="bottomLeft" activeCell="J212" sqref="J212"/>
    </sheetView>
  </sheetViews>
  <sheetFormatPr baseColWidth="10" defaultColWidth="11.1640625" defaultRowHeight="16" x14ac:dyDescent="0.2"/>
  <cols>
    <col min="1" max="1" width="16.1640625" style="3" hidden="1" customWidth="1"/>
    <col min="2" max="2" width="64.6640625" style="3" customWidth="1"/>
    <col min="3" max="3" width="16.83203125" style="3" customWidth="1"/>
    <col min="4" max="4" width="18.6640625" style="3" bestFit="1" customWidth="1"/>
    <col min="5" max="5" width="18.6640625" style="3" customWidth="1"/>
    <col min="6" max="6" width="64.6640625" style="4" customWidth="1"/>
    <col min="7" max="7" width="26.1640625" style="3" customWidth="1"/>
    <col min="8" max="8" width="28.1640625" customWidth="1"/>
    <col min="9" max="9" width="37.33203125" style="3" customWidth="1"/>
    <col min="10" max="10" width="26.6640625" style="3" customWidth="1"/>
    <col min="11" max="11" width="22.5" style="3" bestFit="1" customWidth="1"/>
    <col min="12" max="12" width="16.6640625" style="3" customWidth="1"/>
    <col min="13" max="13" width="11.1640625" style="3"/>
    <col min="14" max="14" width="11.1640625" style="3" customWidth="1"/>
    <col min="15" max="26" width="11.1640625" style="3"/>
    <col min="27" max="27" width="14.33203125" style="3" customWidth="1"/>
    <col min="28" max="16384" width="11.1640625" style="3"/>
  </cols>
  <sheetData>
    <row r="1" spans="1:14" s="1" customFormat="1" ht="20" x14ac:dyDescent="0.2">
      <c r="A1" s="1" t="s">
        <v>0</v>
      </c>
      <c r="B1" s="1" t="s">
        <v>1</v>
      </c>
      <c r="C1" s="1" t="s">
        <v>2</v>
      </c>
      <c r="D1" s="1" t="s">
        <v>3</v>
      </c>
      <c r="E1" s="1" t="s">
        <v>4690</v>
      </c>
      <c r="F1" s="2" t="s">
        <v>4689</v>
      </c>
      <c r="G1" s="1" t="s">
        <v>4</v>
      </c>
      <c r="H1" s="1" t="s">
        <v>3648</v>
      </c>
      <c r="I1" s="1" t="s">
        <v>5</v>
      </c>
      <c r="J1" s="1" t="s">
        <v>3778</v>
      </c>
      <c r="K1" s="9" t="s">
        <v>3651</v>
      </c>
      <c r="L1" s="9" t="s">
        <v>297</v>
      </c>
      <c r="M1" s="9" t="s">
        <v>3652</v>
      </c>
      <c r="N1" s="9" t="s">
        <v>3654</v>
      </c>
    </row>
    <row r="2" spans="1:14" s="5" customFormat="1" ht="34" x14ac:dyDescent="0.2">
      <c r="A2" s="3" t="s">
        <v>383</v>
      </c>
      <c r="B2" s="3" t="s">
        <v>384</v>
      </c>
      <c r="C2" s="3" t="s">
        <v>8</v>
      </c>
      <c r="D2" s="3" t="s">
        <v>8</v>
      </c>
      <c r="E2" s="3" t="str">
        <f>IF(ISNUMBER(MATCH(Table1[[#This Row],[Principal Investigators]],'All researchers'!A:A,0)),"Y","N")</f>
        <v>Y</v>
      </c>
      <c r="F2" s="4" t="s">
        <v>385</v>
      </c>
      <c r="G2" s="3" t="s">
        <v>4111</v>
      </c>
      <c r="H2" s="3" t="s">
        <v>64</v>
      </c>
      <c r="I2" s="3" t="s">
        <v>370</v>
      </c>
      <c r="J2" s="3" t="s">
        <v>386</v>
      </c>
      <c r="K2" s="3"/>
      <c r="L2" s="3"/>
      <c r="M2" s="3"/>
      <c r="N2" s="3"/>
    </row>
    <row r="3" spans="1:14" s="5" customFormat="1" ht="85" x14ac:dyDescent="0.2">
      <c r="A3" s="5" t="s">
        <v>70</v>
      </c>
      <c r="B3" s="5" t="s">
        <v>71</v>
      </c>
      <c r="C3" s="5" t="s">
        <v>8</v>
      </c>
      <c r="D3" s="5" t="s">
        <v>8</v>
      </c>
      <c r="E3" s="5" t="str">
        <f>IF(ISNUMBER(MATCH(Table1[[#This Row],[Principal Investigators]],'All researchers'!A:A,0)),"Y","N")</f>
        <v>Y</v>
      </c>
      <c r="F3" s="6" t="s">
        <v>72</v>
      </c>
      <c r="G3" s="5" t="s">
        <v>4411</v>
      </c>
      <c r="H3" s="5" t="s">
        <v>75</v>
      </c>
      <c r="I3" s="5" t="s">
        <v>74</v>
      </c>
      <c r="J3" s="5" t="s">
        <v>3758</v>
      </c>
      <c r="L3" s="5" t="s">
        <v>3653</v>
      </c>
      <c r="M3" s="5" t="s">
        <v>3653</v>
      </c>
    </row>
    <row r="4" spans="1:14" s="5" customFormat="1" ht="51" x14ac:dyDescent="0.2">
      <c r="A4" s="5" t="s">
        <v>14</v>
      </c>
      <c r="B4" s="5" t="s">
        <v>15</v>
      </c>
      <c r="C4" s="5" t="s">
        <v>8</v>
      </c>
      <c r="D4" s="5" t="s">
        <v>8</v>
      </c>
      <c r="E4" s="5" t="str">
        <f>IF(ISNUMBER(MATCH(Table1[[#This Row],[Principal Investigators]],'All researchers'!A:A,0)),"Y","N")</f>
        <v>Y</v>
      </c>
      <c r="F4" s="6" t="s">
        <v>16</v>
      </c>
      <c r="G4" s="5" t="s">
        <v>4023</v>
      </c>
      <c r="H4" s="5" t="s">
        <v>12</v>
      </c>
      <c r="I4" s="5" t="s">
        <v>18</v>
      </c>
      <c r="J4" s="5" t="s">
        <v>3757</v>
      </c>
      <c r="K4" s="5" t="s">
        <v>23</v>
      </c>
    </row>
    <row r="5" spans="1:14" s="5" customFormat="1" ht="51" x14ac:dyDescent="0.2">
      <c r="A5" s="3" t="s">
        <v>276</v>
      </c>
      <c r="B5" s="3" t="s">
        <v>277</v>
      </c>
      <c r="C5" s="3" t="s">
        <v>8</v>
      </c>
      <c r="D5" s="3" t="s">
        <v>8</v>
      </c>
      <c r="E5" s="3" t="str">
        <f>IF(ISNUMBER(MATCH(Table1[[#This Row],[Principal Investigators]],'All researchers'!A:A,0)),"Y","N")</f>
        <v>Y</v>
      </c>
      <c r="F5" s="4" t="s">
        <v>278</v>
      </c>
      <c r="G5" s="3" t="s">
        <v>3977</v>
      </c>
      <c r="H5" s="3" t="s">
        <v>33</v>
      </c>
      <c r="I5" s="3" t="s">
        <v>74</v>
      </c>
      <c r="J5" s="3" t="s">
        <v>279</v>
      </c>
      <c r="K5" s="3"/>
      <c r="L5" s="3"/>
      <c r="M5" s="3"/>
      <c r="N5" s="3"/>
    </row>
    <row r="6" spans="1:14" s="5" customFormat="1" ht="51" x14ac:dyDescent="0.2">
      <c r="A6" s="3"/>
      <c r="B6" s="3"/>
      <c r="C6" s="3" t="s">
        <v>8</v>
      </c>
      <c r="D6" s="3" t="s">
        <v>8</v>
      </c>
      <c r="E6" s="3" t="str">
        <f>IF(ISNUMBER(MATCH(Table1[[#This Row],[Principal Investigators]],'All researchers'!A:A,0)),"Y","N")</f>
        <v>Y</v>
      </c>
      <c r="F6" s="4" t="s">
        <v>3899</v>
      </c>
      <c r="G6" s="3" t="s">
        <v>3668</v>
      </c>
      <c r="H6" s="3" t="s">
        <v>2523</v>
      </c>
      <c r="I6" s="3" t="s">
        <v>3713</v>
      </c>
      <c r="J6" s="3" t="s">
        <v>4755</v>
      </c>
      <c r="K6" s="3"/>
      <c r="L6" s="3"/>
      <c r="M6" s="3"/>
      <c r="N6" s="3" t="s">
        <v>3675</v>
      </c>
    </row>
    <row r="7" spans="1:14" s="5" customFormat="1" ht="66" customHeight="1" x14ac:dyDescent="0.2">
      <c r="A7" s="3"/>
      <c r="B7" s="3"/>
      <c r="C7" s="3" t="s">
        <v>8</v>
      </c>
      <c r="D7" s="3" t="s">
        <v>8</v>
      </c>
      <c r="E7" s="3" t="str">
        <f>IF(ISNUMBER(MATCH(Table1[[#This Row],[Principal Investigators]],'All researchers'!A:A,0)),"Y","N")</f>
        <v>Y</v>
      </c>
      <c r="F7" s="4" t="s">
        <v>3857</v>
      </c>
      <c r="G7" s="3" t="s">
        <v>3671</v>
      </c>
      <c r="H7" s="3" t="s">
        <v>2523</v>
      </c>
      <c r="I7" s="3" t="s">
        <v>2522</v>
      </c>
      <c r="J7" s="3" t="s">
        <v>4754</v>
      </c>
      <c r="K7" s="3"/>
      <c r="L7" s="3"/>
      <c r="M7" s="3"/>
      <c r="N7" s="3" t="s">
        <v>3669</v>
      </c>
    </row>
    <row r="8" spans="1:14" s="5" customFormat="1" ht="34" x14ac:dyDescent="0.2">
      <c r="A8" s="3"/>
      <c r="B8" s="3"/>
      <c r="C8" s="3" t="s">
        <v>8</v>
      </c>
      <c r="D8" s="3" t="s">
        <v>8</v>
      </c>
      <c r="E8" s="3" t="str">
        <f>IF(ISNUMBER(MATCH(Table1[[#This Row],[Principal Investigators]],'All researchers'!A:A,0)),"Y","N")</f>
        <v>Y</v>
      </c>
      <c r="F8" s="4" t="s">
        <v>3863</v>
      </c>
      <c r="G8" s="3" t="s">
        <v>3670</v>
      </c>
      <c r="H8" s="3" t="s">
        <v>2523</v>
      </c>
      <c r="I8" s="3" t="s">
        <v>3714</v>
      </c>
      <c r="J8" s="3" t="s">
        <v>4754</v>
      </c>
      <c r="K8" s="3"/>
      <c r="L8" s="3"/>
      <c r="M8" s="3"/>
      <c r="N8" s="3" t="s">
        <v>3669</v>
      </c>
    </row>
    <row r="9" spans="1:14" s="5" customFormat="1" ht="34" x14ac:dyDescent="0.2">
      <c r="A9" s="3" t="s">
        <v>337</v>
      </c>
      <c r="B9" s="3" t="s">
        <v>338</v>
      </c>
      <c r="C9" s="3" t="s">
        <v>8</v>
      </c>
      <c r="D9" s="3" t="s">
        <v>8</v>
      </c>
      <c r="E9" s="3" t="str">
        <f>IF(ISNUMBER(MATCH(Table1[[#This Row],[Principal Investigators]],'All researchers'!A:A,0)),"Y","N")</f>
        <v>Y</v>
      </c>
      <c r="F9" s="4" t="s">
        <v>339</v>
      </c>
      <c r="G9" s="3" t="s">
        <v>4346</v>
      </c>
      <c r="H9" s="3" t="s">
        <v>75</v>
      </c>
      <c r="I9" s="3" t="s">
        <v>74</v>
      </c>
      <c r="J9" s="3" t="s">
        <v>3761</v>
      </c>
      <c r="K9" s="3"/>
      <c r="L9" s="3"/>
      <c r="M9" s="3" t="s">
        <v>3653</v>
      </c>
      <c r="N9" s="3"/>
    </row>
    <row r="10" spans="1:14" s="5" customFormat="1" ht="68" x14ac:dyDescent="0.2">
      <c r="A10" s="3" t="s">
        <v>424</v>
      </c>
      <c r="B10" s="3" t="s">
        <v>425</v>
      </c>
      <c r="C10" s="3" t="s">
        <v>8</v>
      </c>
      <c r="D10" s="3" t="s">
        <v>8</v>
      </c>
      <c r="E10" s="3" t="str">
        <f>IF(ISNUMBER(MATCH(Table1[[#This Row],[Principal Investigators]],'All researchers'!A:A,0)),"Y","N")</f>
        <v>Y</v>
      </c>
      <c r="F10" s="4" t="s">
        <v>426</v>
      </c>
      <c r="G10" s="3" t="s">
        <v>4610</v>
      </c>
      <c r="H10" s="3" t="s">
        <v>75</v>
      </c>
      <c r="I10" s="3" t="s">
        <v>32</v>
      </c>
      <c r="J10" s="3" t="s">
        <v>427</v>
      </c>
      <c r="K10" s="3"/>
      <c r="L10" s="3"/>
      <c r="M10" s="3"/>
      <c r="N10" s="3"/>
    </row>
    <row r="11" spans="1:14" s="5" customFormat="1" ht="85" x14ac:dyDescent="0.2">
      <c r="A11" s="3" t="s">
        <v>310</v>
      </c>
      <c r="B11" s="3" t="s">
        <v>311</v>
      </c>
      <c r="C11" s="3" t="s">
        <v>8</v>
      </c>
      <c r="D11" s="3" t="s">
        <v>8</v>
      </c>
      <c r="E11" s="3" t="str">
        <f>IF(ISNUMBER(MATCH(Table1[[#This Row],[Principal Investigators]],'All researchers'!A:A,0)),"Y","N")</f>
        <v>Y</v>
      </c>
      <c r="F11" s="4" t="s">
        <v>312</v>
      </c>
      <c r="G11" s="3" t="s">
        <v>313</v>
      </c>
      <c r="H11" s="3" t="s">
        <v>75</v>
      </c>
      <c r="I11" s="3" t="s">
        <v>97</v>
      </c>
      <c r="J11" s="3" t="s">
        <v>314</v>
      </c>
      <c r="L11" s="5" t="s">
        <v>3653</v>
      </c>
      <c r="M11" s="5" t="s">
        <v>3653</v>
      </c>
    </row>
    <row r="12" spans="1:14" s="5" customFormat="1" ht="17" x14ac:dyDescent="0.2">
      <c r="A12" s="3" t="s">
        <v>378</v>
      </c>
      <c r="B12" s="3" t="s">
        <v>379</v>
      </c>
      <c r="C12" s="3" t="s">
        <v>8</v>
      </c>
      <c r="D12" s="3" t="s">
        <v>8</v>
      </c>
      <c r="E12" s="3" t="str">
        <f>IF(ISNUMBER(MATCH(Table1[[#This Row],[Principal Investigators]],'All researchers'!A:A,0)),"Y","N")</f>
        <v>Y</v>
      </c>
      <c r="F12" s="4" t="s">
        <v>380</v>
      </c>
      <c r="G12" s="3" t="s">
        <v>4111</v>
      </c>
      <c r="H12" s="3" t="s">
        <v>64</v>
      </c>
      <c r="I12" s="3" t="s">
        <v>370</v>
      </c>
      <c r="J12" s="3" t="s">
        <v>382</v>
      </c>
      <c r="K12" s="3"/>
      <c r="L12" s="3"/>
      <c r="M12" s="3"/>
      <c r="N12" s="3"/>
    </row>
    <row r="13" spans="1:14" s="5" customFormat="1" ht="68" x14ac:dyDescent="0.2">
      <c r="A13" s="3" t="s">
        <v>315</v>
      </c>
      <c r="B13" s="3" t="s">
        <v>316</v>
      </c>
      <c r="C13" s="3" t="s">
        <v>8</v>
      </c>
      <c r="D13" s="3" t="s">
        <v>8</v>
      </c>
      <c r="E13" s="3" t="str">
        <f>IF(ISNUMBER(MATCH(Table1[[#This Row],[Principal Investigators]],'All researchers'!A:A,0)),"Y","N")</f>
        <v>Y</v>
      </c>
      <c r="F13" s="4" t="s">
        <v>317</v>
      </c>
      <c r="G13" s="3" t="s">
        <v>313</v>
      </c>
      <c r="H13" s="3" t="s">
        <v>75</v>
      </c>
      <c r="I13" s="3" t="s">
        <v>97</v>
      </c>
      <c r="J13" s="3" t="s">
        <v>3769</v>
      </c>
      <c r="K13" s="3"/>
      <c r="L13" s="3"/>
      <c r="M13" s="3"/>
      <c r="N13" s="3"/>
    </row>
    <row r="14" spans="1:14" s="5" customFormat="1" ht="51" x14ac:dyDescent="0.2">
      <c r="A14" s="3" t="s">
        <v>306</v>
      </c>
      <c r="B14" s="3" t="s">
        <v>307</v>
      </c>
      <c r="C14" s="3" t="s">
        <v>8</v>
      </c>
      <c r="D14" s="3" t="s">
        <v>8</v>
      </c>
      <c r="E14" s="3" t="str">
        <f>IF(ISNUMBER(MATCH(Table1[[#This Row],[Principal Investigators]],'All researchers'!A:A,0)),"Y","N")</f>
        <v>Y</v>
      </c>
      <c r="F14" s="4" t="s">
        <v>308</v>
      </c>
      <c r="G14" s="3" t="s">
        <v>4349</v>
      </c>
      <c r="H14" s="3" t="s">
        <v>64</v>
      </c>
      <c r="I14" s="3" t="s">
        <v>69</v>
      </c>
      <c r="J14" s="3" t="s">
        <v>3743</v>
      </c>
      <c r="K14" s="3"/>
      <c r="L14" s="3" t="s">
        <v>3653</v>
      </c>
      <c r="M14" s="3"/>
      <c r="N14" s="3"/>
    </row>
    <row r="15" spans="1:14" s="5" customFormat="1" ht="68" x14ac:dyDescent="0.2">
      <c r="A15" s="3" t="s">
        <v>366</v>
      </c>
      <c r="B15" s="3" t="s">
        <v>367</v>
      </c>
      <c r="C15" s="3" t="s">
        <v>8</v>
      </c>
      <c r="D15" s="3" t="s">
        <v>8</v>
      </c>
      <c r="E15" s="3" t="str">
        <f>IF(ISNUMBER(MATCH(Table1[[#This Row],[Principal Investigators]],'All researchers'!A:A,0)),"Y","N")</f>
        <v>Y</v>
      </c>
      <c r="F15" s="4" t="s">
        <v>368</v>
      </c>
      <c r="G15" s="3" t="s">
        <v>4425</v>
      </c>
      <c r="H15" s="3" t="s">
        <v>64</v>
      </c>
      <c r="I15" s="3" t="s">
        <v>370</v>
      </c>
      <c r="J15" s="3" t="s">
        <v>3743</v>
      </c>
      <c r="K15" s="3" t="s">
        <v>196</v>
      </c>
      <c r="L15" s="3"/>
      <c r="M15" s="3"/>
      <c r="N15" s="3"/>
    </row>
    <row r="16" spans="1:14" s="5" customFormat="1" ht="34" x14ac:dyDescent="0.2">
      <c r="A16" s="3" t="s">
        <v>371</v>
      </c>
      <c r="B16" s="3" t="s">
        <v>372</v>
      </c>
      <c r="C16" s="3" t="s">
        <v>8</v>
      </c>
      <c r="D16" s="3" t="s">
        <v>8</v>
      </c>
      <c r="E16" s="3" t="str">
        <f>IF(ISNUMBER(MATCH(Table1[[#This Row],[Principal Investigators]],'All researchers'!A:A,0)),"Y","N")</f>
        <v>Y</v>
      </c>
      <c r="F16" s="4" t="s">
        <v>373</v>
      </c>
      <c r="G16" s="3" t="s">
        <v>4425</v>
      </c>
      <c r="H16" s="3" t="s">
        <v>64</v>
      </c>
      <c r="I16" s="3" t="s">
        <v>370</v>
      </c>
      <c r="J16" s="3" t="s">
        <v>3743</v>
      </c>
      <c r="K16" s="3"/>
      <c r="L16" s="3"/>
      <c r="M16" s="3"/>
      <c r="N16" s="3"/>
    </row>
    <row r="17" spans="1:14" s="5" customFormat="1" ht="204" x14ac:dyDescent="0.2">
      <c r="A17" s="3" t="s">
        <v>374</v>
      </c>
      <c r="B17" s="3" t="s">
        <v>375</v>
      </c>
      <c r="C17" s="3" t="s">
        <v>8</v>
      </c>
      <c r="D17" s="3" t="s">
        <v>8</v>
      </c>
      <c r="E17" s="3" t="str">
        <f>IF(ISNUMBER(MATCH(Table1[[#This Row],[Principal Investigators]],'All researchers'!A:A,0)),"Y","N")</f>
        <v>Y</v>
      </c>
      <c r="F17" s="4" t="s">
        <v>376</v>
      </c>
      <c r="G17" s="3" t="s">
        <v>377</v>
      </c>
      <c r="H17" s="3" t="s">
        <v>12</v>
      </c>
      <c r="I17" s="3" t="s">
        <v>22</v>
      </c>
      <c r="J17" s="3" t="s">
        <v>3743</v>
      </c>
      <c r="K17" s="3"/>
      <c r="L17" s="3"/>
      <c r="M17" s="3"/>
      <c r="N17" s="3"/>
    </row>
    <row r="18" spans="1:14" s="5" customFormat="1" ht="51" x14ac:dyDescent="0.2">
      <c r="A18" s="3" t="s">
        <v>405</v>
      </c>
      <c r="B18" s="3" t="s">
        <v>406</v>
      </c>
      <c r="C18" s="3" t="s">
        <v>8</v>
      </c>
      <c r="D18" s="3" t="s">
        <v>8</v>
      </c>
      <c r="E18" s="3" t="str">
        <f>IF(ISNUMBER(MATCH(Table1[[#This Row],[Principal Investigators]],'All researchers'!A:A,0)),"Y","N")</f>
        <v>Y</v>
      </c>
      <c r="F18" s="4" t="s">
        <v>407</v>
      </c>
      <c r="G18" s="3" t="s">
        <v>4071</v>
      </c>
      <c r="H18" s="3" t="s">
        <v>64</v>
      </c>
      <c r="I18" s="3" t="s">
        <v>69</v>
      </c>
      <c r="J18" s="3" t="s">
        <v>3743</v>
      </c>
      <c r="K18" s="3"/>
      <c r="L18" s="3"/>
      <c r="M18" s="3"/>
      <c r="N18" s="3"/>
    </row>
    <row r="19" spans="1:14" s="5" customFormat="1" ht="51" x14ac:dyDescent="0.2">
      <c r="A19" s="5" t="s">
        <v>570</v>
      </c>
      <c r="B19" s="5" t="s">
        <v>571</v>
      </c>
      <c r="C19" s="5" t="s">
        <v>8</v>
      </c>
      <c r="D19" s="5" t="s">
        <v>8</v>
      </c>
      <c r="E19" s="5" t="str">
        <f>IF(ISNUMBER(MATCH(Table1[[#This Row],[Principal Investigators]],'All researchers'!A:A,0)),"Y","N")</f>
        <v>Y</v>
      </c>
      <c r="F19" s="6" t="s">
        <v>572</v>
      </c>
      <c r="G19" s="5" t="s">
        <v>4167</v>
      </c>
      <c r="H19" s="5" t="s">
        <v>214</v>
      </c>
      <c r="I19" s="5" t="s">
        <v>69</v>
      </c>
      <c r="J19" s="5" t="s">
        <v>3743</v>
      </c>
    </row>
    <row r="20" spans="1:14" s="5" customFormat="1" ht="81.75" customHeight="1" x14ac:dyDescent="0.2">
      <c r="A20" s="5" t="s">
        <v>573</v>
      </c>
      <c r="B20" s="5" t="s">
        <v>574</v>
      </c>
      <c r="C20" s="5" t="s">
        <v>8</v>
      </c>
      <c r="D20" s="5" t="s">
        <v>8</v>
      </c>
      <c r="E20" s="5" t="str">
        <f>IF(ISNUMBER(MATCH(Table1[[#This Row],[Principal Investigators]],'All researchers'!A:A,0)),"Y","N")</f>
        <v>Y</v>
      </c>
      <c r="F20" s="6" t="s">
        <v>575</v>
      </c>
      <c r="G20" s="5" t="s">
        <v>4167</v>
      </c>
      <c r="H20" s="5" t="s">
        <v>12</v>
      </c>
      <c r="I20" s="5" t="s">
        <v>69</v>
      </c>
      <c r="J20" s="5" t="s">
        <v>3743</v>
      </c>
    </row>
    <row r="21" spans="1:14" s="5" customFormat="1" ht="34" x14ac:dyDescent="0.2">
      <c r="A21" s="5" t="s">
        <v>592</v>
      </c>
      <c r="B21" s="5" t="s">
        <v>593</v>
      </c>
      <c r="C21" s="5" t="s">
        <v>8</v>
      </c>
      <c r="D21" s="5" t="s">
        <v>8</v>
      </c>
      <c r="E21" s="5" t="str">
        <f>IF(ISNUMBER(MATCH(Table1[[#This Row],[Principal Investigators]],'All researchers'!A:A,0)),"Y","N")</f>
        <v>Y</v>
      </c>
      <c r="F21" s="6" t="s">
        <v>594</v>
      </c>
      <c r="G21" s="5" t="s">
        <v>4124</v>
      </c>
      <c r="H21" s="5" t="s">
        <v>33</v>
      </c>
      <c r="I21" s="5" t="s">
        <v>69</v>
      </c>
      <c r="J21" s="5" t="s">
        <v>3743</v>
      </c>
      <c r="K21" s="3"/>
      <c r="L21" s="3"/>
      <c r="M21" s="3"/>
      <c r="N21" s="3"/>
    </row>
    <row r="22" spans="1:14" s="5" customFormat="1" ht="85" x14ac:dyDescent="0.2">
      <c r="A22" s="3" t="s">
        <v>765</v>
      </c>
      <c r="B22" s="3" t="s">
        <v>766</v>
      </c>
      <c r="C22" s="3" t="s">
        <v>8</v>
      </c>
      <c r="D22" s="3" t="s">
        <v>8</v>
      </c>
      <c r="E22" s="3" t="str">
        <f>IF(ISNUMBER(MATCH(Table1[[#This Row],[Principal Investigators]],'All researchers'!A:A,0)),"Y","N")</f>
        <v>Y</v>
      </c>
      <c r="F22" s="4" t="s">
        <v>767</v>
      </c>
      <c r="G22" s="3" t="s">
        <v>768</v>
      </c>
      <c r="H22" s="3" t="s">
        <v>64</v>
      </c>
      <c r="I22" s="3" t="s">
        <v>69</v>
      </c>
      <c r="J22" s="3" t="s">
        <v>3743</v>
      </c>
      <c r="K22" s="3"/>
      <c r="L22" s="3" t="s">
        <v>3653</v>
      </c>
      <c r="M22" s="3" t="s">
        <v>3653</v>
      </c>
      <c r="N22" s="3"/>
    </row>
    <row r="23" spans="1:14" s="5" customFormat="1" ht="51" x14ac:dyDescent="0.2">
      <c r="A23" s="3" t="s">
        <v>163</v>
      </c>
      <c r="B23" s="3" t="s">
        <v>164</v>
      </c>
      <c r="C23" s="3" t="s">
        <v>8</v>
      </c>
      <c r="D23" s="3" t="s">
        <v>8</v>
      </c>
      <c r="E23" s="3" t="str">
        <f>IF(ISNUMBER(MATCH(Table1[[#This Row],[Principal Investigators]],'All researchers'!A:A,0)),"Y","N")</f>
        <v>Y</v>
      </c>
      <c r="F23" s="4" t="s">
        <v>165</v>
      </c>
      <c r="G23" s="3" t="s">
        <v>4678</v>
      </c>
      <c r="H23" s="3" t="s">
        <v>64</v>
      </c>
      <c r="I23" s="3" t="s">
        <v>69</v>
      </c>
      <c r="J23" s="3" t="s">
        <v>3741</v>
      </c>
      <c r="K23" s="3"/>
      <c r="L23" s="3"/>
      <c r="M23" s="3"/>
      <c r="N23" s="3"/>
    </row>
    <row r="24" spans="1:14" s="5" customFormat="1" ht="85" x14ac:dyDescent="0.2">
      <c r="A24" s="3" t="s">
        <v>167</v>
      </c>
      <c r="B24" s="3" t="s">
        <v>168</v>
      </c>
      <c r="C24" s="3" t="s">
        <v>8</v>
      </c>
      <c r="D24" s="3" t="s">
        <v>8</v>
      </c>
      <c r="E24" s="3" t="str">
        <f>IF(ISNUMBER(MATCH(Table1[[#This Row],[Principal Investigators]],'All researchers'!A:A,0)),"Y","N")</f>
        <v>Y</v>
      </c>
      <c r="F24" s="4" t="s">
        <v>169</v>
      </c>
      <c r="G24" s="3" t="s">
        <v>4678</v>
      </c>
      <c r="H24" s="3" t="s">
        <v>64</v>
      </c>
      <c r="I24" s="3" t="s">
        <v>69</v>
      </c>
      <c r="J24" s="3" t="s">
        <v>3741</v>
      </c>
      <c r="K24" s="3"/>
      <c r="L24" s="3"/>
      <c r="M24" s="3"/>
      <c r="N24" s="3"/>
    </row>
    <row r="25" spans="1:14" s="5" customFormat="1" ht="68" x14ac:dyDescent="0.2">
      <c r="A25" s="3" t="s">
        <v>170</v>
      </c>
      <c r="B25" s="3" t="s">
        <v>171</v>
      </c>
      <c r="C25" s="3" t="s">
        <v>8</v>
      </c>
      <c r="D25" s="3" t="s">
        <v>8</v>
      </c>
      <c r="E25" s="3" t="str">
        <f>IF(ISNUMBER(MATCH(Table1[[#This Row],[Principal Investigators]],'All researchers'!A:A,0)),"Y","N")</f>
        <v>Y</v>
      </c>
      <c r="F25" s="4" t="s">
        <v>172</v>
      </c>
      <c r="G25" s="3" t="s">
        <v>4678</v>
      </c>
      <c r="H25" s="3" t="s">
        <v>64</v>
      </c>
      <c r="I25" s="3" t="s">
        <v>69</v>
      </c>
      <c r="J25" s="3" t="s">
        <v>3741</v>
      </c>
      <c r="K25" s="3"/>
      <c r="L25" s="3"/>
      <c r="M25" s="3"/>
      <c r="N25" s="3"/>
    </row>
    <row r="26" spans="1:14" s="5" customFormat="1" ht="34" x14ac:dyDescent="0.2">
      <c r="A26" s="3" t="s">
        <v>290</v>
      </c>
      <c r="B26" s="3" t="s">
        <v>291</v>
      </c>
      <c r="C26" s="3" t="s">
        <v>8</v>
      </c>
      <c r="D26" s="3" t="s">
        <v>8</v>
      </c>
      <c r="E26" s="3" t="str">
        <f>IF(ISNUMBER(MATCH(Table1[[#This Row],[Principal Investigators]],'All researchers'!A:A,0)),"Y","N")</f>
        <v>Y</v>
      </c>
      <c r="F26" s="4" t="s">
        <v>292</v>
      </c>
      <c r="G26" s="5" t="s">
        <v>4002</v>
      </c>
      <c r="H26" s="3" t="s">
        <v>75</v>
      </c>
      <c r="I26" s="3" t="s">
        <v>97</v>
      </c>
      <c r="J26" s="3" t="s">
        <v>3741</v>
      </c>
      <c r="K26" s="3"/>
      <c r="L26" s="3"/>
      <c r="M26" s="3"/>
      <c r="N26" s="3"/>
    </row>
    <row r="27" spans="1:14" s="5" customFormat="1" ht="34" x14ac:dyDescent="0.2">
      <c r="A27" s="3" t="s">
        <v>398</v>
      </c>
      <c r="B27" s="3" t="s">
        <v>399</v>
      </c>
      <c r="C27" s="3" t="s">
        <v>8</v>
      </c>
      <c r="D27" s="3" t="s">
        <v>8</v>
      </c>
      <c r="E27" s="3" t="str">
        <f>IF(ISNUMBER(MATCH(Table1[[#This Row],[Principal Investigators]],'All researchers'!A:A,0)),"Y","N")</f>
        <v>Y</v>
      </c>
      <c r="F27" s="4" t="s">
        <v>400</v>
      </c>
      <c r="G27" s="3" t="s">
        <v>4071</v>
      </c>
      <c r="H27" s="3" t="s">
        <v>64</v>
      </c>
      <c r="I27" s="3" t="s">
        <v>69</v>
      </c>
      <c r="J27" s="3" t="s">
        <v>3741</v>
      </c>
      <c r="K27" s="3"/>
      <c r="L27" s="3"/>
      <c r="M27" s="3"/>
      <c r="N27" s="3"/>
    </row>
    <row r="28" spans="1:14" s="5" customFormat="1" ht="34" x14ac:dyDescent="0.2">
      <c r="A28" s="3" t="s">
        <v>408</v>
      </c>
      <c r="B28" s="3" t="s">
        <v>409</v>
      </c>
      <c r="C28" s="3" t="s">
        <v>8</v>
      </c>
      <c r="D28" s="3" t="s">
        <v>8</v>
      </c>
      <c r="E28" s="3" t="str">
        <f>IF(ISNUMBER(MATCH(Table1[[#This Row],[Principal Investigators]],'All researchers'!A:A,0)),"Y","N")</f>
        <v>Y</v>
      </c>
      <c r="F28" s="4" t="s">
        <v>410</v>
      </c>
      <c r="G28" s="3" t="s">
        <v>4071</v>
      </c>
      <c r="H28" s="3" t="s">
        <v>92</v>
      </c>
      <c r="I28" s="3" t="s">
        <v>69</v>
      </c>
      <c r="J28" s="3" t="s">
        <v>3741</v>
      </c>
      <c r="K28" s="3"/>
      <c r="L28" s="3"/>
      <c r="M28" s="3"/>
      <c r="N28" s="3"/>
    </row>
    <row r="29" spans="1:14" ht="51" x14ac:dyDescent="0.2">
      <c r="A29" s="3" t="s">
        <v>293</v>
      </c>
      <c r="B29" s="3" t="s">
        <v>294</v>
      </c>
      <c r="C29" s="3" t="s">
        <v>8</v>
      </c>
      <c r="D29" s="3" t="s">
        <v>8</v>
      </c>
      <c r="E29" s="3" t="str">
        <f>IF(ISNUMBER(MATCH(Table1[[#This Row],[Principal Investigators]],'All researchers'!A:A,0)),"Y","N")</f>
        <v>Y</v>
      </c>
      <c r="F29" s="4" t="s">
        <v>295</v>
      </c>
      <c r="G29" s="3" t="s">
        <v>3948</v>
      </c>
      <c r="H29" s="3" t="s">
        <v>12</v>
      </c>
      <c r="I29" s="3" t="s">
        <v>297</v>
      </c>
      <c r="J29" s="3" t="s">
        <v>3750</v>
      </c>
      <c r="K29" s="5"/>
      <c r="L29" s="5" t="s">
        <v>3653</v>
      </c>
      <c r="M29" s="5"/>
      <c r="N29" s="5"/>
    </row>
    <row r="30" spans="1:14" ht="51" x14ac:dyDescent="0.2">
      <c r="A30" s="3" t="s">
        <v>668</v>
      </c>
      <c r="B30" s="3" t="s">
        <v>669</v>
      </c>
      <c r="C30" s="3" t="s">
        <v>8</v>
      </c>
      <c r="D30" s="3" t="s">
        <v>8</v>
      </c>
      <c r="E30" s="3" t="str">
        <f>IF(ISNUMBER(MATCH(Table1[[#This Row],[Principal Investigators]],'All researchers'!A:A,0)),"Y","N")</f>
        <v>Y</v>
      </c>
      <c r="F30" s="4" t="s">
        <v>670</v>
      </c>
      <c r="G30" s="3" t="s">
        <v>664</v>
      </c>
      <c r="H30" s="3" t="s">
        <v>92</v>
      </c>
      <c r="I30" s="3" t="s">
        <v>97</v>
      </c>
      <c r="J30" s="3" t="s">
        <v>3750</v>
      </c>
    </row>
    <row r="31" spans="1:14" ht="34" x14ac:dyDescent="0.2">
      <c r="A31" s="5" t="s">
        <v>76</v>
      </c>
      <c r="B31" s="5" t="s">
        <v>77</v>
      </c>
      <c r="C31" s="5" t="s">
        <v>8</v>
      </c>
      <c r="D31" s="5" t="s">
        <v>8</v>
      </c>
      <c r="E31" s="5" t="str">
        <f>IF(ISNUMBER(MATCH(Table1[[#This Row],[Principal Investigators]],'All researchers'!A:A,0)),"Y","N")</f>
        <v>Y</v>
      </c>
      <c r="F31" s="6" t="s">
        <v>78</v>
      </c>
      <c r="G31" s="5" t="s">
        <v>4411</v>
      </c>
      <c r="H31" s="5" t="s">
        <v>75</v>
      </c>
      <c r="I31" s="5" t="s">
        <v>74</v>
      </c>
      <c r="J31" s="5" t="s">
        <v>3759</v>
      </c>
      <c r="K31" s="5"/>
      <c r="L31" s="5"/>
      <c r="M31" s="5"/>
      <c r="N31" s="5"/>
    </row>
    <row r="32" spans="1:14" ht="68" x14ac:dyDescent="0.2">
      <c r="A32" s="3" t="s">
        <v>269</v>
      </c>
      <c r="B32" s="3" t="s">
        <v>270</v>
      </c>
      <c r="C32" s="3" t="s">
        <v>8</v>
      </c>
      <c r="D32" s="3" t="s">
        <v>8</v>
      </c>
      <c r="E32" s="3" t="str">
        <f>IF(ISNUMBER(MATCH(Table1[[#This Row],[Principal Investigators]],'All researchers'!A:A,0)),"Y","N")</f>
        <v>Y</v>
      </c>
      <c r="F32" s="4" t="s">
        <v>271</v>
      </c>
      <c r="G32" s="3" t="s">
        <v>3977</v>
      </c>
      <c r="H32" s="3" t="s">
        <v>75</v>
      </c>
      <c r="I32" s="3" t="s">
        <v>74</v>
      </c>
      <c r="J32" s="3" t="s">
        <v>3759</v>
      </c>
      <c r="K32" s="3" t="s">
        <v>23</v>
      </c>
    </row>
    <row r="33" spans="1:14" s="5" customFormat="1" ht="66" customHeight="1" x14ac:dyDescent="0.2">
      <c r="A33" s="3" t="s">
        <v>223</v>
      </c>
      <c r="B33" s="3" t="s">
        <v>224</v>
      </c>
      <c r="C33" s="3" t="s">
        <v>8</v>
      </c>
      <c r="D33" s="3" t="s">
        <v>8</v>
      </c>
      <c r="E33" s="3" t="str">
        <f>IF(ISNUMBER(MATCH(Table1[[#This Row],[Principal Investigators]],'All researchers'!A:A,0)),"Y","N")</f>
        <v>Y</v>
      </c>
      <c r="F33" s="4" t="s">
        <v>225</v>
      </c>
      <c r="G33" s="3" t="s">
        <v>4161</v>
      </c>
      <c r="H33" s="3" t="s">
        <v>33</v>
      </c>
      <c r="I33" s="3" t="s">
        <v>57</v>
      </c>
      <c r="J33" s="3" t="s">
        <v>120</v>
      </c>
      <c r="K33" s="3"/>
      <c r="L33" s="3"/>
      <c r="M33" s="3"/>
      <c r="N33" s="3"/>
    </row>
    <row r="34" spans="1:14" ht="42.75" customHeight="1" x14ac:dyDescent="0.2">
      <c r="C34" s="3" t="s">
        <v>8</v>
      </c>
      <c r="D34" s="3" t="s">
        <v>8</v>
      </c>
      <c r="E34" s="3" t="str">
        <f>IF(ISNUMBER(MATCH(Table1[[#This Row],[Principal Investigators]],'All researchers'!A:A,0)),"Y","N")</f>
        <v>Y</v>
      </c>
      <c r="F34" s="4" t="s">
        <v>3839</v>
      </c>
      <c r="G34" s="3" t="s">
        <v>3837</v>
      </c>
      <c r="H34" s="3" t="s">
        <v>58</v>
      </c>
      <c r="I34" s="3" t="s">
        <v>57</v>
      </c>
      <c r="J34" s="3" t="s">
        <v>3838</v>
      </c>
    </row>
    <row r="35" spans="1:14" ht="64.5" customHeight="1" x14ac:dyDescent="0.2">
      <c r="C35" s="3" t="s">
        <v>8</v>
      </c>
      <c r="D35" s="3" t="s">
        <v>8</v>
      </c>
      <c r="E35" s="3" t="str">
        <f>IF(ISNUMBER(MATCH(Table1[[#This Row],[Principal Investigators]],'All researchers'!A:A,0)),"Y","N")</f>
        <v>Y</v>
      </c>
      <c r="F35" s="4" t="s">
        <v>3851</v>
      </c>
      <c r="G35" s="3" t="s">
        <v>4254</v>
      </c>
      <c r="H35" s="3" t="s">
        <v>58</v>
      </c>
      <c r="I35" t="s">
        <v>3850</v>
      </c>
      <c r="J35" s="3" t="s">
        <v>3853</v>
      </c>
    </row>
    <row r="36" spans="1:14" ht="85" x14ac:dyDescent="0.2">
      <c r="C36" s="3" t="s">
        <v>8</v>
      </c>
      <c r="D36" s="3" t="s">
        <v>8</v>
      </c>
      <c r="E36" s="3" t="str">
        <f>IF(ISNUMBER(MATCH(Table1[[#This Row],[Principal Investigators]],'All researchers'!A:A,0)),"Y","N")</f>
        <v>Y</v>
      </c>
      <c r="F36" s="4" t="s">
        <v>3858</v>
      </c>
      <c r="G36" s="3" t="s">
        <v>3699</v>
      </c>
      <c r="H36" s="3" t="s">
        <v>58</v>
      </c>
      <c r="I36" s="3" t="s">
        <v>57</v>
      </c>
      <c r="J36" s="3" t="s">
        <v>3844</v>
      </c>
      <c r="L36" s="3" t="s">
        <v>3653</v>
      </c>
    </row>
    <row r="37" spans="1:14" ht="51" x14ac:dyDescent="0.2">
      <c r="C37" s="3" t="s">
        <v>8</v>
      </c>
      <c r="D37" s="3" t="s">
        <v>8</v>
      </c>
      <c r="E37" s="3" t="str">
        <f>IF(ISNUMBER(MATCH(Table1[[#This Row],[Principal Investigators]],'All researchers'!A:A,0)),"Y","N")</f>
        <v>Y</v>
      </c>
      <c r="F37" s="4" t="s">
        <v>3842</v>
      </c>
      <c r="G37" s="3" t="s">
        <v>3841</v>
      </c>
      <c r="H37" s="3" t="s">
        <v>58</v>
      </c>
      <c r="I37" s="3" t="s">
        <v>57</v>
      </c>
      <c r="J37" s="3" t="s">
        <v>415</v>
      </c>
    </row>
    <row r="38" spans="1:14" ht="306" x14ac:dyDescent="0.2">
      <c r="C38" s="3" t="s">
        <v>8</v>
      </c>
      <c r="D38" s="3" t="s">
        <v>8</v>
      </c>
      <c r="E38" s="3" t="str">
        <f>IF(ISNUMBER(MATCH(Table1[[#This Row],[Principal Investigators]],'All researchers'!A:A,0)),"Y","N")</f>
        <v>Y</v>
      </c>
      <c r="F38" s="4" t="s">
        <v>3848</v>
      </c>
      <c r="G38" s="3" t="s">
        <v>3847</v>
      </c>
      <c r="H38" s="3" t="s">
        <v>58</v>
      </c>
      <c r="I38" s="3" t="s">
        <v>57</v>
      </c>
      <c r="J38" s="3" t="s">
        <v>415</v>
      </c>
    </row>
    <row r="39" spans="1:14" s="5" customFormat="1" ht="153" x14ac:dyDescent="0.2">
      <c r="A39" s="5" t="s">
        <v>24</v>
      </c>
      <c r="B39" s="5" t="s">
        <v>25</v>
      </c>
      <c r="C39" s="5" t="s">
        <v>8</v>
      </c>
      <c r="D39" s="5" t="s">
        <v>8</v>
      </c>
      <c r="E39" s="5" t="str">
        <f>IF(ISNUMBER(MATCH(Table1[[#This Row],[Principal Investigators]],'All researchers'!A:A,0)),"Y","N")</f>
        <v>Y</v>
      </c>
      <c r="F39" s="6" t="s">
        <v>26</v>
      </c>
      <c r="G39" s="5" t="s">
        <v>4023</v>
      </c>
      <c r="H39" s="5" t="s">
        <v>12</v>
      </c>
      <c r="I39" s="5" t="s">
        <v>22</v>
      </c>
      <c r="J39" s="5" t="s">
        <v>27</v>
      </c>
      <c r="M39" s="3" t="s">
        <v>3653</v>
      </c>
    </row>
    <row r="40" spans="1:14" ht="85" x14ac:dyDescent="0.2">
      <c r="A40" s="3" t="s">
        <v>387</v>
      </c>
      <c r="B40" s="3" t="s">
        <v>388</v>
      </c>
      <c r="C40" s="3" t="s">
        <v>8</v>
      </c>
      <c r="D40" s="3" t="s">
        <v>8</v>
      </c>
      <c r="E40" s="3" t="str">
        <f>IF(ISNUMBER(MATCH(Table1[[#This Row],[Principal Investigators]],'All researchers'!A:A,0)),"Y","N")</f>
        <v>Y</v>
      </c>
      <c r="F40" s="4" t="s">
        <v>389</v>
      </c>
      <c r="G40" s="3" t="s">
        <v>4396</v>
      </c>
      <c r="H40" s="3" t="s">
        <v>58</v>
      </c>
      <c r="I40" s="3" t="s">
        <v>57</v>
      </c>
      <c r="J40" s="3" t="s">
        <v>27</v>
      </c>
      <c r="L40" s="3" t="s">
        <v>3653</v>
      </c>
      <c r="M40" s="3" t="s">
        <v>3653</v>
      </c>
    </row>
    <row r="41" spans="1:14" s="5" customFormat="1" ht="153" x14ac:dyDescent="0.2">
      <c r="A41" s="3" t="s">
        <v>391</v>
      </c>
      <c r="B41" s="3" t="s">
        <v>392</v>
      </c>
      <c r="C41" s="3" t="s">
        <v>8</v>
      </c>
      <c r="D41" s="3" t="s">
        <v>8</v>
      </c>
      <c r="E41" s="3" t="str">
        <f>IF(ISNUMBER(MATCH(Table1[[#This Row],[Principal Investigators]],'All researchers'!A:A,0)),"Y","N")</f>
        <v>Y</v>
      </c>
      <c r="F41" s="4" t="s">
        <v>393</v>
      </c>
      <c r="G41" s="3" t="s">
        <v>4680</v>
      </c>
      <c r="H41" s="3" t="s">
        <v>12</v>
      </c>
      <c r="I41" s="3" t="s">
        <v>22</v>
      </c>
      <c r="J41" s="3" t="s">
        <v>27</v>
      </c>
      <c r="K41" s="3" t="s">
        <v>23</v>
      </c>
      <c r="L41" s="3"/>
      <c r="M41" s="3"/>
      <c r="N41" s="3"/>
    </row>
    <row r="42" spans="1:14" s="5" customFormat="1" ht="115.5" customHeight="1" x14ac:dyDescent="0.2">
      <c r="A42" s="3" t="s">
        <v>395</v>
      </c>
      <c r="B42" s="3" t="s">
        <v>396</v>
      </c>
      <c r="C42" s="3" t="s">
        <v>8</v>
      </c>
      <c r="D42" s="3" t="s">
        <v>8</v>
      </c>
      <c r="E42" s="3" t="str">
        <f>IF(ISNUMBER(MATCH(Table1[[#This Row],[Principal Investigators]],'All researchers'!A:A,0)),"Y","N")</f>
        <v>Y</v>
      </c>
      <c r="F42" s="4" t="s">
        <v>397</v>
      </c>
      <c r="G42" s="3" t="s">
        <v>4680</v>
      </c>
      <c r="H42" s="3" t="s">
        <v>12</v>
      </c>
      <c r="I42" s="3" t="s">
        <v>22</v>
      </c>
      <c r="J42" s="3" t="s">
        <v>27</v>
      </c>
      <c r="K42" s="3"/>
      <c r="L42" s="3"/>
      <c r="M42" s="3"/>
      <c r="N42" s="3"/>
    </row>
    <row r="43" spans="1:14" s="5" customFormat="1" ht="59.25" customHeight="1" x14ac:dyDescent="0.2">
      <c r="A43" s="5" t="s">
        <v>442</v>
      </c>
      <c r="B43" s="5" t="s">
        <v>443</v>
      </c>
      <c r="C43" s="5" t="s">
        <v>8</v>
      </c>
      <c r="D43" s="5" t="s">
        <v>8</v>
      </c>
      <c r="E43" s="5" t="str">
        <f>IF(ISNUMBER(MATCH(Table1[[#This Row],[Principal Investigators]],'All researchers'!A:A,0)),"Y","N")</f>
        <v>Y</v>
      </c>
      <c r="F43" s="6" t="s">
        <v>444</v>
      </c>
      <c r="G43" s="5" t="s">
        <v>3952</v>
      </c>
      <c r="H43" s="5" t="s">
        <v>64</v>
      </c>
      <c r="I43" s="5" t="s">
        <v>57</v>
      </c>
      <c r="J43" s="5" t="s">
        <v>27</v>
      </c>
    </row>
    <row r="44" spans="1:14" s="5" customFormat="1" ht="153" customHeight="1" x14ac:dyDescent="0.2">
      <c r="A44" s="5" t="s">
        <v>445</v>
      </c>
      <c r="B44" s="5" t="s">
        <v>446</v>
      </c>
      <c r="C44" s="5" t="s">
        <v>8</v>
      </c>
      <c r="D44" s="5" t="s">
        <v>8</v>
      </c>
      <c r="E44" s="5" t="str">
        <f>IF(ISNUMBER(MATCH(Table1[[#This Row],[Principal Investigators]],'All researchers'!A:A,0)),"Y","N")</f>
        <v>Y</v>
      </c>
      <c r="F44" s="6" t="s">
        <v>447</v>
      </c>
      <c r="G44" s="5" t="s">
        <v>448</v>
      </c>
      <c r="H44" s="5" t="s">
        <v>58</v>
      </c>
      <c r="I44" s="5" t="s">
        <v>57</v>
      </c>
      <c r="J44" s="5" t="s">
        <v>27</v>
      </c>
    </row>
    <row r="45" spans="1:14" s="5" customFormat="1" ht="174" customHeight="1" x14ac:dyDescent="0.2">
      <c r="A45" s="3" t="s">
        <v>449</v>
      </c>
      <c r="B45" s="3" t="s">
        <v>450</v>
      </c>
      <c r="C45" s="3" t="s">
        <v>8</v>
      </c>
      <c r="D45" s="3" t="s">
        <v>8</v>
      </c>
      <c r="E45" s="3" t="str">
        <f>IF(ISNUMBER(MATCH(Table1[[#This Row],[Principal Investigators]],'All researchers'!A:A,0)),"Y","N")</f>
        <v>Y</v>
      </c>
      <c r="F45" s="4" t="s">
        <v>451</v>
      </c>
      <c r="G45" s="3" t="s">
        <v>448</v>
      </c>
      <c r="H45" s="3" t="s">
        <v>58</v>
      </c>
      <c r="I45" s="3" t="s">
        <v>57</v>
      </c>
      <c r="J45" s="3" t="s">
        <v>27</v>
      </c>
    </row>
    <row r="46" spans="1:14" s="5" customFormat="1" ht="123.75" customHeight="1" x14ac:dyDescent="0.2">
      <c r="A46" s="5" t="s">
        <v>566</v>
      </c>
      <c r="B46" s="5" t="s">
        <v>567</v>
      </c>
      <c r="C46" s="5" t="s">
        <v>8</v>
      </c>
      <c r="D46" s="5" t="s">
        <v>8</v>
      </c>
      <c r="E46" s="5" t="str">
        <f>IF(ISNUMBER(MATCH(Table1[[#This Row],[Principal Investigators]],'All researchers'!A:A,0)),"Y","N")</f>
        <v>Y</v>
      </c>
      <c r="F46" s="6" t="s">
        <v>568</v>
      </c>
      <c r="G46" s="5" t="s">
        <v>4167</v>
      </c>
      <c r="H46" s="5" t="s">
        <v>64</v>
      </c>
      <c r="I46" s="5" t="s">
        <v>69</v>
      </c>
      <c r="J46" s="5" t="s">
        <v>27</v>
      </c>
      <c r="L46" s="5" t="s">
        <v>3653</v>
      </c>
      <c r="M46" s="5" t="s">
        <v>3653</v>
      </c>
    </row>
    <row r="47" spans="1:14" s="5" customFormat="1" x14ac:dyDescent="0.2">
      <c r="A47" s="5" t="s">
        <v>785</v>
      </c>
      <c r="B47" s="5" t="s">
        <v>786</v>
      </c>
      <c r="C47" s="5" t="s">
        <v>8</v>
      </c>
      <c r="D47" s="5" t="s">
        <v>8</v>
      </c>
      <c r="E47" s="5" t="str">
        <f>IF(ISNUMBER(MATCH(Table1[[#This Row],[Principal Investigators]],'All researchers'!A:A,0)),"Y","N")</f>
        <v>Y</v>
      </c>
      <c r="F47" s="6"/>
      <c r="G47" s="5" t="s">
        <v>4192</v>
      </c>
      <c r="H47" s="5" t="s">
        <v>12</v>
      </c>
      <c r="I47" s="5" t="s">
        <v>22</v>
      </c>
      <c r="J47" s="5" t="s">
        <v>27</v>
      </c>
      <c r="K47" s="3"/>
      <c r="L47" s="3"/>
      <c r="M47" s="3"/>
      <c r="N47" s="3"/>
    </row>
    <row r="48" spans="1:14" ht="34" x14ac:dyDescent="0.2">
      <c r="A48" s="5" t="s">
        <v>193</v>
      </c>
      <c r="B48" s="5" t="s">
        <v>194</v>
      </c>
      <c r="C48" s="5" t="s">
        <v>8</v>
      </c>
      <c r="D48" s="5" t="s">
        <v>8</v>
      </c>
      <c r="E48" s="5" t="str">
        <f>IF(ISNUMBER(MATCH(Table1[[#This Row],[Principal Investigators]],'All researchers'!A:A,0)),"Y","N")</f>
        <v>Y</v>
      </c>
      <c r="F48" s="6" t="s">
        <v>195</v>
      </c>
      <c r="G48" s="5" t="s">
        <v>4684</v>
      </c>
      <c r="H48" s="5" t="s">
        <v>12</v>
      </c>
      <c r="I48" s="5" t="s">
        <v>162</v>
      </c>
      <c r="J48" s="5" t="s">
        <v>196</v>
      </c>
      <c r="K48" s="5"/>
      <c r="L48" s="5"/>
      <c r="M48" s="5"/>
      <c r="N48" s="5"/>
    </row>
    <row r="49" spans="1:14" s="5" customFormat="1" ht="51" x14ac:dyDescent="0.2">
      <c r="A49" s="5" t="s">
        <v>202</v>
      </c>
      <c r="B49" s="5" t="s">
        <v>203</v>
      </c>
      <c r="C49" s="5" t="s">
        <v>8</v>
      </c>
      <c r="D49" s="5" t="s">
        <v>8</v>
      </c>
      <c r="E49" s="5" t="str">
        <f>IF(ISNUMBER(MATCH(Table1[[#This Row],[Principal Investigators]],'All researchers'!A:A,0)),"Y","N")</f>
        <v>Y</v>
      </c>
      <c r="F49" s="6" t="s">
        <v>204</v>
      </c>
      <c r="G49" s="5" t="s">
        <v>4288</v>
      </c>
      <c r="H49" s="5" t="s">
        <v>33</v>
      </c>
      <c r="I49" s="5" t="s">
        <v>206</v>
      </c>
      <c r="J49" s="5" t="s">
        <v>196</v>
      </c>
    </row>
    <row r="50" spans="1:14" s="5" customFormat="1" ht="27.75" customHeight="1" x14ac:dyDescent="0.2">
      <c r="A50" s="5" t="s">
        <v>542</v>
      </c>
      <c r="B50" s="5" t="s">
        <v>543</v>
      </c>
      <c r="C50" s="5" t="s">
        <v>8</v>
      </c>
      <c r="D50" s="5" t="s">
        <v>8</v>
      </c>
      <c r="E50" s="5" t="str">
        <f>IF(ISNUMBER(MATCH(Table1[[#This Row],[Principal Investigators]],'All researchers'!A:A,0)),"Y","N")</f>
        <v>Y</v>
      </c>
      <c r="F50" s="6" t="s">
        <v>544</v>
      </c>
      <c r="G50" s="5" t="s">
        <v>4279</v>
      </c>
      <c r="H50" s="5" t="s">
        <v>12</v>
      </c>
      <c r="I50" s="5" t="s">
        <v>18</v>
      </c>
      <c r="J50" s="5" t="s">
        <v>196</v>
      </c>
    </row>
    <row r="51" spans="1:14" ht="221" x14ac:dyDescent="0.2">
      <c r="A51" s="5" t="s">
        <v>537</v>
      </c>
      <c r="B51" s="5" t="s">
        <v>538</v>
      </c>
      <c r="C51" s="5" t="s">
        <v>8</v>
      </c>
      <c r="D51" s="5" t="s">
        <v>8</v>
      </c>
      <c r="E51" s="5" t="str">
        <f>IF(ISNUMBER(MATCH(Table1[[#This Row],[Principal Investigators]],'All researchers'!A:A,0)),"Y","N")</f>
        <v>Y</v>
      </c>
      <c r="F51" s="6" t="s">
        <v>539</v>
      </c>
      <c r="G51" s="5" t="s">
        <v>4279</v>
      </c>
      <c r="H51" s="5" t="s">
        <v>12</v>
      </c>
      <c r="I51" s="5" t="s">
        <v>18</v>
      </c>
      <c r="J51" s="5" t="s">
        <v>541</v>
      </c>
      <c r="K51" s="5" t="s">
        <v>196</v>
      </c>
      <c r="L51" s="5"/>
      <c r="M51" s="5"/>
      <c r="N51" s="5"/>
    </row>
    <row r="52" spans="1:14" s="5" customFormat="1" ht="160.5" customHeight="1" x14ac:dyDescent="0.2">
      <c r="A52" s="3" t="s">
        <v>555</v>
      </c>
      <c r="B52" s="3" t="s">
        <v>556</v>
      </c>
      <c r="C52" s="3" t="s">
        <v>8</v>
      </c>
      <c r="D52" s="3" t="s">
        <v>8</v>
      </c>
      <c r="E52" s="3" t="str">
        <f>IF(ISNUMBER(MATCH(Table1[[#This Row],[Principal Investigators]],'All researchers'!A:A,0)),"Y","N")</f>
        <v>Y</v>
      </c>
      <c r="F52" s="4" t="s">
        <v>557</v>
      </c>
      <c r="G52" s="3" t="s">
        <v>548</v>
      </c>
      <c r="H52" s="3" t="s">
        <v>12</v>
      </c>
      <c r="I52" s="3" t="s">
        <v>11</v>
      </c>
      <c r="J52" s="3" t="s">
        <v>558</v>
      </c>
      <c r="K52" s="3"/>
      <c r="L52" s="3"/>
      <c r="M52" s="3"/>
      <c r="N52" s="3"/>
    </row>
    <row r="53" spans="1:14" ht="34" x14ac:dyDescent="0.2">
      <c r="A53" s="3" t="s">
        <v>773</v>
      </c>
      <c r="B53" s="3" t="s">
        <v>774</v>
      </c>
      <c r="C53" s="3" t="s">
        <v>8</v>
      </c>
      <c r="D53" s="3" t="s">
        <v>8</v>
      </c>
      <c r="E53" s="3" t="str">
        <f>IF(ISNUMBER(MATCH(Table1[[#This Row],[Principal Investigators]],'All researchers'!A:A,0)),"Y","N")</f>
        <v>Y</v>
      </c>
      <c r="F53" s="4" t="s">
        <v>775</v>
      </c>
      <c r="G53" s="3" t="s">
        <v>776</v>
      </c>
      <c r="H53" s="3" t="s">
        <v>12</v>
      </c>
      <c r="I53" s="3" t="s">
        <v>22</v>
      </c>
      <c r="J53" s="3" t="s">
        <v>777</v>
      </c>
    </row>
    <row r="54" spans="1:14" ht="68" x14ac:dyDescent="0.2">
      <c r="A54" s="5" t="s">
        <v>629</v>
      </c>
      <c r="B54" s="6" t="s">
        <v>630</v>
      </c>
      <c r="C54" s="5" t="s">
        <v>8</v>
      </c>
      <c r="D54" s="5" t="s">
        <v>8</v>
      </c>
      <c r="E54" s="5" t="str">
        <f>IF(ISNUMBER(MATCH(Table1[[#This Row],[Principal Investigators]],'All researchers'!A:A,0)),"Y","N")</f>
        <v>Y</v>
      </c>
      <c r="F54" s="6" t="s">
        <v>631</v>
      </c>
      <c r="G54" s="5" t="s">
        <v>626</v>
      </c>
      <c r="H54" s="5" t="s">
        <v>285</v>
      </c>
      <c r="I54" s="5" t="s">
        <v>627</v>
      </c>
      <c r="J54" s="5" t="s">
        <v>628</v>
      </c>
      <c r="K54" s="5"/>
      <c r="L54" s="5"/>
      <c r="M54" s="5"/>
      <c r="N54" s="5"/>
    </row>
    <row r="55" spans="1:14" ht="34" x14ac:dyDescent="0.2">
      <c r="A55" s="5" t="s">
        <v>623</v>
      </c>
      <c r="B55" s="5" t="s">
        <v>624</v>
      </c>
      <c r="C55" s="5" t="s">
        <v>8</v>
      </c>
      <c r="D55" s="5" t="s">
        <v>8</v>
      </c>
      <c r="E55" s="5" t="str">
        <f>IF(ISNUMBER(MATCH(Table1[[#This Row],[Principal Investigators]],'All researchers'!A:A,0)),"Y","N")</f>
        <v>Y</v>
      </c>
      <c r="F55" s="6" t="s">
        <v>625</v>
      </c>
      <c r="G55" s="5" t="s">
        <v>626</v>
      </c>
      <c r="H55" s="5" t="s">
        <v>285</v>
      </c>
      <c r="I55" s="5" t="s">
        <v>627</v>
      </c>
      <c r="J55" s="5" t="s">
        <v>628</v>
      </c>
      <c r="K55" s="3" t="s">
        <v>196</v>
      </c>
    </row>
    <row r="56" spans="1:14" ht="43.5" customHeight="1" x14ac:dyDescent="0.2">
      <c r="C56" s="3" t="s">
        <v>8</v>
      </c>
      <c r="D56" s="3" t="s">
        <v>8</v>
      </c>
      <c r="E56" s="3" t="str">
        <f>IF(ISNUMBER(MATCH(Table1[[#This Row],[Principal Investigators]],'All researchers'!A:A,0)),"Y","N")</f>
        <v>Y</v>
      </c>
      <c r="F56" s="10" t="s">
        <v>3734</v>
      </c>
      <c r="G56" s="3" t="s">
        <v>3735</v>
      </c>
      <c r="H56" s="3" t="s">
        <v>12</v>
      </c>
      <c r="I56" s="3" t="s">
        <v>22</v>
      </c>
      <c r="J56" s="3" t="s">
        <v>562</v>
      </c>
    </row>
    <row r="57" spans="1:14" ht="68" x14ac:dyDescent="0.2">
      <c r="A57" s="3" t="s">
        <v>559</v>
      </c>
      <c r="B57" s="3" t="s">
        <v>560</v>
      </c>
      <c r="C57" s="3" t="s">
        <v>8</v>
      </c>
      <c r="D57" s="3" t="s">
        <v>8</v>
      </c>
      <c r="E57" s="3" t="str">
        <f>IF(ISNUMBER(MATCH(Table1[[#This Row],[Principal Investigators]],'All researchers'!A:A,0)),"Y","N")</f>
        <v>Y</v>
      </c>
      <c r="F57" s="4" t="s">
        <v>561</v>
      </c>
      <c r="G57" s="3" t="s">
        <v>548</v>
      </c>
      <c r="H57" s="3" t="s">
        <v>12</v>
      </c>
      <c r="I57" s="3" t="s">
        <v>11</v>
      </c>
      <c r="J57" s="3" t="s">
        <v>562</v>
      </c>
    </row>
    <row r="58" spans="1:14" ht="17" x14ac:dyDescent="0.2">
      <c r="A58" s="3" t="s">
        <v>778</v>
      </c>
      <c r="B58" s="3" t="s">
        <v>779</v>
      </c>
      <c r="C58" s="3" t="s">
        <v>8</v>
      </c>
      <c r="D58" s="3" t="s">
        <v>8</v>
      </c>
      <c r="E58" s="3" t="str">
        <f>IF(ISNUMBER(MATCH(Table1[[#This Row],[Principal Investigators]],'All researchers'!A:A,0)),"Y","N")</f>
        <v>Y</v>
      </c>
      <c r="F58" s="4" t="s">
        <v>780</v>
      </c>
      <c r="G58" s="3" t="s">
        <v>776</v>
      </c>
      <c r="H58" s="3" t="s">
        <v>12</v>
      </c>
      <c r="I58" s="3" t="s">
        <v>22</v>
      </c>
      <c r="J58" s="3" t="s">
        <v>562</v>
      </c>
    </row>
    <row r="59" spans="1:14" s="5" customFormat="1" ht="63.75" customHeight="1" x14ac:dyDescent="0.2">
      <c r="A59" s="5" t="s">
        <v>646</v>
      </c>
      <c r="B59" s="5" t="s">
        <v>647</v>
      </c>
      <c r="C59" s="5" t="s">
        <v>8</v>
      </c>
      <c r="D59" s="5" t="s">
        <v>8</v>
      </c>
      <c r="E59" s="5" t="str">
        <f>IF(ISNUMBER(MATCH(Table1[[#This Row],[Principal Investigators]],'All researchers'!A:A,0)),"Y","N")</f>
        <v>Y</v>
      </c>
      <c r="F59" s="6" t="s">
        <v>648</v>
      </c>
      <c r="G59" s="5" t="s">
        <v>645</v>
      </c>
      <c r="H59" s="5" t="s">
        <v>58</v>
      </c>
      <c r="I59" s="5" t="s">
        <v>57</v>
      </c>
      <c r="J59" s="5" t="s">
        <v>649</v>
      </c>
    </row>
    <row r="60" spans="1:14" s="5" customFormat="1" ht="102" x14ac:dyDescent="0.2">
      <c r="A60" s="3"/>
      <c r="B60" s="3"/>
      <c r="C60" s="3" t="s">
        <v>8</v>
      </c>
      <c r="D60" s="3" t="s">
        <v>8</v>
      </c>
      <c r="E60" s="3" t="str">
        <f>IF(ISNUMBER(MATCH(Table1[[#This Row],[Principal Investigators]],'All researchers'!A:A,0)),"Y","N")</f>
        <v>Y</v>
      </c>
      <c r="F60" s="10" t="s">
        <v>3866</v>
      </c>
      <c r="G60" s="3" t="s">
        <v>3687</v>
      </c>
      <c r="H60" s="3"/>
      <c r="I60" s="3" t="s">
        <v>830</v>
      </c>
      <c r="J60" s="3" t="s">
        <v>649</v>
      </c>
      <c r="K60" s="3"/>
      <c r="L60" s="3"/>
      <c r="M60" s="3" t="s">
        <v>3653</v>
      </c>
      <c r="N60" s="3"/>
    </row>
    <row r="61" spans="1:14" s="5" customFormat="1" ht="17" x14ac:dyDescent="0.2">
      <c r="A61" s="5" t="s">
        <v>137</v>
      </c>
      <c r="B61" s="5" t="s">
        <v>138</v>
      </c>
      <c r="C61" s="5" t="s">
        <v>8</v>
      </c>
      <c r="D61" s="5" t="s">
        <v>8</v>
      </c>
      <c r="E61" s="5" t="str">
        <f>IF(ISNUMBER(MATCH(Table1[[#This Row],[Principal Investigators]],'All researchers'!A:A,0)),"Y","N")</f>
        <v>Y</v>
      </c>
      <c r="F61" s="6" t="s">
        <v>139</v>
      </c>
      <c r="G61" s="5" t="s">
        <v>4600</v>
      </c>
      <c r="H61" s="5" t="s">
        <v>126</v>
      </c>
      <c r="I61" s="5" t="s">
        <v>141</v>
      </c>
      <c r="J61" s="5" t="s">
        <v>142</v>
      </c>
      <c r="K61" s="3"/>
      <c r="L61" s="3"/>
      <c r="M61" s="3"/>
      <c r="N61" s="3"/>
    </row>
    <row r="62" spans="1:14" ht="51" x14ac:dyDescent="0.2">
      <c r="A62" s="3" t="s">
        <v>516</v>
      </c>
      <c r="B62" s="3" t="s">
        <v>517</v>
      </c>
      <c r="C62" s="3" t="s">
        <v>8</v>
      </c>
      <c r="D62" s="3" t="s">
        <v>8</v>
      </c>
      <c r="E62" s="3" t="str">
        <f>IF(ISNUMBER(MATCH(Table1[[#This Row],[Principal Investigators]],'All researchers'!A:A,0)),"Y","N")</f>
        <v>Y</v>
      </c>
      <c r="F62" s="4" t="s">
        <v>518</v>
      </c>
      <c r="G62" s="3" t="s">
        <v>4387</v>
      </c>
      <c r="H62" s="3" t="s">
        <v>75</v>
      </c>
      <c r="I62" s="3" t="s">
        <v>32</v>
      </c>
      <c r="J62" s="3" t="s">
        <v>515</v>
      </c>
    </row>
    <row r="63" spans="1:14" ht="68" x14ac:dyDescent="0.2">
      <c r="A63" s="3" t="s">
        <v>511</v>
      </c>
      <c r="B63" s="3" t="s">
        <v>512</v>
      </c>
      <c r="C63" s="3" t="s">
        <v>8</v>
      </c>
      <c r="D63" s="3" t="s">
        <v>8</v>
      </c>
      <c r="E63" s="3" t="str">
        <f>IF(ISNUMBER(MATCH(Table1[[#This Row],[Principal Investigators]],'All researchers'!A:A,0)),"Y","N")</f>
        <v>Y</v>
      </c>
      <c r="F63" s="4" t="s">
        <v>513</v>
      </c>
      <c r="G63" s="3" t="s">
        <v>4387</v>
      </c>
      <c r="H63" s="3" t="s">
        <v>75</v>
      </c>
      <c r="I63" s="3" t="s">
        <v>32</v>
      </c>
      <c r="J63" s="3" t="s">
        <v>515</v>
      </c>
      <c r="L63" s="3" t="s">
        <v>3653</v>
      </c>
      <c r="M63" s="3" t="s">
        <v>3653</v>
      </c>
    </row>
    <row r="64" spans="1:14" ht="85" x14ac:dyDescent="0.2">
      <c r="A64" s="5" t="s">
        <v>462</v>
      </c>
      <c r="B64" s="5" t="s">
        <v>463</v>
      </c>
      <c r="C64" s="5" t="s">
        <v>8</v>
      </c>
      <c r="D64" s="5" t="s">
        <v>8</v>
      </c>
      <c r="E64" s="5" t="str">
        <f>IF(ISNUMBER(MATCH(Table1[[#This Row],[Principal Investigators]],'All researchers'!A:A,0)),"Y","N")</f>
        <v>Y</v>
      </c>
      <c r="F64" s="6" t="s">
        <v>464</v>
      </c>
      <c r="G64" s="5" t="s">
        <v>4381</v>
      </c>
      <c r="H64" s="5" t="s">
        <v>64</v>
      </c>
      <c r="I64" s="5" t="s">
        <v>69</v>
      </c>
      <c r="J64" s="5" t="s">
        <v>3744</v>
      </c>
      <c r="K64" s="5"/>
      <c r="L64" s="5"/>
      <c r="M64" s="5"/>
      <c r="N64" s="5"/>
    </row>
    <row r="65" spans="1:14" ht="102" x14ac:dyDescent="0.2">
      <c r="A65" s="3" t="s">
        <v>507</v>
      </c>
      <c r="B65" s="3" t="s">
        <v>508</v>
      </c>
      <c r="C65" s="3" t="s">
        <v>8</v>
      </c>
      <c r="D65" s="3" t="s">
        <v>8</v>
      </c>
      <c r="E65" s="3" t="str">
        <f>IF(ISNUMBER(MATCH(Table1[[#This Row],[Principal Investigators]],'All researchers'!A:A,0)),"Y","N")</f>
        <v>Y</v>
      </c>
      <c r="F65" s="4" t="s">
        <v>509</v>
      </c>
      <c r="G65" s="3" t="s">
        <v>4685</v>
      </c>
      <c r="H65" s="3" t="s">
        <v>75</v>
      </c>
      <c r="I65" s="3" t="s">
        <v>97</v>
      </c>
      <c r="J65" s="3" t="s">
        <v>3764</v>
      </c>
      <c r="L65" s="3" t="s">
        <v>3653</v>
      </c>
      <c r="M65" s="3" t="s">
        <v>3653</v>
      </c>
    </row>
    <row r="66" spans="1:14" ht="51" x14ac:dyDescent="0.2">
      <c r="C66" s="3" t="s">
        <v>8</v>
      </c>
      <c r="D66" s="3" t="s">
        <v>8</v>
      </c>
      <c r="E66" s="3" t="str">
        <f>IF(ISNUMBER(MATCH(Table1[[#This Row],[Principal Investigators]],'All researchers'!A:A,0)),"Y","N")</f>
        <v>Y</v>
      </c>
      <c r="F66" s="4" t="s">
        <v>3865</v>
      </c>
      <c r="G66" s="3" t="s">
        <v>3692</v>
      </c>
      <c r="H66" s="3" t="s">
        <v>12</v>
      </c>
      <c r="I66" s="3" t="s">
        <v>22</v>
      </c>
      <c r="J66" s="3" t="s">
        <v>3764</v>
      </c>
      <c r="L66" s="3" t="s">
        <v>3653</v>
      </c>
      <c r="M66" s="3" t="s">
        <v>3653</v>
      </c>
    </row>
    <row r="67" spans="1:14" ht="68" x14ac:dyDescent="0.2">
      <c r="A67" s="5" t="s">
        <v>219</v>
      </c>
      <c r="B67" s="5" t="s">
        <v>220</v>
      </c>
      <c r="C67" s="5" t="s">
        <v>8</v>
      </c>
      <c r="D67" s="5" t="s">
        <v>8</v>
      </c>
      <c r="E67" s="5" t="str">
        <f>IF(ISNUMBER(MATCH(Table1[[#This Row],[Principal Investigators]],'All researchers'!A:A,0)),"Y","N")</f>
        <v>Y</v>
      </c>
      <c r="F67" s="6" t="s">
        <v>221</v>
      </c>
      <c r="G67" s="5" t="s">
        <v>222</v>
      </c>
      <c r="H67" s="5" t="s">
        <v>75</v>
      </c>
      <c r="I67" s="5" t="s">
        <v>74</v>
      </c>
      <c r="J67" s="5" t="s">
        <v>3760</v>
      </c>
      <c r="K67" s="5" t="s">
        <v>3664</v>
      </c>
      <c r="L67" s="5" t="s">
        <v>3653</v>
      </c>
      <c r="M67" s="5" t="s">
        <v>3653</v>
      </c>
      <c r="N67" s="5"/>
    </row>
    <row r="68" spans="1:14" ht="17" x14ac:dyDescent="0.2">
      <c r="C68" s="3" t="s">
        <v>8</v>
      </c>
      <c r="D68" s="3" t="s">
        <v>8</v>
      </c>
      <c r="E68" s="3" t="str">
        <f>IF(ISNUMBER(MATCH(Table1[[#This Row],[Principal Investigators]],'All researchers'!A:A,0)),"Y","N")</f>
        <v>Y</v>
      </c>
      <c r="F68" s="4" t="s">
        <v>3725</v>
      </c>
      <c r="G68" s="3" t="s">
        <v>3718</v>
      </c>
      <c r="H68" s="3" t="s">
        <v>126</v>
      </c>
      <c r="I68" s="3" t="s">
        <v>1859</v>
      </c>
      <c r="J68" s="3" t="s">
        <v>3776</v>
      </c>
    </row>
    <row r="69" spans="1:14" s="5" customFormat="1" ht="85" x14ac:dyDescent="0.2">
      <c r="A69" s="3" t="s">
        <v>749</v>
      </c>
      <c r="B69" s="3" t="s">
        <v>750</v>
      </c>
      <c r="C69" s="3" t="s">
        <v>8</v>
      </c>
      <c r="D69" s="3" t="s">
        <v>8</v>
      </c>
      <c r="E69" s="3" t="str">
        <f>IF(ISNUMBER(MATCH(Table1[[#This Row],[Principal Investigators]],'All researchers'!A:A,0)),"Y","N")</f>
        <v>Y</v>
      </c>
      <c r="F69" s="4" t="s">
        <v>751</v>
      </c>
      <c r="G69" s="3" t="s">
        <v>752</v>
      </c>
      <c r="H69" s="3" t="s">
        <v>58</v>
      </c>
      <c r="I69" s="3" t="s">
        <v>57</v>
      </c>
      <c r="J69" s="3" t="s">
        <v>753</v>
      </c>
      <c r="K69" s="3" t="s">
        <v>23</v>
      </c>
      <c r="L69" s="3" t="s">
        <v>3653</v>
      </c>
      <c r="M69" s="3"/>
      <c r="N69" s="3"/>
    </row>
    <row r="70" spans="1:14" ht="68" x14ac:dyDescent="0.2">
      <c r="A70" s="5" t="s">
        <v>88</v>
      </c>
      <c r="B70" s="5" t="s">
        <v>89</v>
      </c>
      <c r="C70" s="5" t="s">
        <v>8</v>
      </c>
      <c r="D70" s="5" t="s">
        <v>8</v>
      </c>
      <c r="E70" s="5" t="str">
        <f>IF(ISNUMBER(MATCH(Table1[[#This Row],[Principal Investigators]],'All researchers'!A:A,0)),"Y","N")</f>
        <v>Y</v>
      </c>
      <c r="F70" s="6" t="s">
        <v>90</v>
      </c>
      <c r="G70" s="5" t="s">
        <v>4240</v>
      </c>
      <c r="H70" s="5" t="s">
        <v>92</v>
      </c>
      <c r="I70" s="5" t="s">
        <v>32</v>
      </c>
      <c r="J70" s="5" t="s">
        <v>3753</v>
      </c>
      <c r="K70" s="5" t="s">
        <v>3666</v>
      </c>
      <c r="L70" s="5" t="s">
        <v>3653</v>
      </c>
      <c r="M70" s="5" t="s">
        <v>3653</v>
      </c>
      <c r="N70" s="5"/>
    </row>
    <row r="71" spans="1:14" ht="136" x14ac:dyDescent="0.2">
      <c r="A71" s="3" t="s">
        <v>266</v>
      </c>
      <c r="B71" s="3" t="s">
        <v>267</v>
      </c>
      <c r="C71" s="3" t="s">
        <v>8</v>
      </c>
      <c r="D71" s="3" t="s">
        <v>8</v>
      </c>
      <c r="E71" s="3" t="str">
        <f>IF(ISNUMBER(MATCH(Table1[[#This Row],[Principal Investigators]],'All researchers'!A:A,0)),"Y","N")</f>
        <v>Y</v>
      </c>
      <c r="F71" s="4" t="s">
        <v>268</v>
      </c>
      <c r="G71" s="5" t="s">
        <v>4080</v>
      </c>
      <c r="H71" s="3" t="s">
        <v>75</v>
      </c>
      <c r="I71" s="3" t="s">
        <v>32</v>
      </c>
      <c r="J71" s="3" t="s">
        <v>3753</v>
      </c>
    </row>
    <row r="72" spans="1:14" s="5" customFormat="1" ht="17" x14ac:dyDescent="0.2">
      <c r="A72" s="3"/>
      <c r="B72" s="3"/>
      <c r="C72" s="3" t="s">
        <v>8</v>
      </c>
      <c r="D72" s="3" t="s">
        <v>8</v>
      </c>
      <c r="E72" s="3" t="str">
        <f>IF(ISNUMBER(MATCH(Table1[[#This Row],[Principal Investigators]],'All researchers'!A:A,0)),"Y","N")</f>
        <v>Y</v>
      </c>
      <c r="F72" s="4" t="s">
        <v>3727</v>
      </c>
      <c r="G72" s="3" t="s">
        <v>3717</v>
      </c>
      <c r="H72" s="3" t="s">
        <v>126</v>
      </c>
      <c r="I72" s="3" t="s">
        <v>1859</v>
      </c>
      <c r="J72" s="3" t="s">
        <v>3753</v>
      </c>
      <c r="K72" s="3"/>
      <c r="L72" s="3"/>
      <c r="M72" s="3"/>
      <c r="N72" s="3"/>
    </row>
    <row r="73" spans="1:14" ht="136" x14ac:dyDescent="0.2">
      <c r="A73" s="3" t="s">
        <v>715</v>
      </c>
      <c r="B73" s="3" t="s">
        <v>716</v>
      </c>
      <c r="C73" s="3" t="s">
        <v>8</v>
      </c>
      <c r="D73" s="3" t="s">
        <v>8</v>
      </c>
      <c r="E73" s="3" t="str">
        <f>IF(ISNUMBER(MATCH(Table1[[#This Row],[Principal Investigators]],'All researchers'!A:A,0)),"Y","N")</f>
        <v>Y</v>
      </c>
      <c r="F73" s="4" t="s">
        <v>717</v>
      </c>
      <c r="G73" s="3" t="s">
        <v>4525</v>
      </c>
      <c r="H73" s="3" t="s">
        <v>33</v>
      </c>
      <c r="I73" s="3" t="s">
        <v>719</v>
      </c>
      <c r="J73" s="3" t="s">
        <v>3756</v>
      </c>
    </row>
    <row r="74" spans="1:14" ht="204" x14ac:dyDescent="0.2">
      <c r="C74" s="3" t="s">
        <v>8</v>
      </c>
      <c r="D74" s="3" t="s">
        <v>8</v>
      </c>
      <c r="E74" s="3" t="str">
        <f>IF(ISNUMBER(MATCH(Table1[[#This Row],[Principal Investigators]],'All researchers'!A:A,0)),"Y","N")</f>
        <v>Y</v>
      </c>
      <c r="F74" s="4" t="s">
        <v>3798</v>
      </c>
      <c r="G74" s="3" t="s">
        <v>3797</v>
      </c>
      <c r="H74" s="3" t="s">
        <v>58</v>
      </c>
      <c r="I74" s="3" t="s">
        <v>912</v>
      </c>
      <c r="J74" s="3" t="s">
        <v>3773</v>
      </c>
    </row>
    <row r="75" spans="1:14" ht="68" x14ac:dyDescent="0.2">
      <c r="C75" s="3" t="s">
        <v>8</v>
      </c>
      <c r="D75" s="3" t="s">
        <v>8</v>
      </c>
      <c r="E75" s="3" t="str">
        <f>IF(ISNUMBER(MATCH(Table1[[#This Row],[Principal Investigators]],'All researchers'!A:A,0)),"Y","N")</f>
        <v>Y</v>
      </c>
      <c r="F75" s="4" t="s">
        <v>3728</v>
      </c>
      <c r="G75" s="3" t="s">
        <v>3720</v>
      </c>
      <c r="H75" s="3" t="s">
        <v>126</v>
      </c>
      <c r="I75" s="3" t="s">
        <v>1859</v>
      </c>
      <c r="J75" s="3" t="s">
        <v>3773</v>
      </c>
    </row>
    <row r="76" spans="1:14" ht="68" x14ac:dyDescent="0.2">
      <c r="A76" s="3" t="s">
        <v>242</v>
      </c>
      <c r="B76" s="3" t="s">
        <v>243</v>
      </c>
      <c r="C76" s="3" t="s">
        <v>8</v>
      </c>
      <c r="D76" s="3" t="s">
        <v>8</v>
      </c>
      <c r="E76" s="3" t="str">
        <f>IF(ISNUMBER(MATCH(Table1[[#This Row],[Principal Investigators]],'All researchers'!A:A,0)),"Y","N")</f>
        <v>Y</v>
      </c>
      <c r="F76" s="4" t="s">
        <v>244</v>
      </c>
      <c r="G76" s="3" t="s">
        <v>4513</v>
      </c>
      <c r="H76" s="3" t="s">
        <v>12</v>
      </c>
      <c r="I76" s="3" t="s">
        <v>32</v>
      </c>
      <c r="J76" s="3" t="s">
        <v>3755</v>
      </c>
    </row>
    <row r="77" spans="1:14" ht="85" x14ac:dyDescent="0.2">
      <c r="A77" s="5" t="s">
        <v>286</v>
      </c>
      <c r="B77" s="5" t="s">
        <v>287</v>
      </c>
      <c r="C77" s="5" t="s">
        <v>8</v>
      </c>
      <c r="D77" s="5" t="s">
        <v>8</v>
      </c>
      <c r="E77" s="5" t="str">
        <f>IF(ISNUMBER(MATCH(Table1[[#This Row],[Principal Investigators]],'All researchers'!A:A,0)),"Y","N")</f>
        <v>Y</v>
      </c>
      <c r="F77" s="6" t="s">
        <v>288</v>
      </c>
      <c r="G77" s="5" t="s">
        <v>4002</v>
      </c>
      <c r="H77" s="5" t="s">
        <v>75</v>
      </c>
      <c r="I77" s="5" t="s">
        <v>97</v>
      </c>
      <c r="J77" s="5" t="s">
        <v>3768</v>
      </c>
      <c r="L77" s="3" t="s">
        <v>3653</v>
      </c>
    </row>
    <row r="78" spans="1:14" ht="153" x14ac:dyDescent="0.2">
      <c r="C78" s="3" t="s">
        <v>8</v>
      </c>
      <c r="D78" s="3" t="s">
        <v>8</v>
      </c>
      <c r="E78" s="3" t="str">
        <f>IF(ISNUMBER(MATCH(Table1[[#This Row],[Principal Investigators]],'All researchers'!A:A,0)),"Y","N")</f>
        <v>Y</v>
      </c>
      <c r="F78" s="4" t="s">
        <v>3802</v>
      </c>
      <c r="G78" s="3" t="s">
        <v>3801</v>
      </c>
      <c r="H78" s="3" t="s">
        <v>58</v>
      </c>
      <c r="I78" s="3" t="s">
        <v>3803</v>
      </c>
      <c r="J78" s="3" t="s">
        <v>3804</v>
      </c>
    </row>
    <row r="79" spans="1:14" ht="17" x14ac:dyDescent="0.2">
      <c r="C79" s="3" t="s">
        <v>8</v>
      </c>
      <c r="D79" s="3" t="s">
        <v>8</v>
      </c>
      <c r="E79" s="3" t="str">
        <f>IF(ISNUMBER(MATCH(Table1[[#This Row],[Principal Investigators]],'All researchers'!A:A,0)),"Y","N")</f>
        <v>Y</v>
      </c>
      <c r="F79" s="4" t="s">
        <v>3906</v>
      </c>
      <c r="G79" s="3" t="s">
        <v>3904</v>
      </c>
      <c r="H79" s="3" t="s">
        <v>126</v>
      </c>
      <c r="I79" s="3" t="s">
        <v>3905</v>
      </c>
      <c r="J79" s="3" t="s">
        <v>622</v>
      </c>
    </row>
    <row r="80" spans="1:14" ht="272" x14ac:dyDescent="0.2">
      <c r="A80" s="3" t="s">
        <v>617</v>
      </c>
      <c r="B80" s="3" t="s">
        <v>618</v>
      </c>
      <c r="C80" s="3" t="s">
        <v>8</v>
      </c>
      <c r="D80" s="3" t="s">
        <v>8</v>
      </c>
      <c r="E80" s="3" t="str">
        <f>IF(ISNUMBER(MATCH(Table1[[#This Row],[Principal Investigators]],'All researchers'!A:A,0)),"Y","N")</f>
        <v>Y</v>
      </c>
      <c r="F80" s="4" t="s">
        <v>619</v>
      </c>
      <c r="G80" s="3" t="s">
        <v>4626</v>
      </c>
      <c r="H80" s="3" t="s">
        <v>33</v>
      </c>
      <c r="I80" s="3" t="s">
        <v>621</v>
      </c>
      <c r="J80" s="3" t="s">
        <v>622</v>
      </c>
      <c r="K80" s="5"/>
      <c r="L80" s="5"/>
      <c r="M80" s="5"/>
      <c r="N80" s="5"/>
    </row>
    <row r="81" spans="1:14" ht="119" x14ac:dyDescent="0.2">
      <c r="C81" s="3" t="s">
        <v>8</v>
      </c>
      <c r="D81" s="3" t="s">
        <v>8</v>
      </c>
      <c r="E81" s="3" t="str">
        <f>IF(ISNUMBER(MATCH(Table1[[#This Row],[Principal Investigators]],'All researchers'!A:A,0)),"Y","N")</f>
        <v>Y</v>
      </c>
      <c r="F81" s="4" t="s">
        <v>3874</v>
      </c>
      <c r="G81" s="3" t="s">
        <v>3854</v>
      </c>
      <c r="H81" s="3" t="s">
        <v>126</v>
      </c>
      <c r="I81" s="3" t="s">
        <v>141</v>
      </c>
      <c r="J81" s="3" t="s">
        <v>3807</v>
      </c>
    </row>
    <row r="82" spans="1:14" ht="34" x14ac:dyDescent="0.2">
      <c r="C82" s="3" t="s">
        <v>8</v>
      </c>
      <c r="D82" s="3" t="s">
        <v>8</v>
      </c>
      <c r="E82" s="3" t="str">
        <f>IF(ISNUMBER(MATCH(Table1[[#This Row],[Principal Investigators]],'All researchers'!A:A,0)),"Y","N")</f>
        <v>Y</v>
      </c>
      <c r="F82" s="4" t="s">
        <v>3890</v>
      </c>
      <c r="G82" s="3" t="s">
        <v>4331</v>
      </c>
      <c r="H82" s="3" t="s">
        <v>58</v>
      </c>
      <c r="I82" s="3" t="s">
        <v>3803</v>
      </c>
      <c r="J82" s="3" t="s">
        <v>3807</v>
      </c>
    </row>
    <row r="83" spans="1:14" ht="34" x14ac:dyDescent="0.2">
      <c r="C83" s="3" t="s">
        <v>8</v>
      </c>
      <c r="D83" s="3" t="s">
        <v>8</v>
      </c>
      <c r="E83" s="3" t="str">
        <f>IF(ISNUMBER(MATCH(Table1[[#This Row],[Principal Investigators]],'All researchers'!A:A,0)),"Y","N")</f>
        <v>Y</v>
      </c>
      <c r="F83" s="4" t="s">
        <v>3878</v>
      </c>
      <c r="G83" s="3" t="s">
        <v>3678</v>
      </c>
      <c r="H83" s="3" t="s">
        <v>12</v>
      </c>
      <c r="I83" s="3" t="s">
        <v>11</v>
      </c>
      <c r="J83" s="3" t="s">
        <v>4757</v>
      </c>
      <c r="N83" s="3" t="s">
        <v>3680</v>
      </c>
    </row>
    <row r="84" spans="1:14" ht="34" x14ac:dyDescent="0.2">
      <c r="C84" s="3" t="s">
        <v>8</v>
      </c>
      <c r="D84" s="3" t="s">
        <v>8</v>
      </c>
      <c r="E84" s="3" t="str">
        <f>IF(ISNUMBER(MATCH(Table1[[#This Row],[Principal Investigators]],'All researchers'!A:A,0)),"Y","N")</f>
        <v>Y</v>
      </c>
      <c r="F84" s="4" t="s">
        <v>3872</v>
      </c>
      <c r="G84" s="3" t="s">
        <v>3676</v>
      </c>
      <c r="H84" s="3" t="s">
        <v>12</v>
      </c>
      <c r="I84" s="3" t="s">
        <v>11</v>
      </c>
      <c r="J84" s="3" t="s">
        <v>4756</v>
      </c>
      <c r="N84" s="3" t="s">
        <v>3677</v>
      </c>
    </row>
    <row r="85" spans="1:14" s="5" customFormat="1" ht="30" customHeight="1" x14ac:dyDescent="0.2">
      <c r="A85" s="5" t="s">
        <v>59</v>
      </c>
      <c r="B85" s="5" t="s">
        <v>60</v>
      </c>
      <c r="C85" s="5" t="s">
        <v>8</v>
      </c>
      <c r="D85" s="5" t="s">
        <v>8</v>
      </c>
      <c r="E85" s="5" t="str">
        <f>IF(ISNUMBER(MATCH(Table1[[#This Row],[Principal Investigators]],'All researchers'!A:A,0)),"Y","N")</f>
        <v>Y</v>
      </c>
      <c r="F85" s="6" t="s">
        <v>61</v>
      </c>
      <c r="G85" s="5" t="s">
        <v>4334</v>
      </c>
      <c r="H85" s="5" t="s">
        <v>64</v>
      </c>
      <c r="I85" s="5" t="s">
        <v>63</v>
      </c>
      <c r="J85" s="5" t="s">
        <v>3740</v>
      </c>
    </row>
    <row r="86" spans="1:14" ht="85" x14ac:dyDescent="0.2">
      <c r="A86" s="5" t="s">
        <v>65</v>
      </c>
      <c r="B86" s="5" t="s">
        <v>66</v>
      </c>
      <c r="C86" s="5" t="s">
        <v>8</v>
      </c>
      <c r="D86" s="5" t="s">
        <v>8</v>
      </c>
      <c r="E86" s="5" t="str">
        <f>IF(ISNUMBER(MATCH(Table1[[#This Row],[Principal Investigators]],'All researchers'!A:A,0)),"Y","N")</f>
        <v>Y</v>
      </c>
      <c r="F86" s="6" t="s">
        <v>67</v>
      </c>
      <c r="G86" s="5" t="s">
        <v>4000</v>
      </c>
      <c r="H86" s="5" t="s">
        <v>64</v>
      </c>
      <c r="I86" s="5" t="s">
        <v>69</v>
      </c>
      <c r="J86" s="5" t="s">
        <v>3740</v>
      </c>
      <c r="K86" s="5"/>
      <c r="L86" s="5" t="s">
        <v>3653</v>
      </c>
      <c r="M86" s="5"/>
      <c r="N86" s="5"/>
    </row>
    <row r="87" spans="1:14" ht="51" x14ac:dyDescent="0.2">
      <c r="A87" s="3" t="s">
        <v>173</v>
      </c>
      <c r="B87" s="3" t="s">
        <v>174</v>
      </c>
      <c r="C87" s="3" t="s">
        <v>8</v>
      </c>
      <c r="D87" s="3" t="s">
        <v>8</v>
      </c>
      <c r="E87" s="3" t="str">
        <f>IF(ISNUMBER(MATCH(Table1[[#This Row],[Principal Investigators]],'All researchers'!A:A,0)),"Y","N")</f>
        <v>Y</v>
      </c>
      <c r="F87" s="4" t="s">
        <v>175</v>
      </c>
      <c r="G87" s="3" t="s">
        <v>4420</v>
      </c>
      <c r="H87" s="3" t="s">
        <v>75</v>
      </c>
      <c r="I87" s="3" t="s">
        <v>74</v>
      </c>
      <c r="J87" s="3" t="s">
        <v>3740</v>
      </c>
      <c r="K87" s="5"/>
      <c r="L87" s="5" t="s">
        <v>3653</v>
      </c>
      <c r="M87" s="5" t="s">
        <v>3653</v>
      </c>
      <c r="N87" s="5"/>
    </row>
    <row r="88" spans="1:14" ht="17" x14ac:dyDescent="0.2">
      <c r="C88" s="3" t="s">
        <v>8</v>
      </c>
      <c r="D88" s="3" t="s">
        <v>8</v>
      </c>
      <c r="E88" s="3" t="str">
        <f>IF(ISNUMBER(MATCH(Table1[[#This Row],[Principal Investigators]],'All researchers'!A:A,0)),"Y","N")</f>
        <v>Y</v>
      </c>
      <c r="F88" s="4" t="s">
        <v>3845</v>
      </c>
      <c r="G88" s="3" t="s">
        <v>3694</v>
      </c>
      <c r="H88" s="3" t="s">
        <v>58</v>
      </c>
      <c r="I88" s="3" t="s">
        <v>57</v>
      </c>
      <c r="J88" s="3" t="s">
        <v>3740</v>
      </c>
      <c r="L88" s="3" t="s">
        <v>3653</v>
      </c>
    </row>
    <row r="89" spans="1:14" ht="68" x14ac:dyDescent="0.2">
      <c r="A89" s="3" t="s">
        <v>263</v>
      </c>
      <c r="B89" s="3" t="s">
        <v>264</v>
      </c>
      <c r="C89" s="3" t="s">
        <v>8</v>
      </c>
      <c r="D89" s="3" t="s">
        <v>8</v>
      </c>
      <c r="E89" s="3" t="str">
        <f>IF(ISNUMBER(MATCH(Table1[[#This Row],[Principal Investigators]],'All researchers'!A:A,0)),"Y","N")</f>
        <v>Y</v>
      </c>
      <c r="F89" s="4" t="s">
        <v>265</v>
      </c>
      <c r="G89" s="5" t="s">
        <v>4080</v>
      </c>
      <c r="H89" s="3" t="s">
        <v>75</v>
      </c>
      <c r="I89" s="3" t="s">
        <v>32</v>
      </c>
      <c r="J89" s="3" t="s">
        <v>3740</v>
      </c>
    </row>
    <row r="90" spans="1:14" ht="51" x14ac:dyDescent="0.2">
      <c r="A90" s="3" t="s">
        <v>280</v>
      </c>
      <c r="B90" s="3" t="s">
        <v>281</v>
      </c>
      <c r="C90" s="3" t="s">
        <v>8</v>
      </c>
      <c r="D90" s="3" t="s">
        <v>8</v>
      </c>
      <c r="E90" s="3" t="str">
        <f>IF(ISNUMBER(MATCH(Table1[[#This Row],[Principal Investigators]],'All researchers'!A:A,0)),"Y","N")</f>
        <v>Y</v>
      </c>
      <c r="F90" s="4" t="s">
        <v>282</v>
      </c>
      <c r="G90" s="3" t="s">
        <v>3963</v>
      </c>
      <c r="H90" s="3" t="s">
        <v>285</v>
      </c>
      <c r="I90" s="3" t="s">
        <v>284</v>
      </c>
      <c r="J90" s="3" t="s">
        <v>3740</v>
      </c>
      <c r="L90" s="3" t="s">
        <v>3653</v>
      </c>
    </row>
    <row r="91" spans="1:14" ht="85" x14ac:dyDescent="0.2">
      <c r="A91" s="5" t="s">
        <v>302</v>
      </c>
      <c r="B91" s="5" t="s">
        <v>303</v>
      </c>
      <c r="C91" s="5" t="s">
        <v>8</v>
      </c>
      <c r="D91" s="5" t="s">
        <v>8</v>
      </c>
      <c r="E91" s="5" t="str">
        <f>IF(ISNUMBER(MATCH(Table1[[#This Row],[Principal Investigators]],'All researchers'!A:A,0)),"Y","N")</f>
        <v>Y</v>
      </c>
      <c r="F91" s="6" t="s">
        <v>304</v>
      </c>
      <c r="G91" s="5" t="s">
        <v>4244</v>
      </c>
      <c r="H91" s="5" t="s">
        <v>75</v>
      </c>
      <c r="I91" s="5" t="s">
        <v>97</v>
      </c>
      <c r="J91" s="5" t="s">
        <v>3740</v>
      </c>
    </row>
    <row r="92" spans="1:14" ht="68" x14ac:dyDescent="0.2">
      <c r="A92" s="3" t="s">
        <v>352</v>
      </c>
      <c r="B92" s="3" t="s">
        <v>353</v>
      </c>
      <c r="C92" s="3" t="s">
        <v>8</v>
      </c>
      <c r="D92" s="3" t="s">
        <v>8</v>
      </c>
      <c r="E92" s="3" t="str">
        <f>IF(ISNUMBER(MATCH(Table1[[#This Row],[Principal Investigators]],'All researchers'!A:A,0)),"Y","N")</f>
        <v>Y</v>
      </c>
      <c r="F92" s="4" t="s">
        <v>354</v>
      </c>
      <c r="G92" s="3" t="s">
        <v>4346</v>
      </c>
      <c r="H92" s="3" t="s">
        <v>75</v>
      </c>
      <c r="I92" s="3" t="s">
        <v>74</v>
      </c>
      <c r="J92" s="3" t="s">
        <v>3740</v>
      </c>
      <c r="K92" s="5"/>
      <c r="L92" s="5"/>
      <c r="M92" s="3" t="s">
        <v>3653</v>
      </c>
      <c r="N92" s="5"/>
    </row>
    <row r="93" spans="1:14" ht="68" x14ac:dyDescent="0.2">
      <c r="A93" s="3" t="s">
        <v>355</v>
      </c>
      <c r="B93" s="3" t="s">
        <v>356</v>
      </c>
      <c r="C93" s="3" t="s">
        <v>8</v>
      </c>
      <c r="D93" s="3" t="s">
        <v>8</v>
      </c>
      <c r="E93" s="3" t="str">
        <f>IF(ISNUMBER(MATCH(Table1[[#This Row],[Principal Investigators]],'All researchers'!A:A,0)),"Y","N")</f>
        <v>Y</v>
      </c>
      <c r="F93" s="4" t="s">
        <v>357</v>
      </c>
      <c r="G93" s="3" t="s">
        <v>4346</v>
      </c>
      <c r="H93" s="3" t="s">
        <v>75</v>
      </c>
      <c r="I93" s="3" t="s">
        <v>74</v>
      </c>
      <c r="J93" s="3" t="s">
        <v>3740</v>
      </c>
      <c r="M93" s="3" t="s">
        <v>3653</v>
      </c>
    </row>
    <row r="94" spans="1:14" ht="85" x14ac:dyDescent="0.2">
      <c r="A94" s="3" t="s">
        <v>331</v>
      </c>
      <c r="B94" s="3" t="s">
        <v>332</v>
      </c>
      <c r="C94" s="3" t="s">
        <v>8</v>
      </c>
      <c r="D94" s="3" t="s">
        <v>8</v>
      </c>
      <c r="E94" s="3" t="str">
        <f>IF(ISNUMBER(MATCH(Table1[[#This Row],[Principal Investigators]],'All researchers'!A:A,0)),"Y","N")</f>
        <v>Y</v>
      </c>
      <c r="F94" s="4" t="s">
        <v>333</v>
      </c>
      <c r="G94" s="3" t="s">
        <v>4346</v>
      </c>
      <c r="H94" s="3" t="s">
        <v>75</v>
      </c>
      <c r="I94" s="3" t="s">
        <v>74</v>
      </c>
      <c r="J94" s="3" t="s">
        <v>3740</v>
      </c>
      <c r="M94" s="3" t="s">
        <v>3653</v>
      </c>
    </row>
    <row r="95" spans="1:14" ht="51" x14ac:dyDescent="0.2">
      <c r="A95" s="3" t="s">
        <v>343</v>
      </c>
      <c r="B95" s="3" t="s">
        <v>344</v>
      </c>
      <c r="C95" s="3" t="s">
        <v>8</v>
      </c>
      <c r="D95" s="3" t="s">
        <v>8</v>
      </c>
      <c r="E95" s="3" t="str">
        <f>IF(ISNUMBER(MATCH(Table1[[#This Row],[Principal Investigators]],'All researchers'!A:A,0)),"Y","N")</f>
        <v>Y</v>
      </c>
      <c r="F95" s="4" t="s">
        <v>345</v>
      </c>
      <c r="G95" s="3" t="s">
        <v>4346</v>
      </c>
      <c r="H95" s="3" t="s">
        <v>33</v>
      </c>
      <c r="I95" s="3" t="s">
        <v>74</v>
      </c>
      <c r="J95" s="3" t="s">
        <v>3740</v>
      </c>
      <c r="M95" s="3" t="s">
        <v>3653</v>
      </c>
    </row>
    <row r="96" spans="1:14" ht="34" x14ac:dyDescent="0.2">
      <c r="A96" s="3" t="s">
        <v>340</v>
      </c>
      <c r="B96" s="3" t="s">
        <v>341</v>
      </c>
      <c r="C96" s="3" t="s">
        <v>8</v>
      </c>
      <c r="D96" s="3" t="s">
        <v>8</v>
      </c>
      <c r="E96" s="3" t="str">
        <f>IF(ISNUMBER(MATCH(Table1[[#This Row],[Principal Investigators]],'All researchers'!A:A,0)),"Y","N")</f>
        <v>Y</v>
      </c>
      <c r="F96" s="4" t="s">
        <v>342</v>
      </c>
      <c r="G96" s="3" t="s">
        <v>4346</v>
      </c>
      <c r="H96" s="3" t="s">
        <v>64</v>
      </c>
      <c r="I96" s="3" t="s">
        <v>74</v>
      </c>
      <c r="J96" s="3" t="s">
        <v>3740</v>
      </c>
      <c r="M96" s="3" t="s">
        <v>3653</v>
      </c>
    </row>
    <row r="97" spans="1:14" ht="17" x14ac:dyDescent="0.2">
      <c r="A97" s="3" t="s">
        <v>346</v>
      </c>
      <c r="B97" s="3" t="s">
        <v>347</v>
      </c>
      <c r="C97" s="3" t="s">
        <v>8</v>
      </c>
      <c r="D97" s="3" t="s">
        <v>8</v>
      </c>
      <c r="E97" s="3" t="str">
        <f>IF(ISNUMBER(MATCH(Table1[[#This Row],[Principal Investigators]],'All researchers'!A:A,0)),"Y","N")</f>
        <v>Y</v>
      </c>
      <c r="F97" s="4" t="s">
        <v>348</v>
      </c>
      <c r="G97" s="3" t="s">
        <v>4346</v>
      </c>
      <c r="H97" s="3" t="s">
        <v>33</v>
      </c>
      <c r="I97" s="3" t="s">
        <v>74</v>
      </c>
      <c r="J97" s="3" t="s">
        <v>3740</v>
      </c>
      <c r="M97" s="3" t="s">
        <v>3653</v>
      </c>
    </row>
    <row r="98" spans="1:14" ht="34" x14ac:dyDescent="0.2">
      <c r="A98" s="3" t="s">
        <v>334</v>
      </c>
      <c r="B98" s="3" t="s">
        <v>335</v>
      </c>
      <c r="C98" s="3" t="s">
        <v>8</v>
      </c>
      <c r="D98" s="3" t="s">
        <v>8</v>
      </c>
      <c r="E98" s="3" t="str">
        <f>IF(ISNUMBER(MATCH(Table1[[#This Row],[Principal Investigators]],'All researchers'!A:A,0)),"Y","N")</f>
        <v>Y</v>
      </c>
      <c r="F98" s="4" t="s">
        <v>336</v>
      </c>
      <c r="G98" s="3" t="s">
        <v>4346</v>
      </c>
      <c r="H98" s="3" t="s">
        <v>75</v>
      </c>
      <c r="I98" s="3" t="s">
        <v>74</v>
      </c>
      <c r="J98" s="3" t="s">
        <v>3740</v>
      </c>
      <c r="M98" s="3" t="s">
        <v>3653</v>
      </c>
    </row>
    <row r="99" spans="1:14" ht="34" x14ac:dyDescent="0.2">
      <c r="A99" s="3" t="s">
        <v>402</v>
      </c>
      <c r="B99" s="3" t="s">
        <v>403</v>
      </c>
      <c r="C99" s="3" t="s">
        <v>8</v>
      </c>
      <c r="D99" s="3" t="s">
        <v>8</v>
      </c>
      <c r="E99" s="3" t="str">
        <f>IF(ISNUMBER(MATCH(Table1[[#This Row],[Principal Investigators]],'All researchers'!A:A,0)),"Y","N")</f>
        <v>Y</v>
      </c>
      <c r="F99" s="4" t="s">
        <v>404</v>
      </c>
      <c r="G99" s="3" t="s">
        <v>4071</v>
      </c>
      <c r="H99" s="3" t="s">
        <v>64</v>
      </c>
      <c r="I99" s="3" t="s">
        <v>69</v>
      </c>
      <c r="J99" s="3" t="s">
        <v>3740</v>
      </c>
    </row>
    <row r="100" spans="1:14" ht="51" x14ac:dyDescent="0.2">
      <c r="A100" s="3" t="s">
        <v>432</v>
      </c>
      <c r="B100" s="3" t="s">
        <v>433</v>
      </c>
      <c r="C100" s="3" t="s">
        <v>8</v>
      </c>
      <c r="D100" s="3" t="s">
        <v>8</v>
      </c>
      <c r="E100" s="3" t="str">
        <f>IF(ISNUMBER(MATCH(Table1[[#This Row],[Principal Investigators]],'All researchers'!A:A,0)),"Y","N")</f>
        <v>Y</v>
      </c>
      <c r="F100" s="4" t="s">
        <v>434</v>
      </c>
      <c r="G100" s="3" t="s">
        <v>4570</v>
      </c>
      <c r="H100" s="3" t="s">
        <v>75</v>
      </c>
      <c r="I100" s="3" t="s">
        <v>97</v>
      </c>
      <c r="J100" s="3" t="s">
        <v>3740</v>
      </c>
    </row>
    <row r="101" spans="1:14" ht="51" x14ac:dyDescent="0.2">
      <c r="A101" s="5" t="s">
        <v>435</v>
      </c>
      <c r="B101" s="5" t="s">
        <v>436</v>
      </c>
      <c r="C101" s="5" t="s">
        <v>8</v>
      </c>
      <c r="D101" s="5" t="s">
        <v>8</v>
      </c>
      <c r="E101" s="5" t="str">
        <f>IF(ISNUMBER(MATCH(Table1[[#This Row],[Principal Investigators]],'All researchers'!A:A,0)),"Y","N")</f>
        <v>Y</v>
      </c>
      <c r="F101" s="6" t="s">
        <v>437</v>
      </c>
      <c r="G101" s="3" t="s">
        <v>4570</v>
      </c>
      <c r="H101" s="5" t="s">
        <v>75</v>
      </c>
      <c r="I101" s="5" t="s">
        <v>97</v>
      </c>
      <c r="J101" s="5" t="s">
        <v>3740</v>
      </c>
    </row>
    <row r="102" spans="1:14" ht="34" x14ac:dyDescent="0.2">
      <c r="A102" s="5" t="s">
        <v>438</v>
      </c>
      <c r="B102" s="5" t="s">
        <v>439</v>
      </c>
      <c r="C102" s="5" t="s">
        <v>8</v>
      </c>
      <c r="D102" s="5" t="s">
        <v>8</v>
      </c>
      <c r="E102" s="5" t="str">
        <f>IF(ISNUMBER(MATCH(Table1[[#This Row],[Principal Investigators]],'All researchers'!A:A,0)),"Y","N")</f>
        <v>Y</v>
      </c>
      <c r="F102" s="6" t="s">
        <v>440</v>
      </c>
      <c r="G102" s="5" t="s">
        <v>3952</v>
      </c>
      <c r="H102" s="5" t="s">
        <v>58</v>
      </c>
      <c r="I102" s="5" t="s">
        <v>57</v>
      </c>
      <c r="J102" s="5" t="s">
        <v>3740</v>
      </c>
      <c r="K102" s="5" t="s">
        <v>23</v>
      </c>
      <c r="L102" s="5"/>
      <c r="M102" s="5" t="s">
        <v>3653</v>
      </c>
      <c r="N102" s="5"/>
    </row>
    <row r="103" spans="1:14" ht="51" x14ac:dyDescent="0.2">
      <c r="A103" s="5" t="s">
        <v>503</v>
      </c>
      <c r="B103" s="5" t="s">
        <v>504</v>
      </c>
      <c r="C103" s="5" t="s">
        <v>8</v>
      </c>
      <c r="D103" s="5" t="s">
        <v>8</v>
      </c>
      <c r="E103" s="5" t="str">
        <f>IF(ISNUMBER(MATCH(Table1[[#This Row],[Principal Investigators]],'All researchers'!A:A,0)),"Y","N")</f>
        <v>Y</v>
      </c>
      <c r="F103" s="6" t="s">
        <v>505</v>
      </c>
      <c r="G103" s="5" t="s">
        <v>4429</v>
      </c>
      <c r="H103" s="5" t="s">
        <v>58</v>
      </c>
      <c r="I103" s="5" t="s">
        <v>57</v>
      </c>
      <c r="J103" s="5" t="s">
        <v>3740</v>
      </c>
      <c r="L103" s="3" t="s">
        <v>3653</v>
      </c>
    </row>
    <row r="104" spans="1:14" ht="17" x14ac:dyDescent="0.2">
      <c r="A104" s="5" t="s">
        <v>576</v>
      </c>
      <c r="B104" s="5" t="s">
        <v>577</v>
      </c>
      <c r="C104" s="5" t="s">
        <v>8</v>
      </c>
      <c r="D104" s="5" t="s">
        <v>8</v>
      </c>
      <c r="E104" s="5" t="str">
        <f>IF(ISNUMBER(MATCH(Table1[[#This Row],[Principal Investigators]],'All researchers'!A:A,0)),"Y","N")</f>
        <v>Y</v>
      </c>
      <c r="F104" s="6" t="s">
        <v>578</v>
      </c>
      <c r="G104" s="5" t="s">
        <v>579</v>
      </c>
      <c r="H104" s="5" t="s">
        <v>58</v>
      </c>
      <c r="I104" s="5" t="s">
        <v>580</v>
      </c>
      <c r="J104" s="5" t="s">
        <v>3740</v>
      </c>
      <c r="K104" s="5" t="s">
        <v>196</v>
      </c>
      <c r="L104" s="5" t="s">
        <v>3653</v>
      </c>
      <c r="M104" s="5"/>
      <c r="N104" s="5"/>
    </row>
    <row r="105" spans="1:14" ht="34" x14ac:dyDescent="0.2">
      <c r="A105" s="3" t="s">
        <v>585</v>
      </c>
      <c r="B105" s="3" t="s">
        <v>586</v>
      </c>
      <c r="C105" s="3" t="s">
        <v>8</v>
      </c>
      <c r="D105" s="3" t="s">
        <v>8</v>
      </c>
      <c r="E105" s="3" t="str">
        <f>IF(ISNUMBER(MATCH(Table1[[#This Row],[Principal Investigators]],'All researchers'!A:A,0)),"Y","N")</f>
        <v>Y</v>
      </c>
      <c r="F105" s="4" t="s">
        <v>587</v>
      </c>
      <c r="G105" s="3" t="s">
        <v>4532</v>
      </c>
      <c r="H105" s="3" t="s">
        <v>75</v>
      </c>
      <c r="I105" s="3" t="s">
        <v>97</v>
      </c>
      <c r="J105" s="3" t="s">
        <v>3740</v>
      </c>
      <c r="K105" s="5"/>
      <c r="L105" s="5"/>
      <c r="M105" s="5"/>
      <c r="N105" s="5"/>
    </row>
    <row r="106" spans="1:14" ht="51" x14ac:dyDescent="0.2">
      <c r="A106" s="5" t="s">
        <v>581</v>
      </c>
      <c r="B106" s="5" t="s">
        <v>582</v>
      </c>
      <c r="C106" s="5" t="s">
        <v>8</v>
      </c>
      <c r="D106" s="5" t="s">
        <v>8</v>
      </c>
      <c r="E106" s="5" t="str">
        <f>IF(ISNUMBER(MATCH(Table1[[#This Row],[Principal Investigators]],'All researchers'!A:A,0)),"Y","N")</f>
        <v>Y</v>
      </c>
      <c r="F106" s="6" t="s">
        <v>583</v>
      </c>
      <c r="G106" s="3" t="s">
        <v>4532</v>
      </c>
      <c r="H106" s="5" t="s">
        <v>75</v>
      </c>
      <c r="I106" s="5" t="s">
        <v>97</v>
      </c>
      <c r="J106" s="5" t="s">
        <v>3740</v>
      </c>
      <c r="K106" s="5"/>
      <c r="L106" s="5" t="s">
        <v>3653</v>
      </c>
      <c r="M106" s="5" t="s">
        <v>3653</v>
      </c>
      <c r="N106" s="5"/>
    </row>
    <row r="107" spans="1:14" ht="51" x14ac:dyDescent="0.2">
      <c r="A107" s="3" t="s">
        <v>614</v>
      </c>
      <c r="B107" s="3" t="s">
        <v>615</v>
      </c>
      <c r="C107" s="3" t="s">
        <v>8</v>
      </c>
      <c r="D107" s="3" t="s">
        <v>8</v>
      </c>
      <c r="E107" s="3" t="str">
        <f>IF(ISNUMBER(MATCH(Table1[[#This Row],[Principal Investigators]],'All researchers'!A:A,0)),"Y","N")</f>
        <v>Y</v>
      </c>
      <c r="F107" s="4" t="s">
        <v>616</v>
      </c>
      <c r="G107" s="3" t="s">
        <v>4216</v>
      </c>
      <c r="H107" s="3" t="s">
        <v>75</v>
      </c>
      <c r="I107" s="3" t="s">
        <v>74</v>
      </c>
      <c r="J107" s="3" t="s">
        <v>3740</v>
      </c>
    </row>
    <row r="108" spans="1:14" s="5" customFormat="1" ht="51" x14ac:dyDescent="0.2">
      <c r="A108" s="5" t="s">
        <v>650</v>
      </c>
      <c r="B108" s="5" t="s">
        <v>651</v>
      </c>
      <c r="C108" s="5" t="s">
        <v>8</v>
      </c>
      <c r="D108" s="5" t="s">
        <v>8</v>
      </c>
      <c r="E108" s="5" t="str">
        <f>IF(ISNUMBER(MATCH(Table1[[#This Row],[Principal Investigators]],'All researchers'!A:A,0)),"Y","N")</f>
        <v>Y</v>
      </c>
      <c r="F108" s="6" t="s">
        <v>652</v>
      </c>
      <c r="G108" s="5" t="s">
        <v>4615</v>
      </c>
      <c r="H108" s="5" t="s">
        <v>75</v>
      </c>
      <c r="I108" s="5" t="s">
        <v>74</v>
      </c>
      <c r="J108" s="5" t="s">
        <v>3740</v>
      </c>
    </row>
    <row r="109" spans="1:14" s="5" customFormat="1" ht="51" x14ac:dyDescent="0.2">
      <c r="A109" s="3" t="s">
        <v>731</v>
      </c>
      <c r="B109" s="3" t="s">
        <v>732</v>
      </c>
      <c r="C109" s="3" t="s">
        <v>8</v>
      </c>
      <c r="D109" s="3" t="s">
        <v>8</v>
      </c>
      <c r="E109" s="3" t="str">
        <f>IF(ISNUMBER(MATCH(Table1[[#This Row],[Principal Investigators]],'All researchers'!A:A,0)),"Y","N")</f>
        <v>Y</v>
      </c>
      <c r="F109" s="4" t="s">
        <v>733</v>
      </c>
      <c r="G109" s="3" t="s">
        <v>4673</v>
      </c>
      <c r="H109" s="3" t="s">
        <v>75</v>
      </c>
      <c r="I109" s="3" t="s">
        <v>74</v>
      </c>
      <c r="J109" s="3" t="s">
        <v>3740</v>
      </c>
      <c r="K109" s="3"/>
      <c r="L109" s="3" t="s">
        <v>3653</v>
      </c>
      <c r="M109" s="3" t="s">
        <v>3653</v>
      </c>
      <c r="N109" s="3"/>
    </row>
    <row r="110" spans="1:14" s="5" customFormat="1" ht="51" x14ac:dyDescent="0.2">
      <c r="A110" s="5" t="s">
        <v>85</v>
      </c>
      <c r="B110" s="5" t="s">
        <v>86</v>
      </c>
      <c r="C110" s="5" t="s">
        <v>8</v>
      </c>
      <c r="D110" s="5" t="s">
        <v>8</v>
      </c>
      <c r="E110" s="5" t="str">
        <f>IF(ISNUMBER(MATCH(Table1[[#This Row],[Principal Investigators]],'All researchers'!A:A,0)),"Y","N")</f>
        <v>Y</v>
      </c>
      <c r="F110" s="6" t="s">
        <v>87</v>
      </c>
      <c r="G110" s="5" t="s">
        <v>4411</v>
      </c>
      <c r="H110" s="5" t="s">
        <v>75</v>
      </c>
      <c r="I110" s="5" t="s">
        <v>74</v>
      </c>
      <c r="J110" s="5" t="s">
        <v>3740</v>
      </c>
    </row>
    <row r="111" spans="1:14" s="5" customFormat="1" ht="34" x14ac:dyDescent="0.2">
      <c r="A111" s="5" t="s">
        <v>101</v>
      </c>
      <c r="B111" s="5" t="s">
        <v>102</v>
      </c>
      <c r="C111" s="5" t="s">
        <v>8</v>
      </c>
      <c r="D111" s="5" t="s">
        <v>8</v>
      </c>
      <c r="E111" s="5" t="str">
        <f>IF(ISNUMBER(MATCH(Table1[[#This Row],[Principal Investigators]],'All researchers'!A:A,0)),"Y","N")</f>
        <v>Y</v>
      </c>
      <c r="F111" s="6" t="s">
        <v>103</v>
      </c>
      <c r="G111" s="5" t="s">
        <v>4169</v>
      </c>
      <c r="H111" s="5" t="s">
        <v>75</v>
      </c>
      <c r="I111" s="5" t="s">
        <v>32</v>
      </c>
      <c r="J111" s="5" t="s">
        <v>3754</v>
      </c>
      <c r="L111" s="5" t="s">
        <v>3653</v>
      </c>
      <c r="M111" s="5" t="s">
        <v>3653</v>
      </c>
    </row>
    <row r="112" spans="1:14" s="5" customFormat="1" ht="51" x14ac:dyDescent="0.2">
      <c r="A112" s="3" t="s">
        <v>588</v>
      </c>
      <c r="B112" s="3" t="s">
        <v>589</v>
      </c>
      <c r="C112" s="3" t="s">
        <v>8</v>
      </c>
      <c r="D112" s="3" t="s">
        <v>8</v>
      </c>
      <c r="E112" s="3" t="str">
        <f>IF(ISNUMBER(MATCH(Table1[[#This Row],[Principal Investigators]],'All researchers'!A:A,0)),"Y","N")</f>
        <v>Y</v>
      </c>
      <c r="F112" s="4" t="s">
        <v>590</v>
      </c>
      <c r="G112" s="3" t="s">
        <v>4124</v>
      </c>
      <c r="H112" s="3" t="s">
        <v>58</v>
      </c>
      <c r="I112" s="3" t="s">
        <v>57</v>
      </c>
      <c r="J112" s="3" t="s">
        <v>3754</v>
      </c>
      <c r="K112" s="3"/>
      <c r="L112" s="3" t="s">
        <v>3653</v>
      </c>
      <c r="M112" s="3" t="s">
        <v>3653</v>
      </c>
      <c r="N112" s="3"/>
    </row>
    <row r="113" spans="1:14" s="5" customFormat="1" ht="68" x14ac:dyDescent="0.2">
      <c r="A113" s="3" t="s">
        <v>671</v>
      </c>
      <c r="B113" s="3" t="s">
        <v>672</v>
      </c>
      <c r="C113" s="3" t="s">
        <v>8</v>
      </c>
      <c r="D113" s="3" t="s">
        <v>8</v>
      </c>
      <c r="E113" s="3" t="str">
        <f>IF(ISNUMBER(MATCH(Table1[[#This Row],[Principal Investigators]],'All researchers'!A:A,0)),"Y","N")</f>
        <v>Y</v>
      </c>
      <c r="F113" s="4" t="s">
        <v>673</v>
      </c>
      <c r="G113" s="3" t="s">
        <v>4257</v>
      </c>
      <c r="H113" s="3" t="s">
        <v>75</v>
      </c>
      <c r="I113" s="3" t="s">
        <v>97</v>
      </c>
      <c r="J113" s="3" t="s">
        <v>3762</v>
      </c>
      <c r="K113" s="3" t="s">
        <v>3655</v>
      </c>
      <c r="L113" s="3" t="s">
        <v>3653</v>
      </c>
      <c r="M113" s="3"/>
      <c r="N113" s="3"/>
    </row>
    <row r="114" spans="1:14" s="5" customFormat="1" ht="85" x14ac:dyDescent="0.2">
      <c r="A114" s="3" t="s">
        <v>675</v>
      </c>
      <c r="B114" s="3" t="s">
        <v>676</v>
      </c>
      <c r="C114" s="3" t="s">
        <v>8</v>
      </c>
      <c r="D114" s="3" t="s">
        <v>8</v>
      </c>
      <c r="E114" s="3" t="str">
        <f>IF(ISNUMBER(MATCH(Table1[[#This Row],[Principal Investigators]],'All researchers'!A:A,0)),"Y","N")</f>
        <v>Y</v>
      </c>
      <c r="F114" s="4" t="s">
        <v>676</v>
      </c>
      <c r="G114" s="3" t="s">
        <v>4257</v>
      </c>
      <c r="H114" s="3" t="s">
        <v>75</v>
      </c>
      <c r="I114" s="3" t="s">
        <v>97</v>
      </c>
      <c r="J114" s="3" t="s">
        <v>3762</v>
      </c>
      <c r="K114" s="3"/>
      <c r="L114" s="3"/>
      <c r="M114" s="3"/>
      <c r="N114" s="3"/>
    </row>
    <row r="115" spans="1:14" s="5" customFormat="1" ht="136" x14ac:dyDescent="0.2">
      <c r="A115" s="3" t="s">
        <v>298</v>
      </c>
      <c r="B115" s="3" t="s">
        <v>299</v>
      </c>
      <c r="C115" s="3" t="s">
        <v>8</v>
      </c>
      <c r="D115" s="3" t="s">
        <v>8</v>
      </c>
      <c r="E115" s="3" t="str">
        <f>IF(ISNUMBER(MATCH(Table1[[#This Row],[Principal Investigators]],'All researchers'!A:A,0)),"Y","N")</f>
        <v>Y</v>
      </c>
      <c r="F115" s="4" t="s">
        <v>300</v>
      </c>
      <c r="G115" s="3" t="s">
        <v>4359</v>
      </c>
      <c r="H115" s="3" t="s">
        <v>64</v>
      </c>
      <c r="I115" s="3" t="s">
        <v>69</v>
      </c>
      <c r="J115" s="3" t="s">
        <v>3742</v>
      </c>
      <c r="K115" s="3"/>
      <c r="L115" s="3"/>
      <c r="M115" s="3"/>
      <c r="N115" s="3"/>
    </row>
    <row r="116" spans="1:14" s="5" customFormat="1" ht="51" x14ac:dyDescent="0.2">
      <c r="A116" s="3"/>
      <c r="B116" s="3"/>
      <c r="C116" s="3" t="s">
        <v>8</v>
      </c>
      <c r="D116" s="3" t="s">
        <v>8</v>
      </c>
      <c r="E116" s="3" t="str">
        <f>IF(ISNUMBER(MATCH(Table1[[#This Row],[Principal Investigators]],'All researchers'!A:A,0)),"Y","N")</f>
        <v>Y</v>
      </c>
      <c r="F116" s="4" t="s">
        <v>3726</v>
      </c>
      <c r="G116" s="3" t="s">
        <v>3719</v>
      </c>
      <c r="H116" s="3" t="s">
        <v>126</v>
      </c>
      <c r="I116" s="3" t="s">
        <v>1859</v>
      </c>
      <c r="J116" s="3" t="s">
        <v>3774</v>
      </c>
      <c r="K116" s="3"/>
      <c r="L116" s="3"/>
      <c r="M116" s="3"/>
      <c r="N116" s="3"/>
    </row>
    <row r="117" spans="1:14" s="5" customFormat="1" ht="85" x14ac:dyDescent="0.2">
      <c r="A117" s="5" t="s">
        <v>658</v>
      </c>
      <c r="B117" s="5" t="s">
        <v>659</v>
      </c>
      <c r="C117" s="5" t="s">
        <v>8</v>
      </c>
      <c r="D117" s="5" t="s">
        <v>8</v>
      </c>
      <c r="E117" s="5" t="str">
        <f>IF(ISNUMBER(MATCH(Table1[[#This Row],[Principal Investigators]],'All researchers'!A:A,0)),"Y","N")</f>
        <v>Y</v>
      </c>
      <c r="F117" s="6" t="s">
        <v>660</v>
      </c>
      <c r="G117" s="5" t="s">
        <v>657</v>
      </c>
      <c r="H117" s="5" t="s">
        <v>64</v>
      </c>
      <c r="I117" s="5" t="s">
        <v>69</v>
      </c>
      <c r="J117" s="5" t="s">
        <v>3745</v>
      </c>
    </row>
    <row r="118" spans="1:14" s="5" customFormat="1" ht="17" x14ac:dyDescent="0.2">
      <c r="A118" s="3"/>
      <c r="B118" s="3"/>
      <c r="C118" s="3" t="s">
        <v>8</v>
      </c>
      <c r="D118" s="3" t="s">
        <v>8</v>
      </c>
      <c r="E118" s="3" t="str">
        <f>IF(ISNUMBER(MATCH(Table1[[#This Row],[Principal Investigators]],'All researchers'!A:A,0)),"Y","N")</f>
        <v>Y</v>
      </c>
      <c r="F118" s="4" t="s">
        <v>3724</v>
      </c>
      <c r="G118" s="3" t="s">
        <v>3716</v>
      </c>
      <c r="H118" s="3" t="s">
        <v>126</v>
      </c>
      <c r="I118" s="3" t="s">
        <v>1859</v>
      </c>
      <c r="J118" s="3" t="s">
        <v>3772</v>
      </c>
      <c r="K118" s="3"/>
      <c r="L118" s="3"/>
      <c r="M118" s="3"/>
      <c r="N118" s="3"/>
    </row>
    <row r="119" spans="1:14" ht="34" x14ac:dyDescent="0.2">
      <c r="C119" s="3" t="s">
        <v>8</v>
      </c>
      <c r="D119" s="3" t="s">
        <v>8</v>
      </c>
      <c r="E119" s="3" t="str">
        <f>IF(ISNUMBER(MATCH(Table1[[#This Row],[Principal Investigators]],'All researchers'!A:A,0)),"Y","N")</f>
        <v>Y</v>
      </c>
      <c r="F119" s="4" t="s">
        <v>3796</v>
      </c>
      <c r="G119" s="3" t="s">
        <v>3794</v>
      </c>
      <c r="H119" s="3" t="s">
        <v>58</v>
      </c>
      <c r="I119" s="3" t="s">
        <v>912</v>
      </c>
      <c r="J119" s="3" t="s">
        <v>3795</v>
      </c>
    </row>
    <row r="120" spans="1:14" ht="34" x14ac:dyDescent="0.2">
      <c r="C120" s="3" t="s">
        <v>8</v>
      </c>
      <c r="D120" s="3" t="s">
        <v>8</v>
      </c>
      <c r="E120" s="3" t="str">
        <f>IF(ISNUMBER(MATCH(Table1[[#This Row],[Principal Investigators]],'All researchers'!A:A,0)),"Y","N")</f>
        <v>Y</v>
      </c>
      <c r="F120" s="10" t="s">
        <v>3739</v>
      </c>
      <c r="G120" s="3" t="s">
        <v>3738</v>
      </c>
      <c r="H120" s="3" t="s">
        <v>12</v>
      </c>
      <c r="I120" s="3" t="s">
        <v>22</v>
      </c>
      <c r="J120" s="3" t="s">
        <v>3780</v>
      </c>
    </row>
    <row r="121" spans="1:14" ht="238" x14ac:dyDescent="0.2">
      <c r="A121" s="5" t="s">
        <v>34</v>
      </c>
      <c r="B121" s="5" t="s">
        <v>35</v>
      </c>
      <c r="C121" s="5" t="s">
        <v>8</v>
      </c>
      <c r="D121" s="5" t="s">
        <v>8</v>
      </c>
      <c r="E121" s="5" t="str">
        <f>IF(ISNUMBER(MATCH(Table1[[#This Row],[Principal Investigators]],'All researchers'!A:A,0)),"Y","N")</f>
        <v>Y</v>
      </c>
      <c r="F121" s="6" t="s">
        <v>36</v>
      </c>
      <c r="G121" s="5" t="s">
        <v>4323</v>
      </c>
      <c r="H121" s="5" t="s">
        <v>12</v>
      </c>
      <c r="I121" s="5" t="s">
        <v>22</v>
      </c>
      <c r="J121" s="5" t="s">
        <v>3746</v>
      </c>
      <c r="K121" s="5"/>
      <c r="L121" s="5"/>
      <c r="M121" s="3" t="s">
        <v>3653</v>
      </c>
      <c r="N121" s="5"/>
    </row>
    <row r="122" spans="1:14" ht="68" x14ac:dyDescent="0.2">
      <c r="A122" s="3" t="s">
        <v>215</v>
      </c>
      <c r="B122" s="3" t="s">
        <v>216</v>
      </c>
      <c r="C122" s="3" t="s">
        <v>8</v>
      </c>
      <c r="D122" s="3" t="s">
        <v>8</v>
      </c>
      <c r="E122" s="3" t="str">
        <f>IF(ISNUMBER(MATCH(Table1[[#This Row],[Principal Investigators]],'All researchers'!A:A,0)),"Y","N")</f>
        <v>Y</v>
      </c>
      <c r="F122" s="4" t="s">
        <v>217</v>
      </c>
      <c r="G122" s="3" t="s">
        <v>4292</v>
      </c>
      <c r="H122" s="3" t="s">
        <v>75</v>
      </c>
      <c r="I122" s="3" t="s">
        <v>97</v>
      </c>
      <c r="J122" s="3" t="s">
        <v>3746</v>
      </c>
      <c r="K122" s="5" t="s">
        <v>3655</v>
      </c>
      <c r="L122" s="5" t="s">
        <v>3653</v>
      </c>
      <c r="M122" s="5" t="s">
        <v>3653</v>
      </c>
      <c r="N122" s="5"/>
    </row>
    <row r="123" spans="1:14" ht="68" x14ac:dyDescent="0.2">
      <c r="A123" s="3" t="s">
        <v>273</v>
      </c>
      <c r="B123" s="3" t="s">
        <v>274</v>
      </c>
      <c r="C123" s="3" t="s">
        <v>8</v>
      </c>
      <c r="D123" s="3" t="s">
        <v>8</v>
      </c>
      <c r="E123" s="3" t="str">
        <f>IF(ISNUMBER(MATCH(Table1[[#This Row],[Principal Investigators]],'All researchers'!A:A,0)),"Y","N")</f>
        <v>Y</v>
      </c>
      <c r="F123" s="4" t="s">
        <v>275</v>
      </c>
      <c r="G123" s="3" t="s">
        <v>3977</v>
      </c>
      <c r="H123" s="3" t="s">
        <v>75</v>
      </c>
      <c r="I123" s="3" t="s">
        <v>74</v>
      </c>
      <c r="J123" s="3" t="s">
        <v>3746</v>
      </c>
    </row>
    <row r="124" spans="1:14" ht="85" x14ac:dyDescent="0.2">
      <c r="A124" s="3" t="s">
        <v>499</v>
      </c>
      <c r="B124" s="3" t="s">
        <v>500</v>
      </c>
      <c r="C124" s="3" t="s">
        <v>8</v>
      </c>
      <c r="D124" s="3" t="s">
        <v>8</v>
      </c>
      <c r="E124" s="3" t="str">
        <f>IF(ISNUMBER(MATCH(Table1[[#This Row],[Principal Investigators]],'All researchers'!A:A,0)),"Y","N")</f>
        <v>Y</v>
      </c>
      <c r="F124" s="4" t="s">
        <v>501</v>
      </c>
      <c r="G124" s="3" t="s">
        <v>4364</v>
      </c>
      <c r="H124" s="3" t="s">
        <v>58</v>
      </c>
      <c r="I124" s="3" t="s">
        <v>57</v>
      </c>
      <c r="J124" s="3" t="s">
        <v>3746</v>
      </c>
      <c r="K124" s="5"/>
      <c r="L124" s="5" t="s">
        <v>3653</v>
      </c>
      <c r="M124" s="5"/>
      <c r="N124" s="5"/>
    </row>
    <row r="125" spans="1:14" s="5" customFormat="1" ht="34" x14ac:dyDescent="0.2">
      <c r="A125" s="3" t="s">
        <v>610</v>
      </c>
      <c r="B125" s="3" t="s">
        <v>611</v>
      </c>
      <c r="C125" s="3" t="s">
        <v>8</v>
      </c>
      <c r="D125" s="3" t="s">
        <v>8</v>
      </c>
      <c r="E125" s="3" t="str">
        <f>IF(ISNUMBER(MATCH(Table1[[#This Row],[Principal Investigators]],'All researchers'!A:A,0)),"Y","N")</f>
        <v>Y</v>
      </c>
      <c r="F125" s="4" t="s">
        <v>612</v>
      </c>
      <c r="G125" s="3" t="s">
        <v>4216</v>
      </c>
      <c r="H125" s="3" t="s">
        <v>75</v>
      </c>
      <c r="I125" s="3" t="s">
        <v>74</v>
      </c>
      <c r="J125" s="3" t="s">
        <v>3746</v>
      </c>
      <c r="K125" s="5" t="s">
        <v>23</v>
      </c>
      <c r="L125" s="5" t="s">
        <v>3653</v>
      </c>
      <c r="M125" s="5" t="s">
        <v>3653</v>
      </c>
    </row>
    <row r="126" spans="1:14" ht="85" x14ac:dyDescent="0.2">
      <c r="A126" s="3" t="s">
        <v>754</v>
      </c>
      <c r="B126" s="3" t="s">
        <v>755</v>
      </c>
      <c r="C126" s="3" t="s">
        <v>8</v>
      </c>
      <c r="D126" s="3" t="s">
        <v>8</v>
      </c>
      <c r="E126" s="3" t="str">
        <f>IF(ISNUMBER(MATCH(Table1[[#This Row],[Principal Investigators]],'All researchers'!A:A,0)),"Y","N")</f>
        <v>Y</v>
      </c>
      <c r="F126" s="4" t="s">
        <v>756</v>
      </c>
      <c r="G126" s="3" t="s">
        <v>757</v>
      </c>
      <c r="H126" s="3" t="s">
        <v>58</v>
      </c>
      <c r="I126" s="3" t="s">
        <v>57</v>
      </c>
      <c r="J126" s="3" t="s">
        <v>3746</v>
      </c>
    </row>
    <row r="127" spans="1:14" ht="68" x14ac:dyDescent="0.2">
      <c r="A127" s="5" t="s">
        <v>79</v>
      </c>
      <c r="B127" s="5" t="s">
        <v>80</v>
      </c>
      <c r="C127" s="5" t="s">
        <v>8</v>
      </c>
      <c r="D127" s="5" t="s">
        <v>8</v>
      </c>
      <c r="E127" s="5" t="str">
        <f>IF(ISNUMBER(MATCH(Table1[[#This Row],[Principal Investigators]],'All researchers'!A:A,0)),"Y","N")</f>
        <v>Y</v>
      </c>
      <c r="F127" s="6" t="s">
        <v>81</v>
      </c>
      <c r="G127" s="5" t="s">
        <v>4411</v>
      </c>
      <c r="H127" s="5" t="s">
        <v>75</v>
      </c>
      <c r="I127" s="5" t="s">
        <v>74</v>
      </c>
      <c r="J127" s="5" t="s">
        <v>3747</v>
      </c>
      <c r="K127" s="5"/>
      <c r="L127" s="5"/>
      <c r="M127" s="5"/>
      <c r="N127" s="5"/>
    </row>
    <row r="128" spans="1:14" ht="170" x14ac:dyDescent="0.2">
      <c r="A128" s="3" t="s">
        <v>147</v>
      </c>
      <c r="B128" s="3" t="s">
        <v>148</v>
      </c>
      <c r="C128" s="3" t="s">
        <v>8</v>
      </c>
      <c r="D128" s="3" t="s">
        <v>8</v>
      </c>
      <c r="E128" s="3" t="str">
        <f>IF(ISNUMBER(MATCH(Table1[[#This Row],[Principal Investigators]],'All researchers'!A:A,0)),"Y","N")</f>
        <v>Y</v>
      </c>
      <c r="F128" s="4" t="s">
        <v>149</v>
      </c>
      <c r="G128" s="3" t="s">
        <v>4139</v>
      </c>
      <c r="H128" s="3" t="s">
        <v>12</v>
      </c>
      <c r="I128" s="3" t="s">
        <v>22</v>
      </c>
      <c r="J128" s="3" t="s">
        <v>3747</v>
      </c>
      <c r="K128" s="3" t="s">
        <v>23</v>
      </c>
    </row>
    <row r="129" spans="1:14" ht="119" x14ac:dyDescent="0.2">
      <c r="A129" s="3" t="s">
        <v>249</v>
      </c>
      <c r="B129" s="3" t="s">
        <v>250</v>
      </c>
      <c r="C129" s="3" t="s">
        <v>8</v>
      </c>
      <c r="D129" s="3" t="s">
        <v>8</v>
      </c>
      <c r="E129" s="3" t="str">
        <f>IF(ISNUMBER(MATCH(Table1[[#This Row],[Principal Investigators]],'All researchers'!A:A,0)),"Y","N")</f>
        <v>Y</v>
      </c>
      <c r="F129" s="4" t="s">
        <v>251</v>
      </c>
      <c r="G129" s="3" t="s">
        <v>4121</v>
      </c>
      <c r="H129" s="3" t="s">
        <v>75</v>
      </c>
      <c r="I129" s="3" t="s">
        <v>74</v>
      </c>
      <c r="J129" s="3" t="s">
        <v>3747</v>
      </c>
    </row>
    <row r="130" spans="1:14" s="5" customFormat="1" ht="34" x14ac:dyDescent="0.2">
      <c r="A130" s="5" t="s">
        <v>252</v>
      </c>
      <c r="B130" s="5" t="s">
        <v>253</v>
      </c>
      <c r="C130" s="5" t="s">
        <v>8</v>
      </c>
      <c r="D130" s="5" t="s">
        <v>8</v>
      </c>
      <c r="E130" s="5" t="str">
        <f>IF(ISNUMBER(MATCH(Table1[[#This Row],[Principal Investigators]],'All researchers'!A:A,0)),"Y","N")</f>
        <v>Y</v>
      </c>
      <c r="F130" s="6" t="s">
        <v>254</v>
      </c>
      <c r="G130" s="5" t="s">
        <v>4080</v>
      </c>
      <c r="H130" s="5" t="s">
        <v>75</v>
      </c>
      <c r="I130" s="5" t="s">
        <v>32</v>
      </c>
      <c r="J130" s="5" t="s">
        <v>3747</v>
      </c>
      <c r="L130" s="5" t="s">
        <v>3653</v>
      </c>
    </row>
    <row r="131" spans="1:14" s="5" customFormat="1" ht="119" x14ac:dyDescent="0.2">
      <c r="A131" s="3" t="s">
        <v>325</v>
      </c>
      <c r="B131" s="3" t="s">
        <v>326</v>
      </c>
      <c r="C131" s="3" t="s">
        <v>8</v>
      </c>
      <c r="D131" s="3" t="s">
        <v>8</v>
      </c>
      <c r="E131" s="3" t="str">
        <f>IF(ISNUMBER(MATCH(Table1[[#This Row],[Principal Investigators]],'All researchers'!A:A,0)),"Y","N")</f>
        <v>Y</v>
      </c>
      <c r="F131" s="4" t="s">
        <v>327</v>
      </c>
      <c r="G131" s="3" t="s">
        <v>4346</v>
      </c>
      <c r="H131" s="3" t="s">
        <v>75</v>
      </c>
      <c r="I131" s="3" t="s">
        <v>74</v>
      </c>
      <c r="J131" s="3" t="s">
        <v>3747</v>
      </c>
      <c r="K131" s="3"/>
      <c r="L131" s="3"/>
      <c r="M131" s="3" t="s">
        <v>3653</v>
      </c>
      <c r="N131" s="3"/>
    </row>
    <row r="132" spans="1:14" ht="102" x14ac:dyDescent="0.2">
      <c r="A132" s="3" t="s">
        <v>420</v>
      </c>
      <c r="B132" s="3" t="s">
        <v>421</v>
      </c>
      <c r="C132" s="3" t="s">
        <v>8</v>
      </c>
      <c r="D132" s="3" t="s">
        <v>8</v>
      </c>
      <c r="E132" s="3" t="str">
        <f>IF(ISNUMBER(MATCH(Table1[[#This Row],[Principal Investigators]],'All researchers'!A:A,0)),"Y","N")</f>
        <v>Y</v>
      </c>
      <c r="F132" s="4" t="s">
        <v>422</v>
      </c>
      <c r="G132" s="3" t="s">
        <v>4610</v>
      </c>
      <c r="H132" s="3" t="s">
        <v>75</v>
      </c>
      <c r="I132" s="3" t="s">
        <v>32</v>
      </c>
      <c r="J132" s="3" t="s">
        <v>3747</v>
      </c>
      <c r="L132" s="3" t="s">
        <v>3653</v>
      </c>
    </row>
    <row r="133" spans="1:14" s="5" customFormat="1" ht="66" customHeight="1" x14ac:dyDescent="0.2">
      <c r="A133" s="5" t="s">
        <v>127</v>
      </c>
      <c r="B133" s="5" t="s">
        <v>128</v>
      </c>
      <c r="C133" s="5" t="s">
        <v>8</v>
      </c>
      <c r="D133" s="5" t="s">
        <v>8</v>
      </c>
      <c r="E133" s="5" t="str">
        <f>IF(ISNUMBER(MATCH(Table1[[#This Row],[Principal Investigators]],'All researchers'!A:A,0)),"Y","N")</f>
        <v>Y</v>
      </c>
      <c r="F133" s="6" t="s">
        <v>129</v>
      </c>
      <c r="G133" s="5" t="s">
        <v>4752</v>
      </c>
      <c r="H133" s="5" t="s">
        <v>75</v>
      </c>
      <c r="I133" s="5" t="s">
        <v>97</v>
      </c>
      <c r="J133" s="5" t="s">
        <v>3752</v>
      </c>
      <c r="L133" s="5" t="s">
        <v>3653</v>
      </c>
      <c r="M133" s="5" t="s">
        <v>3653</v>
      </c>
    </row>
    <row r="134" spans="1:14" s="5" customFormat="1" ht="34" x14ac:dyDescent="0.2">
      <c r="A134" s="3" t="s">
        <v>143</v>
      </c>
      <c r="B134" s="3" t="s">
        <v>144</v>
      </c>
      <c r="C134" s="3" t="s">
        <v>8</v>
      </c>
      <c r="D134" s="3" t="s">
        <v>8</v>
      </c>
      <c r="E134" s="3" t="str">
        <f>IF(ISNUMBER(MATCH(Table1[[#This Row],[Principal Investigators]],'All researchers'!A:A,0)),"Y","N")</f>
        <v>Y</v>
      </c>
      <c r="F134" s="4" t="s">
        <v>145</v>
      </c>
      <c r="G134" s="3" t="s">
        <v>4063</v>
      </c>
      <c r="H134" s="3" t="s">
        <v>75</v>
      </c>
      <c r="I134" s="3" t="s">
        <v>97</v>
      </c>
      <c r="J134" s="3" t="s">
        <v>3752</v>
      </c>
      <c r="K134" s="3"/>
      <c r="L134" s="3"/>
      <c r="M134" s="3"/>
      <c r="N134" s="3"/>
    </row>
    <row r="135" spans="1:14" s="5" customFormat="1" ht="51" x14ac:dyDescent="0.2">
      <c r="A135" s="5" t="s">
        <v>349</v>
      </c>
      <c r="B135" s="5" t="s">
        <v>350</v>
      </c>
      <c r="C135" s="5" t="s">
        <v>8</v>
      </c>
      <c r="D135" s="5" t="s">
        <v>8</v>
      </c>
      <c r="E135" s="5" t="str">
        <f>IF(ISNUMBER(MATCH(Table1[[#This Row],[Principal Investigators]],'All researchers'!A:A,0)),"Y","N")</f>
        <v>Y</v>
      </c>
      <c r="F135" s="6" t="s">
        <v>351</v>
      </c>
      <c r="G135" s="5" t="s">
        <v>4346</v>
      </c>
      <c r="H135" s="5" t="s">
        <v>75</v>
      </c>
      <c r="I135" s="5" t="s">
        <v>74</v>
      </c>
      <c r="J135" s="5" t="s">
        <v>3752</v>
      </c>
      <c r="K135" s="3"/>
      <c r="L135" s="3"/>
      <c r="M135" s="3" t="s">
        <v>3653</v>
      </c>
      <c r="N135" s="3"/>
    </row>
    <row r="136" spans="1:14" s="5" customFormat="1" ht="34" x14ac:dyDescent="0.2">
      <c r="A136" s="3" t="s">
        <v>321</v>
      </c>
      <c r="B136" s="3" t="s">
        <v>322</v>
      </c>
      <c r="C136" s="3" t="s">
        <v>8</v>
      </c>
      <c r="D136" s="3" t="s">
        <v>8</v>
      </c>
      <c r="E136" s="3" t="str">
        <f>IF(ISNUMBER(MATCH(Table1[[#This Row],[Principal Investigators]],'All researchers'!A:A,0)),"Y","N")</f>
        <v>Y</v>
      </c>
      <c r="F136" s="4" t="s">
        <v>323</v>
      </c>
      <c r="G136" s="3" t="s">
        <v>4346</v>
      </c>
      <c r="H136" s="3" t="s">
        <v>75</v>
      </c>
      <c r="I136" s="3" t="s">
        <v>74</v>
      </c>
      <c r="J136" s="3" t="s">
        <v>3752</v>
      </c>
      <c r="K136" s="3" t="s">
        <v>23</v>
      </c>
      <c r="L136" s="3"/>
      <c r="M136" s="3" t="s">
        <v>3653</v>
      </c>
      <c r="N136" s="3"/>
    </row>
    <row r="137" spans="1:14" s="5" customFormat="1" ht="34" x14ac:dyDescent="0.2">
      <c r="A137" s="3" t="s">
        <v>328</v>
      </c>
      <c r="B137" s="3" t="s">
        <v>329</v>
      </c>
      <c r="C137" s="3" t="s">
        <v>8</v>
      </c>
      <c r="D137" s="3" t="s">
        <v>8</v>
      </c>
      <c r="E137" s="3" t="str">
        <f>IF(ISNUMBER(MATCH(Table1[[#This Row],[Principal Investigators]],'All researchers'!A:A,0)),"Y","N")</f>
        <v>Y</v>
      </c>
      <c r="F137" s="4" t="s">
        <v>330</v>
      </c>
      <c r="G137" s="3" t="s">
        <v>4346</v>
      </c>
      <c r="H137" s="3" t="s">
        <v>75</v>
      </c>
      <c r="I137" s="3" t="s">
        <v>74</v>
      </c>
      <c r="J137" s="3" t="s">
        <v>3752</v>
      </c>
      <c r="K137" s="3"/>
      <c r="L137" s="3"/>
      <c r="M137" s="3" t="s">
        <v>3653</v>
      </c>
      <c r="N137" s="3"/>
    </row>
    <row r="138" spans="1:14" s="5" customFormat="1" ht="102" x14ac:dyDescent="0.2">
      <c r="A138" s="3" t="s">
        <v>362</v>
      </c>
      <c r="B138" s="3" t="s">
        <v>363</v>
      </c>
      <c r="C138" s="3" t="s">
        <v>8</v>
      </c>
      <c r="D138" s="3" t="s">
        <v>8</v>
      </c>
      <c r="E138" s="3" t="str">
        <f>IF(ISNUMBER(MATCH(Table1[[#This Row],[Principal Investigators]],'All researchers'!A:A,0)),"Y","N")</f>
        <v>Y</v>
      </c>
      <c r="F138" s="4" t="s">
        <v>364</v>
      </c>
      <c r="G138" s="3" t="s">
        <v>365</v>
      </c>
      <c r="H138" s="3" t="s">
        <v>75</v>
      </c>
      <c r="I138" s="3" t="s">
        <v>97</v>
      </c>
      <c r="J138" s="3" t="s">
        <v>3752</v>
      </c>
      <c r="K138" s="3"/>
      <c r="L138" s="3" t="s">
        <v>3653</v>
      </c>
      <c r="M138" s="3" t="s">
        <v>3653</v>
      </c>
      <c r="N138" s="3"/>
    </row>
    <row r="139" spans="1:14" ht="34" x14ac:dyDescent="0.2">
      <c r="C139" s="3" t="s">
        <v>8</v>
      </c>
      <c r="D139" s="3" t="s">
        <v>8</v>
      </c>
      <c r="E139" s="3" t="str">
        <f>IF(ISNUMBER(MATCH(Table1[[#This Row],[Principal Investigators]],'All researchers'!A:A,0)),"Y","N")</f>
        <v>Y</v>
      </c>
      <c r="F139" s="4" t="s">
        <v>3730</v>
      </c>
      <c r="G139" s="3" t="s">
        <v>3729</v>
      </c>
      <c r="H139" s="3" t="s">
        <v>2868</v>
      </c>
      <c r="I139" s="3" t="s">
        <v>3722</v>
      </c>
      <c r="J139" s="3" t="s">
        <v>3752</v>
      </c>
    </row>
    <row r="140" spans="1:14" ht="136" x14ac:dyDescent="0.2">
      <c r="A140" s="3" t="s">
        <v>428</v>
      </c>
      <c r="B140" s="3" t="s">
        <v>429</v>
      </c>
      <c r="C140" s="3" t="s">
        <v>8</v>
      </c>
      <c r="D140" s="3" t="s">
        <v>8</v>
      </c>
      <c r="E140" s="3" t="str">
        <f>IF(ISNUMBER(MATCH(Table1[[#This Row],[Principal Investigators]],'All researchers'!A:A,0)),"Y","N")</f>
        <v>Y</v>
      </c>
      <c r="F140" s="4" t="s">
        <v>430</v>
      </c>
      <c r="G140" s="3" t="s">
        <v>4570</v>
      </c>
      <c r="H140" s="3" t="s">
        <v>75</v>
      </c>
      <c r="I140" s="3" t="s">
        <v>97</v>
      </c>
      <c r="J140" s="3" t="s">
        <v>3752</v>
      </c>
    </row>
    <row r="141" spans="1:14" ht="85" x14ac:dyDescent="0.2">
      <c r="A141" s="3" t="s">
        <v>665</v>
      </c>
      <c r="B141" s="3" t="s">
        <v>666</v>
      </c>
      <c r="C141" s="3" t="s">
        <v>8</v>
      </c>
      <c r="D141" s="3" t="s">
        <v>8</v>
      </c>
      <c r="E141" s="3" t="str">
        <f>IF(ISNUMBER(MATCH(Table1[[#This Row],[Principal Investigators]],'All researchers'!A:A,0)),"Y","N")</f>
        <v>Y</v>
      </c>
      <c r="F141" s="4" t="s">
        <v>667</v>
      </c>
      <c r="G141" s="3" t="s">
        <v>664</v>
      </c>
      <c r="H141" s="3" t="s">
        <v>58</v>
      </c>
      <c r="I141" s="3" t="s">
        <v>97</v>
      </c>
      <c r="J141" s="3" t="s">
        <v>3752</v>
      </c>
      <c r="K141" s="5"/>
      <c r="L141" s="5"/>
      <c r="M141" s="5"/>
      <c r="N141" s="5"/>
    </row>
    <row r="142" spans="1:14" s="5" customFormat="1" ht="78.75" customHeight="1" x14ac:dyDescent="0.2">
      <c r="A142" s="3" t="s">
        <v>485</v>
      </c>
      <c r="B142" s="3" t="s">
        <v>486</v>
      </c>
      <c r="C142" s="3" t="s">
        <v>8</v>
      </c>
      <c r="D142" s="3" t="s">
        <v>8</v>
      </c>
      <c r="E142" s="3" t="str">
        <f>IF(ISNUMBER(MATCH(Table1[[#This Row],[Principal Investigators]],'All researchers'!A:A,0)),"Y","N")</f>
        <v>Y</v>
      </c>
      <c r="F142" s="4" t="s">
        <v>487</v>
      </c>
      <c r="G142" s="3" t="s">
        <v>4092</v>
      </c>
      <c r="H142" s="3" t="s">
        <v>12</v>
      </c>
      <c r="I142" s="3" t="s">
        <v>22</v>
      </c>
      <c r="J142" s="3" t="s">
        <v>3748</v>
      </c>
      <c r="K142" s="3"/>
      <c r="L142" s="3"/>
      <c r="M142" s="3"/>
      <c r="N142" s="3"/>
    </row>
    <row r="143" spans="1:14" s="5" customFormat="1" ht="85" x14ac:dyDescent="0.2">
      <c r="A143" s="3" t="s">
        <v>691</v>
      </c>
      <c r="B143" s="3" t="s">
        <v>692</v>
      </c>
      <c r="C143" s="3" t="s">
        <v>8</v>
      </c>
      <c r="D143" s="3" t="s">
        <v>8</v>
      </c>
      <c r="E143" s="3" t="str">
        <f>IF(ISNUMBER(MATCH(Table1[[#This Row],[Principal Investigators]],'All researchers'!A:A,0)),"Y","N")</f>
        <v>Y</v>
      </c>
      <c r="F143" s="4" t="s">
        <v>693</v>
      </c>
      <c r="G143" s="3" t="s">
        <v>694</v>
      </c>
      <c r="H143" s="3" t="s">
        <v>64</v>
      </c>
      <c r="I143" s="3" t="s">
        <v>370</v>
      </c>
      <c r="J143" s="3" t="s">
        <v>695</v>
      </c>
      <c r="K143" s="3"/>
      <c r="L143" s="3"/>
      <c r="M143" s="3"/>
      <c r="N143" s="3"/>
    </row>
    <row r="144" spans="1:14" s="5" customFormat="1" ht="136" x14ac:dyDescent="0.2">
      <c r="A144" s="3" t="s">
        <v>745</v>
      </c>
      <c r="B144" s="3" t="s">
        <v>746</v>
      </c>
      <c r="C144" s="3" t="s">
        <v>8</v>
      </c>
      <c r="D144" s="3" t="s">
        <v>8</v>
      </c>
      <c r="E144" s="3" t="str">
        <f>IF(ISNUMBER(MATCH(Table1[[#This Row],[Principal Investigators]],'All researchers'!A:A,0)),"Y","N")</f>
        <v>Y</v>
      </c>
      <c r="F144" s="4" t="s">
        <v>747</v>
      </c>
      <c r="G144" s="3" t="s">
        <v>748</v>
      </c>
      <c r="H144" s="3" t="s">
        <v>64</v>
      </c>
      <c r="I144" s="3" t="s">
        <v>370</v>
      </c>
      <c r="J144" s="3" t="s">
        <v>695</v>
      </c>
      <c r="K144" s="3"/>
      <c r="L144" s="3"/>
      <c r="M144" s="3"/>
      <c r="N144" s="3"/>
    </row>
    <row r="145" spans="1:14" s="5" customFormat="1" ht="187" x14ac:dyDescent="0.2">
      <c r="A145" s="3"/>
      <c r="B145" s="3"/>
      <c r="C145" s="3" t="s">
        <v>8</v>
      </c>
      <c r="D145" s="3" t="s">
        <v>8</v>
      </c>
      <c r="E145" s="3" t="str">
        <f>IF(ISNUMBER(MATCH(Table1[[#This Row],[Principal Investigators]],'All researchers'!A:A,0)),"Y","N")</f>
        <v>Y</v>
      </c>
      <c r="F145" s="4" t="s">
        <v>3822</v>
      </c>
      <c r="G145" s="3" t="s">
        <v>3821</v>
      </c>
      <c r="H145" s="3" t="s">
        <v>2523</v>
      </c>
      <c r="I145" s="3" t="s">
        <v>2522</v>
      </c>
      <c r="J145" s="3" t="s">
        <v>3823</v>
      </c>
      <c r="K145" s="3"/>
      <c r="L145" s="3"/>
      <c r="M145" s="3"/>
      <c r="N145" s="3"/>
    </row>
    <row r="146" spans="1:14" s="5" customFormat="1" ht="51" x14ac:dyDescent="0.2">
      <c r="A146" s="5" t="s">
        <v>545</v>
      </c>
      <c r="B146" s="5" t="s">
        <v>546</v>
      </c>
      <c r="C146" s="5" t="s">
        <v>8</v>
      </c>
      <c r="D146" s="5" t="s">
        <v>8</v>
      </c>
      <c r="E146" s="5" t="str">
        <f>IF(ISNUMBER(MATCH(Table1[[#This Row],[Principal Investigators]],'All researchers'!A:A,0)),"Y","N")</f>
        <v>Y</v>
      </c>
      <c r="F146" s="6" t="s">
        <v>547</v>
      </c>
      <c r="G146" s="5" t="s">
        <v>548</v>
      </c>
      <c r="H146" s="5" t="s">
        <v>12</v>
      </c>
      <c r="I146" s="5" t="s">
        <v>11</v>
      </c>
      <c r="J146" s="5" t="s">
        <v>13</v>
      </c>
      <c r="N146" s="5" t="s">
        <v>3673</v>
      </c>
    </row>
    <row r="147" spans="1:14" s="5" customFormat="1" ht="34" x14ac:dyDescent="0.2">
      <c r="A147" s="5" t="s">
        <v>6</v>
      </c>
      <c r="B147" s="5" t="s">
        <v>7</v>
      </c>
      <c r="C147" s="5" t="s">
        <v>8</v>
      </c>
      <c r="D147" s="5" t="s">
        <v>8</v>
      </c>
      <c r="E147" s="5" t="str">
        <f>IF(ISNUMBER(MATCH(Table1[[#This Row],[Principal Investigators]],'All researchers'!A:A,0)),"Y","N")</f>
        <v>Y</v>
      </c>
      <c r="F147" s="6" t="s">
        <v>9</v>
      </c>
      <c r="G147" s="5" t="s">
        <v>10</v>
      </c>
      <c r="H147" s="5" t="s">
        <v>12</v>
      </c>
      <c r="I147" s="5" t="s">
        <v>11</v>
      </c>
      <c r="J147" s="5" t="s">
        <v>13</v>
      </c>
    </row>
    <row r="148" spans="1:14" s="5" customFormat="1" ht="51" x14ac:dyDescent="0.2">
      <c r="A148" s="5" t="s">
        <v>549</v>
      </c>
      <c r="B148" s="5" t="s">
        <v>550</v>
      </c>
      <c r="C148" s="5" t="s">
        <v>8</v>
      </c>
      <c r="D148" s="5" t="s">
        <v>8</v>
      </c>
      <c r="E148" s="5" t="str">
        <f>IF(ISNUMBER(MATCH(Table1[[#This Row],[Principal Investigators]],'All researchers'!A:A,0)),"Y","N")</f>
        <v>Y</v>
      </c>
      <c r="F148" s="6" t="s">
        <v>551</v>
      </c>
      <c r="G148" s="5" t="s">
        <v>548</v>
      </c>
      <c r="H148" s="5" t="s">
        <v>12</v>
      </c>
      <c r="I148" s="5" t="s">
        <v>11</v>
      </c>
      <c r="J148" s="5" t="s">
        <v>13</v>
      </c>
    </row>
    <row r="149" spans="1:14" ht="204" x14ac:dyDescent="0.2">
      <c r="A149" s="5" t="s">
        <v>552</v>
      </c>
      <c r="B149" s="5" t="s">
        <v>553</v>
      </c>
      <c r="C149" s="5" t="s">
        <v>8</v>
      </c>
      <c r="D149" s="5" t="s">
        <v>8</v>
      </c>
      <c r="E149" s="5" t="str">
        <f>IF(ISNUMBER(MATCH(Table1[[#This Row],[Principal Investigators]],'All researchers'!A:A,0)),"Y","N")</f>
        <v>Y</v>
      </c>
      <c r="F149" s="6" t="s">
        <v>554</v>
      </c>
      <c r="G149" s="5" t="s">
        <v>548</v>
      </c>
      <c r="H149" s="5" t="s">
        <v>12</v>
      </c>
      <c r="I149" s="5" t="s">
        <v>11</v>
      </c>
      <c r="J149" s="5" t="s">
        <v>13</v>
      </c>
    </row>
    <row r="150" spans="1:14" ht="68" x14ac:dyDescent="0.2">
      <c r="A150" s="3" t="s">
        <v>563</v>
      </c>
      <c r="B150" s="3" t="s">
        <v>564</v>
      </c>
      <c r="C150" s="3" t="s">
        <v>8</v>
      </c>
      <c r="D150" s="3" t="s">
        <v>8</v>
      </c>
      <c r="E150" s="3" t="str">
        <f>IF(ISNUMBER(MATCH(Table1[[#This Row],[Principal Investigators]],'All researchers'!A:A,0)),"Y","N")</f>
        <v>Y</v>
      </c>
      <c r="F150" s="4" t="s">
        <v>565</v>
      </c>
      <c r="G150" s="3" t="s">
        <v>548</v>
      </c>
      <c r="H150" s="3" t="s">
        <v>12</v>
      </c>
      <c r="I150" s="3" t="s">
        <v>11</v>
      </c>
      <c r="J150" s="3" t="s">
        <v>13</v>
      </c>
      <c r="K150" s="5"/>
      <c r="L150" s="5"/>
      <c r="M150" s="5"/>
      <c r="N150" s="5"/>
    </row>
    <row r="151" spans="1:14" ht="34" x14ac:dyDescent="0.2">
      <c r="A151" s="5" t="s">
        <v>188</v>
      </c>
      <c r="B151" s="5" t="s">
        <v>189</v>
      </c>
      <c r="C151" s="5" t="s">
        <v>8</v>
      </c>
      <c r="D151" s="5" t="s">
        <v>8</v>
      </c>
      <c r="E151" s="5" t="str">
        <f>IF(ISNUMBER(MATCH(Table1[[#This Row],[Principal Investigators]],'All researchers'!A:A,0)),"Y","N")</f>
        <v>Y</v>
      </c>
      <c r="F151" s="6" t="s">
        <v>190</v>
      </c>
      <c r="G151" s="5" t="s">
        <v>4684</v>
      </c>
      <c r="H151" s="5" t="s">
        <v>12</v>
      </c>
      <c r="I151" s="5" t="s">
        <v>162</v>
      </c>
      <c r="J151" s="5" t="s">
        <v>192</v>
      </c>
      <c r="K151" s="5"/>
      <c r="L151" s="5"/>
      <c r="M151" s="5"/>
      <c r="N151" s="5"/>
    </row>
    <row r="152" spans="1:14" s="5" customFormat="1" ht="34" x14ac:dyDescent="0.2">
      <c r="A152" s="5" t="s">
        <v>595</v>
      </c>
      <c r="B152" s="5" t="s">
        <v>596</v>
      </c>
      <c r="C152" s="5" t="s">
        <v>8</v>
      </c>
      <c r="D152" s="5" t="s">
        <v>8</v>
      </c>
      <c r="E152" s="5" t="str">
        <f>IF(ISNUMBER(MATCH(Table1[[#This Row],[Principal Investigators]],'All researchers'!A:A,0)),"Y","N")</f>
        <v>Y</v>
      </c>
      <c r="F152" s="6" t="s">
        <v>597</v>
      </c>
      <c r="G152" s="5" t="s">
        <v>4093</v>
      </c>
      <c r="H152" s="5" t="s">
        <v>12</v>
      </c>
      <c r="I152" s="5" t="s">
        <v>162</v>
      </c>
      <c r="J152" s="5" t="s">
        <v>599</v>
      </c>
      <c r="K152" s="3"/>
      <c r="L152" s="3"/>
      <c r="M152" s="3"/>
      <c r="N152" s="3"/>
    </row>
    <row r="153" spans="1:14" s="5" customFormat="1" ht="51" x14ac:dyDescent="0.2">
      <c r="A153" s="3" t="s">
        <v>519</v>
      </c>
      <c r="B153" s="3" t="s">
        <v>520</v>
      </c>
      <c r="C153" s="3" t="s">
        <v>8</v>
      </c>
      <c r="D153" s="3" t="s">
        <v>8</v>
      </c>
      <c r="E153" s="3" t="str">
        <f>IF(ISNUMBER(MATCH(Table1[[#This Row],[Principal Investigators]],'All researchers'!A:A,0)),"Y","N")</f>
        <v>Y</v>
      </c>
      <c r="F153" s="4" t="s">
        <v>521</v>
      </c>
      <c r="G153" s="3" t="s">
        <v>3968</v>
      </c>
      <c r="H153" s="3" t="s">
        <v>75</v>
      </c>
      <c r="I153" s="3" t="s">
        <v>74</v>
      </c>
      <c r="J153" s="3" t="s">
        <v>523</v>
      </c>
      <c r="L153" s="5" t="s">
        <v>3653</v>
      </c>
      <c r="M153" s="5" t="s">
        <v>3653</v>
      </c>
    </row>
    <row r="154" spans="1:14" s="5" customFormat="1" ht="82.5" customHeight="1" x14ac:dyDescent="0.2">
      <c r="A154" s="5" t="s">
        <v>642</v>
      </c>
      <c r="B154" s="5" t="s">
        <v>643</v>
      </c>
      <c r="C154" s="5" t="s">
        <v>8</v>
      </c>
      <c r="D154" s="5" t="s">
        <v>8</v>
      </c>
      <c r="E154" s="5" t="str">
        <f>IF(ISNUMBER(MATCH(Table1[[#This Row],[Principal Investigators]],'All researchers'!A:A,0)),"Y","N")</f>
        <v>Y</v>
      </c>
      <c r="F154" s="6" t="s">
        <v>644</v>
      </c>
      <c r="G154" s="5" t="s">
        <v>645</v>
      </c>
      <c r="H154" s="5" t="s">
        <v>58</v>
      </c>
      <c r="I154" s="5" t="s">
        <v>57</v>
      </c>
      <c r="J154" s="5" t="s">
        <v>523</v>
      </c>
      <c r="K154" s="5" t="s">
        <v>196</v>
      </c>
      <c r="L154" s="5" t="s">
        <v>3653</v>
      </c>
      <c r="M154" s="5" t="s">
        <v>3653</v>
      </c>
    </row>
    <row r="155" spans="1:14" ht="187" x14ac:dyDescent="0.2">
      <c r="C155" s="3" t="s">
        <v>8</v>
      </c>
      <c r="D155" s="3" t="s">
        <v>8</v>
      </c>
      <c r="E155" s="3" t="str">
        <f>IF(ISNUMBER(MATCH(Table1[[#This Row],[Principal Investigators]],'All researchers'!A:A,0)),"Y","N")</f>
        <v>Y</v>
      </c>
      <c r="F155" s="4" t="s">
        <v>3835</v>
      </c>
      <c r="G155" s="3" t="s">
        <v>3836</v>
      </c>
      <c r="H155" s="3" t="s">
        <v>126</v>
      </c>
      <c r="I155" s="3" t="s">
        <v>3905</v>
      </c>
      <c r="J155" s="3" t="s">
        <v>3775</v>
      </c>
    </row>
    <row r="156" spans="1:14" s="5" customFormat="1" ht="204" x14ac:dyDescent="0.2">
      <c r="A156" s="3"/>
      <c r="B156" s="3"/>
      <c r="C156" s="3" t="s">
        <v>8</v>
      </c>
      <c r="D156" s="3" t="s">
        <v>8</v>
      </c>
      <c r="E156" s="3" t="str">
        <f>IF(ISNUMBER(MATCH(Table1[[#This Row],[Principal Investigators]],'All researchers'!A:A,0)),"Y","N")</f>
        <v>Y</v>
      </c>
      <c r="F156" s="4" t="s">
        <v>3831</v>
      </c>
      <c r="G156" s="3" t="s">
        <v>3830</v>
      </c>
      <c r="H156" s="3" t="s">
        <v>126</v>
      </c>
      <c r="I156" s="3" t="s">
        <v>3905</v>
      </c>
      <c r="J156" s="3" t="s">
        <v>3775</v>
      </c>
      <c r="K156" s="3"/>
      <c r="L156" s="3"/>
      <c r="M156" s="3"/>
      <c r="N156" s="3"/>
    </row>
    <row r="157" spans="1:14" ht="102" x14ac:dyDescent="0.2">
      <c r="C157" s="3" t="s">
        <v>8</v>
      </c>
      <c r="D157" s="3" t="s">
        <v>8</v>
      </c>
      <c r="E157" s="3" t="str">
        <f>IF(ISNUMBER(MATCH(Table1[[#This Row],[Principal Investigators]],'All researchers'!A:A,0)),"Y","N")</f>
        <v>Y</v>
      </c>
      <c r="F157" s="4" t="s">
        <v>3834</v>
      </c>
      <c r="G157" s="3" t="s">
        <v>1199</v>
      </c>
      <c r="H157" s="3" t="s">
        <v>126</v>
      </c>
      <c r="I157" s="3" t="s">
        <v>3905</v>
      </c>
      <c r="J157" s="3" t="s">
        <v>3775</v>
      </c>
    </row>
    <row r="158" spans="1:14" s="5" customFormat="1" ht="119" x14ac:dyDescent="0.2">
      <c r="A158" s="3"/>
      <c r="B158" s="3"/>
      <c r="C158" s="3" t="s">
        <v>8</v>
      </c>
      <c r="D158" s="3" t="s">
        <v>8</v>
      </c>
      <c r="E158" s="3" t="str">
        <f>IF(ISNUMBER(MATCH(Table1[[#This Row],[Principal Investigators]],'All researchers'!A:A,0)),"Y","N")</f>
        <v>Y</v>
      </c>
      <c r="F158" s="4" t="s">
        <v>3833</v>
      </c>
      <c r="G158" s="3" t="s">
        <v>3388</v>
      </c>
      <c r="H158" s="3" t="s">
        <v>126</v>
      </c>
      <c r="I158" s="3" t="s">
        <v>3905</v>
      </c>
      <c r="J158" s="3" t="s">
        <v>3775</v>
      </c>
      <c r="K158" s="3"/>
      <c r="L158" s="3"/>
      <c r="M158" s="3"/>
      <c r="N158" s="3"/>
    </row>
    <row r="159" spans="1:14" s="5" customFormat="1" ht="68" x14ac:dyDescent="0.2">
      <c r="A159" s="3" t="s">
        <v>492</v>
      </c>
      <c r="B159" s="3" t="s">
        <v>493</v>
      </c>
      <c r="C159" s="3" t="s">
        <v>8</v>
      </c>
      <c r="D159" s="3" t="s">
        <v>8</v>
      </c>
      <c r="E159" s="3" t="str">
        <f>IF(ISNUMBER(MATCH(Table1[[#This Row],[Principal Investigators]],'All researchers'!A:A,0)),"Y","N")</f>
        <v>Y</v>
      </c>
      <c r="F159" s="4" t="s">
        <v>494</v>
      </c>
      <c r="G159" s="3" t="s">
        <v>4092</v>
      </c>
      <c r="H159" s="3" t="s">
        <v>12</v>
      </c>
      <c r="I159" s="3" t="s">
        <v>22</v>
      </c>
      <c r="J159" s="3" t="s">
        <v>491</v>
      </c>
      <c r="K159" s="3"/>
      <c r="L159" s="3"/>
      <c r="M159" s="3"/>
      <c r="N159" s="3"/>
    </row>
    <row r="160" spans="1:14" s="5" customFormat="1" ht="221" x14ac:dyDescent="0.2">
      <c r="A160" s="3" t="s">
        <v>488</v>
      </c>
      <c r="B160" s="3" t="s">
        <v>489</v>
      </c>
      <c r="C160" s="3" t="s">
        <v>8</v>
      </c>
      <c r="D160" s="3" t="s">
        <v>8</v>
      </c>
      <c r="E160" s="3" t="str">
        <f>IF(ISNUMBER(MATCH(Table1[[#This Row],[Principal Investigators]],'All researchers'!A:A,0)),"Y","N")</f>
        <v>Y</v>
      </c>
      <c r="F160" s="4" t="s">
        <v>490</v>
      </c>
      <c r="G160" s="3" t="s">
        <v>4092</v>
      </c>
      <c r="H160" s="3" t="s">
        <v>12</v>
      </c>
      <c r="I160" s="3" t="s">
        <v>22</v>
      </c>
      <c r="J160" s="3" t="s">
        <v>491</v>
      </c>
      <c r="K160" s="3"/>
      <c r="L160" s="3"/>
      <c r="M160" s="3"/>
      <c r="N160" s="3"/>
    </row>
    <row r="161" spans="1:14" s="5" customFormat="1" ht="51" x14ac:dyDescent="0.2">
      <c r="A161" s="5" t="s">
        <v>44</v>
      </c>
      <c r="B161" s="5" t="s">
        <v>45</v>
      </c>
      <c r="C161" s="5" t="s">
        <v>8</v>
      </c>
      <c r="D161" s="5" t="s">
        <v>8</v>
      </c>
      <c r="E161" s="5" t="str">
        <f>IF(ISNUMBER(MATCH(Table1[[#This Row],[Principal Investigators]],'All researchers'!A:A,0)),"Y","N")</f>
        <v>Y</v>
      </c>
      <c r="F161" s="6" t="s">
        <v>46</v>
      </c>
      <c r="G161" s="5" t="s">
        <v>4224</v>
      </c>
      <c r="H161" s="5" t="s">
        <v>12</v>
      </c>
      <c r="I161" s="5" t="s">
        <v>22</v>
      </c>
      <c r="J161" s="5" t="s">
        <v>48</v>
      </c>
      <c r="K161" s="5" t="s">
        <v>23</v>
      </c>
      <c r="L161" s="5" t="s">
        <v>3653</v>
      </c>
      <c r="M161" s="5" t="s">
        <v>3653</v>
      </c>
    </row>
    <row r="162" spans="1:14" s="5" customFormat="1" ht="136" x14ac:dyDescent="0.2">
      <c r="A162" s="3"/>
      <c r="B162" s="3"/>
      <c r="C162" s="3" t="s">
        <v>8</v>
      </c>
      <c r="D162" s="3" t="s">
        <v>8</v>
      </c>
      <c r="E162" s="3" t="str">
        <f>IF(ISNUMBER(MATCH(Table1[[#This Row],[Principal Investigators]],'All researchers'!A:A,0)),"Y","N")</f>
        <v>Y</v>
      </c>
      <c r="F162" s="4" t="s">
        <v>3781</v>
      </c>
      <c r="G162" s="3" t="s">
        <v>3782</v>
      </c>
      <c r="H162" s="3" t="s">
        <v>12</v>
      </c>
      <c r="I162" s="3" t="s">
        <v>22</v>
      </c>
      <c r="J162" s="3" t="s">
        <v>48</v>
      </c>
      <c r="K162" s="3"/>
      <c r="L162" s="3"/>
      <c r="M162" s="3"/>
      <c r="N162" s="3"/>
    </row>
    <row r="163" spans="1:14" s="5" customFormat="1" ht="102" x14ac:dyDescent="0.2">
      <c r="A163" s="3"/>
      <c r="B163" s="3"/>
      <c r="C163" s="3" t="s">
        <v>8</v>
      </c>
      <c r="D163" s="3" t="s">
        <v>8</v>
      </c>
      <c r="E163" s="3" t="str">
        <f>IF(ISNUMBER(MATCH(Table1[[#This Row],[Principal Investigators]],'All researchers'!A:A,0)),"Y","N")</f>
        <v>Y</v>
      </c>
      <c r="F163" s="10" t="s">
        <v>3783</v>
      </c>
      <c r="G163" s="3" t="s">
        <v>377</v>
      </c>
      <c r="H163" s="3" t="s">
        <v>12</v>
      </c>
      <c r="I163" s="3" t="s">
        <v>22</v>
      </c>
      <c r="J163" s="3" t="s">
        <v>48</v>
      </c>
      <c r="K163" s="3"/>
      <c r="L163" s="3"/>
      <c r="M163" s="3"/>
      <c r="N163" s="3"/>
    </row>
    <row r="164" spans="1:14" s="5" customFormat="1" ht="187" x14ac:dyDescent="0.2">
      <c r="A164" s="3" t="s">
        <v>477</v>
      </c>
      <c r="B164" s="3" t="s">
        <v>478</v>
      </c>
      <c r="C164" s="3" t="s">
        <v>8</v>
      </c>
      <c r="D164" s="3" t="s">
        <v>8</v>
      </c>
      <c r="E164" s="3" t="str">
        <f>IF(ISNUMBER(MATCH(Table1[[#This Row],[Principal Investigators]],'All researchers'!A:A,0)),"Y","N")</f>
        <v>Y</v>
      </c>
      <c r="F164" s="4" t="s">
        <v>479</v>
      </c>
      <c r="G164" s="3" t="s">
        <v>4092</v>
      </c>
      <c r="H164" s="3" t="s">
        <v>12</v>
      </c>
      <c r="I164" s="3" t="s">
        <v>22</v>
      </c>
      <c r="J164" s="3" t="s">
        <v>481</v>
      </c>
      <c r="K164" s="3"/>
      <c r="L164" s="3"/>
      <c r="M164" s="3"/>
      <c r="N164" s="3" t="s">
        <v>3669</v>
      </c>
    </row>
    <row r="165" spans="1:14" s="5" customFormat="1" ht="187" x14ac:dyDescent="0.2">
      <c r="A165" s="3" t="s">
        <v>482</v>
      </c>
      <c r="B165" s="3" t="s">
        <v>483</v>
      </c>
      <c r="C165" s="3" t="s">
        <v>8</v>
      </c>
      <c r="D165" s="3" t="s">
        <v>8</v>
      </c>
      <c r="E165" s="3" t="str">
        <f>IF(ISNUMBER(MATCH(Table1[[#This Row],[Principal Investigators]],'All researchers'!A:A,0)),"Y","N")</f>
        <v>Y</v>
      </c>
      <c r="F165" s="4" t="s">
        <v>484</v>
      </c>
      <c r="G165" s="3" t="s">
        <v>4092</v>
      </c>
      <c r="H165" s="3" t="s">
        <v>12</v>
      </c>
      <c r="I165" s="3" t="s">
        <v>22</v>
      </c>
      <c r="J165" s="3" t="s">
        <v>481</v>
      </c>
      <c r="K165" s="3"/>
      <c r="L165" s="3"/>
      <c r="M165" s="3"/>
      <c r="N165" s="3"/>
    </row>
    <row r="166" spans="1:14" s="5" customFormat="1" ht="68" x14ac:dyDescent="0.2">
      <c r="A166" s="3"/>
      <c r="B166" s="3"/>
      <c r="C166" s="3" t="s">
        <v>8</v>
      </c>
      <c r="D166" s="3" t="s">
        <v>8</v>
      </c>
      <c r="E166" s="3" t="str">
        <f>IF(ISNUMBER(MATCH(Table1[[#This Row],[Principal Investigators]],'All researchers'!A:A,0)),"Y","N")</f>
        <v>Y</v>
      </c>
      <c r="F166" s="4" t="s">
        <v>3879</v>
      </c>
      <c r="G166" s="3" t="s">
        <v>3683</v>
      </c>
      <c r="H166" s="3" t="s">
        <v>12</v>
      </c>
      <c r="I166" s="3" t="s">
        <v>22</v>
      </c>
      <c r="J166" s="3" t="s">
        <v>4761</v>
      </c>
      <c r="K166" s="3"/>
      <c r="L166" s="3"/>
      <c r="M166" s="3"/>
      <c r="N166" s="3" t="s">
        <v>3684</v>
      </c>
    </row>
    <row r="167" spans="1:14" s="5" customFormat="1" ht="187" x14ac:dyDescent="0.2">
      <c r="A167" s="3"/>
      <c r="B167" s="3"/>
      <c r="C167" s="3" t="s">
        <v>8</v>
      </c>
      <c r="D167" s="3" t="s">
        <v>8</v>
      </c>
      <c r="E167" s="3" t="str">
        <f>IF(ISNUMBER(MATCH(Table1[[#This Row],[Principal Investigators]],'All researchers'!A:A,0)),"Y","N")</f>
        <v>Y</v>
      </c>
      <c r="F167" s="4" t="s">
        <v>3889</v>
      </c>
      <c r="G167" s="3" t="s">
        <v>3672</v>
      </c>
      <c r="H167" s="3" t="s">
        <v>64</v>
      </c>
      <c r="I167" s="3" t="s">
        <v>1068</v>
      </c>
      <c r="J167" s="3" t="s">
        <v>4759</v>
      </c>
      <c r="K167" s="3"/>
      <c r="L167" s="3"/>
      <c r="M167" s="3"/>
      <c r="N167" s="3" t="s">
        <v>3679</v>
      </c>
    </row>
    <row r="168" spans="1:14" s="5" customFormat="1" ht="119" x14ac:dyDescent="0.2">
      <c r="A168" s="3"/>
      <c r="B168" s="3"/>
      <c r="C168" s="3" t="s">
        <v>8</v>
      </c>
      <c r="D168" s="3" t="s">
        <v>8</v>
      </c>
      <c r="E168" s="3" t="str">
        <f>IF(ISNUMBER(MATCH(Table1[[#This Row],[Principal Investigators]],'All researchers'!A:A,0)),"Y","N")</f>
        <v>Y</v>
      </c>
      <c r="F168" s="4" t="s">
        <v>3877</v>
      </c>
      <c r="G168" s="3" t="s">
        <v>3674</v>
      </c>
      <c r="H168" s="3" t="s">
        <v>12</v>
      </c>
      <c r="I168" s="3" t="s">
        <v>11</v>
      </c>
      <c r="J168" s="3" t="s">
        <v>4760</v>
      </c>
      <c r="K168" s="3"/>
      <c r="L168" s="3"/>
      <c r="M168" s="3"/>
      <c r="N168" s="3" t="s">
        <v>3673</v>
      </c>
    </row>
    <row r="169" spans="1:14" ht="34" x14ac:dyDescent="0.2">
      <c r="C169" s="3" t="s">
        <v>8</v>
      </c>
      <c r="D169" s="3" t="s">
        <v>8</v>
      </c>
      <c r="E169" s="3" t="str">
        <f>IF(ISNUMBER(MATCH(Table1[[#This Row],[Principal Investigators]],'All researchers'!A:A,0)),"Y","N")</f>
        <v>Y</v>
      </c>
      <c r="F169" s="10" t="s">
        <v>3819</v>
      </c>
      <c r="G169" s="3" t="s">
        <v>3820</v>
      </c>
      <c r="H169" s="3" t="s">
        <v>2523</v>
      </c>
      <c r="I169" s="3" t="s">
        <v>2522</v>
      </c>
      <c r="J169" s="3" t="s">
        <v>3806</v>
      </c>
    </row>
    <row r="170" spans="1:14" ht="17" x14ac:dyDescent="0.2">
      <c r="C170" s="3" t="s">
        <v>8</v>
      </c>
      <c r="D170" s="3" t="s">
        <v>8</v>
      </c>
      <c r="E170" s="3" t="str">
        <f>IF(ISNUMBER(MATCH(Table1[[#This Row],[Principal Investigators]],'All researchers'!A:A,0)),"Y","N")</f>
        <v>Y</v>
      </c>
      <c r="F170" s="4" t="s">
        <v>3815</v>
      </c>
      <c r="G170" s="3" t="s">
        <v>3813</v>
      </c>
      <c r="H170" s="3" t="s">
        <v>2523</v>
      </c>
      <c r="I170" s="3" t="s">
        <v>2522</v>
      </c>
      <c r="J170" s="3" t="s">
        <v>3814</v>
      </c>
    </row>
    <row r="171" spans="1:14" ht="119" x14ac:dyDescent="0.2">
      <c r="C171" s="3" t="s">
        <v>8</v>
      </c>
      <c r="D171" s="3" t="s">
        <v>8</v>
      </c>
      <c r="E171" s="3" t="str">
        <f>IF(ISNUMBER(MATCH(Table1[[#This Row],[Principal Investigators]],'All researchers'!A:A,0)),"Y","N")</f>
        <v>Y</v>
      </c>
      <c r="F171" s="10" t="s">
        <v>3788</v>
      </c>
      <c r="G171" s="3" t="s">
        <v>3787</v>
      </c>
      <c r="H171" s="3" t="s">
        <v>12</v>
      </c>
      <c r="I171" s="3" t="s">
        <v>22</v>
      </c>
      <c r="J171" s="3" t="s">
        <v>3789</v>
      </c>
    </row>
    <row r="172" spans="1:14" ht="170" x14ac:dyDescent="0.2">
      <c r="C172" s="3" t="s">
        <v>8</v>
      </c>
      <c r="D172" s="3" t="s">
        <v>8</v>
      </c>
      <c r="E172" s="3" t="str">
        <f>IF(ISNUMBER(MATCH(Table1[[#This Row],[Principal Investigators]],'All researchers'!A:A,0)),"Y","N")</f>
        <v>Y</v>
      </c>
      <c r="F172" s="4" t="s">
        <v>3816</v>
      </c>
      <c r="G172" s="3" t="s">
        <v>3817</v>
      </c>
      <c r="H172" s="3" t="s">
        <v>2523</v>
      </c>
      <c r="I172" s="3" t="s">
        <v>2522</v>
      </c>
      <c r="J172" s="3" t="s">
        <v>3818</v>
      </c>
    </row>
    <row r="173" spans="1:14" ht="51" x14ac:dyDescent="0.2">
      <c r="A173" s="3" t="s">
        <v>105</v>
      </c>
      <c r="B173" s="3" t="s">
        <v>106</v>
      </c>
      <c r="C173" s="3" t="s">
        <v>8</v>
      </c>
      <c r="D173" s="3" t="s">
        <v>8</v>
      </c>
      <c r="E173" s="3" t="str">
        <f>IF(ISNUMBER(MATCH(Table1[[#This Row],[Principal Investigators]],'All researchers'!A:A,0)),"Y","N")</f>
        <v>Y</v>
      </c>
      <c r="F173" s="4" t="s">
        <v>107</v>
      </c>
      <c r="G173" s="3" t="s">
        <v>108</v>
      </c>
      <c r="H173" s="3" t="s">
        <v>64</v>
      </c>
      <c r="I173" s="3" t="s">
        <v>69</v>
      </c>
      <c r="J173" s="3" t="s">
        <v>109</v>
      </c>
      <c r="K173" s="5"/>
      <c r="L173" s="5"/>
      <c r="M173" s="5"/>
      <c r="N173" s="5"/>
    </row>
    <row r="174" spans="1:14" ht="51" x14ac:dyDescent="0.2">
      <c r="A174" s="5" t="s">
        <v>158</v>
      </c>
      <c r="B174" s="5" t="s">
        <v>159</v>
      </c>
      <c r="C174" s="5" t="s">
        <v>8</v>
      </c>
      <c r="D174" s="5" t="s">
        <v>8</v>
      </c>
      <c r="E174" s="5" t="str">
        <f>IF(ISNUMBER(MATCH(Table1[[#This Row],[Principal Investigators]],'All researchers'!A:A,0)),"Y","N")</f>
        <v>Y</v>
      </c>
      <c r="F174" s="6" t="s">
        <v>160</v>
      </c>
      <c r="G174" s="5" t="s">
        <v>4620</v>
      </c>
      <c r="H174" s="5" t="s">
        <v>12</v>
      </c>
      <c r="I174" s="5" t="s">
        <v>162</v>
      </c>
      <c r="J174" s="5" t="s">
        <v>109</v>
      </c>
    </row>
    <row r="175" spans="1:14" ht="68" x14ac:dyDescent="0.2">
      <c r="A175" s="3" t="s">
        <v>318</v>
      </c>
      <c r="B175" s="3" t="s">
        <v>319</v>
      </c>
      <c r="C175" s="3" t="s">
        <v>8</v>
      </c>
      <c r="D175" s="3" t="s">
        <v>8</v>
      </c>
      <c r="E175" s="3" t="str">
        <f>IF(ISNUMBER(MATCH(Table1[[#This Row],[Principal Investigators]],'All researchers'!A:A,0)),"Y","N")</f>
        <v>Y</v>
      </c>
      <c r="F175" s="4" t="s">
        <v>320</v>
      </c>
      <c r="G175" s="3" t="s">
        <v>313</v>
      </c>
      <c r="H175" s="3" t="s">
        <v>75</v>
      </c>
      <c r="I175" s="3" t="s">
        <v>97</v>
      </c>
      <c r="J175" s="3" t="s">
        <v>109</v>
      </c>
    </row>
    <row r="176" spans="1:14" ht="68" x14ac:dyDescent="0.2">
      <c r="A176" s="3" t="s">
        <v>761</v>
      </c>
      <c r="B176" s="3" t="s">
        <v>762</v>
      </c>
      <c r="C176" s="3" t="s">
        <v>8</v>
      </c>
      <c r="D176" s="3" t="s">
        <v>8</v>
      </c>
      <c r="E176" s="3" t="str">
        <f>IF(ISNUMBER(MATCH(Table1[[#This Row],[Principal Investigators]],'All researchers'!A:A,0)),"Y","N")</f>
        <v>Y</v>
      </c>
      <c r="F176" s="4" t="s">
        <v>763</v>
      </c>
      <c r="G176" s="3" t="s">
        <v>757</v>
      </c>
      <c r="H176" s="3" t="s">
        <v>58</v>
      </c>
      <c r="I176" s="3" t="s">
        <v>57</v>
      </c>
      <c r="J176" s="3" t="s">
        <v>764</v>
      </c>
    </row>
    <row r="177" spans="1:14" ht="204" x14ac:dyDescent="0.2">
      <c r="A177" s="5" t="s">
        <v>49</v>
      </c>
      <c r="B177" s="5" t="s">
        <v>50</v>
      </c>
      <c r="C177" s="5" t="s">
        <v>8</v>
      </c>
      <c r="D177" s="5" t="s">
        <v>8</v>
      </c>
      <c r="E177" s="5" t="str">
        <f>IF(ISNUMBER(MATCH(Table1[[#This Row],[Principal Investigators]],'All researchers'!A:A,0)),"Y","N")</f>
        <v>Y</v>
      </c>
      <c r="F177" s="6" t="s">
        <v>51</v>
      </c>
      <c r="G177" s="5" t="s">
        <v>4224</v>
      </c>
      <c r="H177" s="5" t="s">
        <v>12</v>
      </c>
      <c r="I177" s="5" t="s">
        <v>22</v>
      </c>
      <c r="J177" s="5" t="s">
        <v>52</v>
      </c>
      <c r="K177" s="5"/>
      <c r="L177" s="5"/>
      <c r="M177" s="5"/>
      <c r="N177" s="5"/>
    </row>
    <row r="178" spans="1:14" ht="17" x14ac:dyDescent="0.2">
      <c r="A178" s="5" t="s">
        <v>19</v>
      </c>
      <c r="B178" s="5" t="s">
        <v>20</v>
      </c>
      <c r="C178" s="5" t="s">
        <v>8</v>
      </c>
      <c r="D178" s="5" t="s">
        <v>8</v>
      </c>
      <c r="E178" s="5" t="str">
        <f>IF(ISNUMBER(MATCH(Table1[[#This Row],[Principal Investigators]],'All researchers'!A:A,0)),"Y","N")</f>
        <v>Y</v>
      </c>
      <c r="F178" s="6" t="s">
        <v>21</v>
      </c>
      <c r="G178" s="5" t="s">
        <v>4023</v>
      </c>
      <c r="H178" s="5" t="s">
        <v>12</v>
      </c>
      <c r="I178" s="5" t="s">
        <v>22</v>
      </c>
      <c r="J178" s="5" t="s">
        <v>23</v>
      </c>
      <c r="K178" s="5"/>
      <c r="L178" s="5"/>
      <c r="M178" s="5"/>
      <c r="N178" s="5"/>
    </row>
    <row r="179" spans="1:14" ht="68" x14ac:dyDescent="0.2">
      <c r="A179" s="5" t="s">
        <v>82</v>
      </c>
      <c r="B179" s="5" t="s">
        <v>83</v>
      </c>
      <c r="C179" s="5" t="s">
        <v>8</v>
      </c>
      <c r="D179" s="5" t="s">
        <v>8</v>
      </c>
      <c r="E179" s="5" t="str">
        <f>IF(ISNUMBER(MATCH(Table1[[#This Row],[Principal Investigators]],'All researchers'!A:A,0)),"Y","N")</f>
        <v>Y</v>
      </c>
      <c r="F179" s="6" t="s">
        <v>84</v>
      </c>
      <c r="G179" s="5" t="s">
        <v>4411</v>
      </c>
      <c r="H179" s="5" t="s">
        <v>75</v>
      </c>
      <c r="I179" s="5" t="s">
        <v>74</v>
      </c>
      <c r="J179" s="5" t="s">
        <v>23</v>
      </c>
      <c r="K179" s="5"/>
      <c r="L179" s="5"/>
      <c r="M179" s="5"/>
      <c r="N179" s="5"/>
    </row>
    <row r="180" spans="1:14" ht="51" x14ac:dyDescent="0.2">
      <c r="A180" s="5" t="s">
        <v>121</v>
      </c>
      <c r="B180" s="5" t="s">
        <v>122</v>
      </c>
      <c r="C180" s="5" t="s">
        <v>8</v>
      </c>
      <c r="D180" s="5" t="s">
        <v>8</v>
      </c>
      <c r="E180" s="5" t="str">
        <f>IF(ISNUMBER(MATCH(Table1[[#This Row],[Principal Investigators]],'All researchers'!A:A,0)),"Y","N")</f>
        <v>Y</v>
      </c>
      <c r="F180" s="6" t="s">
        <v>123</v>
      </c>
      <c r="G180" s="5" t="s">
        <v>4480</v>
      </c>
      <c r="H180" s="5" t="s">
        <v>126</v>
      </c>
      <c r="I180" s="5" t="s">
        <v>125</v>
      </c>
      <c r="J180" s="5" t="s">
        <v>23</v>
      </c>
      <c r="K180" s="5" t="s">
        <v>23</v>
      </c>
      <c r="L180" s="5" t="s">
        <v>3653</v>
      </c>
      <c r="M180" s="5" t="s">
        <v>3653</v>
      </c>
      <c r="N180" s="5"/>
    </row>
    <row r="181" spans="1:14" ht="51" x14ac:dyDescent="0.2">
      <c r="A181" s="3" t="s">
        <v>239</v>
      </c>
      <c r="B181" s="3" t="s">
        <v>240</v>
      </c>
      <c r="C181" s="3" t="s">
        <v>8</v>
      </c>
      <c r="D181" s="3" t="s">
        <v>8</v>
      </c>
      <c r="E181" s="3" t="str">
        <f>IF(ISNUMBER(MATCH(Table1[[#This Row],[Principal Investigators]],'All researchers'!A:A,0)),"Y","N")</f>
        <v>Y</v>
      </c>
      <c r="F181" s="4" t="s">
        <v>241</v>
      </c>
      <c r="G181" s="3" t="s">
        <v>4513</v>
      </c>
      <c r="H181" s="3" t="s">
        <v>75</v>
      </c>
      <c r="I181" s="3" t="s">
        <v>32</v>
      </c>
      <c r="J181" s="3" t="s">
        <v>23</v>
      </c>
    </row>
    <row r="182" spans="1:14" ht="119" x14ac:dyDescent="0.2">
      <c r="A182" s="3" t="s">
        <v>235</v>
      </c>
      <c r="B182" s="3" t="s">
        <v>236</v>
      </c>
      <c r="C182" s="3" t="s">
        <v>8</v>
      </c>
      <c r="D182" s="3" t="s">
        <v>8</v>
      </c>
      <c r="E182" s="3" t="str">
        <f>IF(ISNUMBER(MATCH(Table1[[#This Row],[Principal Investigators]],'All researchers'!A:A,0)),"Y","N")</f>
        <v>Y</v>
      </c>
      <c r="F182" s="4" t="s">
        <v>237</v>
      </c>
      <c r="G182" s="3" t="s">
        <v>4513</v>
      </c>
      <c r="H182" s="3" t="s">
        <v>75</v>
      </c>
      <c r="I182" s="3" t="s">
        <v>32</v>
      </c>
      <c r="J182" s="3" t="s">
        <v>23</v>
      </c>
      <c r="K182" s="3" t="s">
        <v>23</v>
      </c>
      <c r="L182" s="3" t="s">
        <v>3653</v>
      </c>
    </row>
    <row r="183" spans="1:14" ht="51" x14ac:dyDescent="0.2">
      <c r="A183" s="3" t="s">
        <v>245</v>
      </c>
      <c r="B183" s="3" t="s">
        <v>246</v>
      </c>
      <c r="C183" s="3" t="s">
        <v>8</v>
      </c>
      <c r="D183" s="3" t="s">
        <v>8</v>
      </c>
      <c r="E183" s="3" t="str">
        <f>IF(ISNUMBER(MATCH(Table1[[#This Row],[Principal Investigators]],'All researchers'!A:A,0)),"Y","N")</f>
        <v>Y</v>
      </c>
      <c r="F183" s="4" t="s">
        <v>247</v>
      </c>
      <c r="G183" s="3" t="s">
        <v>4121</v>
      </c>
      <c r="H183" s="3" t="s">
        <v>75</v>
      </c>
      <c r="I183" s="3" t="s">
        <v>74</v>
      </c>
      <c r="J183" s="3" t="s">
        <v>23</v>
      </c>
      <c r="K183" s="3" t="s">
        <v>23</v>
      </c>
      <c r="L183" s="3" t="s">
        <v>3653</v>
      </c>
    </row>
    <row r="184" spans="1:14" ht="170" x14ac:dyDescent="0.2">
      <c r="A184" s="3" t="s">
        <v>358</v>
      </c>
      <c r="B184" s="3" t="s">
        <v>359</v>
      </c>
      <c r="C184" s="3" t="s">
        <v>8</v>
      </c>
      <c r="D184" s="3" t="s">
        <v>8</v>
      </c>
      <c r="E184" s="3" t="str">
        <f>IF(ISNUMBER(MATCH(Table1[[#This Row],[Principal Investigators]],'All researchers'!A:A,0)),"Y","N")</f>
        <v>Y</v>
      </c>
      <c r="F184" s="4" t="s">
        <v>360</v>
      </c>
      <c r="G184" s="3" t="s">
        <v>4333</v>
      </c>
      <c r="H184" s="3" t="s">
        <v>58</v>
      </c>
      <c r="I184" s="3" t="s">
        <v>57</v>
      </c>
      <c r="J184" s="3" t="s">
        <v>23</v>
      </c>
      <c r="K184" s="3" t="s">
        <v>23</v>
      </c>
      <c r="L184" s="3" t="s">
        <v>3653</v>
      </c>
    </row>
    <row r="185" spans="1:14" ht="85" x14ac:dyDescent="0.2">
      <c r="A185" s="3" t="s">
        <v>758</v>
      </c>
      <c r="B185" s="3" t="s">
        <v>759</v>
      </c>
      <c r="C185" s="3" t="s">
        <v>8</v>
      </c>
      <c r="D185" s="3" t="s">
        <v>8</v>
      </c>
      <c r="E185" s="3" t="str">
        <f>IF(ISNUMBER(MATCH(Table1[[#This Row],[Principal Investigators]],'All researchers'!A:A,0)),"Y","N")</f>
        <v>Y</v>
      </c>
      <c r="F185" s="4" t="s">
        <v>760</v>
      </c>
      <c r="G185" s="3" t="s">
        <v>757</v>
      </c>
      <c r="H185" s="3" t="s">
        <v>58</v>
      </c>
      <c r="I185" s="3" t="s">
        <v>57</v>
      </c>
      <c r="J185" s="3" t="s">
        <v>23</v>
      </c>
    </row>
    <row r="186" spans="1:14" ht="85" x14ac:dyDescent="0.2">
      <c r="C186" s="3" t="s">
        <v>8</v>
      </c>
      <c r="D186" s="3" t="s">
        <v>8</v>
      </c>
      <c r="E186" s="3" t="str">
        <f>IF(ISNUMBER(MATCH(Table1[[#This Row],[Principal Investigators]],'All researchers'!A:A,0)),"Y","N")</f>
        <v>Y</v>
      </c>
      <c r="F186" s="4" t="s">
        <v>3862</v>
      </c>
      <c r="G186" s="3" t="s">
        <v>3661</v>
      </c>
      <c r="H186" s="3" t="s">
        <v>75</v>
      </c>
      <c r="I186" s="3" t="s">
        <v>32</v>
      </c>
      <c r="J186" s="3" t="s">
        <v>23</v>
      </c>
      <c r="K186" s="3" t="s">
        <v>23</v>
      </c>
      <c r="L186" s="3" t="s">
        <v>3653</v>
      </c>
    </row>
    <row r="187" spans="1:14" ht="85" x14ac:dyDescent="0.2">
      <c r="A187" s="3" t="s">
        <v>260</v>
      </c>
      <c r="B187" s="3" t="s">
        <v>261</v>
      </c>
      <c r="C187" s="3" t="s">
        <v>8</v>
      </c>
      <c r="D187" s="3" t="s">
        <v>8</v>
      </c>
      <c r="E187" s="3" t="str">
        <f>IF(ISNUMBER(MATCH(Table1[[#This Row],[Principal Investigators]],'All researchers'!A:A,0)),"Y","N")</f>
        <v>Y</v>
      </c>
      <c r="F187" s="4" t="s">
        <v>262</v>
      </c>
      <c r="G187" s="5" t="s">
        <v>4080</v>
      </c>
      <c r="H187" s="3" t="s">
        <v>75</v>
      </c>
      <c r="I187" s="3" t="s">
        <v>32</v>
      </c>
      <c r="J187" s="3" t="s">
        <v>259</v>
      </c>
      <c r="K187" s="5"/>
      <c r="L187" s="5"/>
      <c r="M187" s="5"/>
      <c r="N187" s="5"/>
    </row>
    <row r="188" spans="1:14" ht="51" x14ac:dyDescent="0.2">
      <c r="A188" s="3" t="s">
        <v>256</v>
      </c>
      <c r="B188" s="3" t="s">
        <v>257</v>
      </c>
      <c r="C188" s="3" t="s">
        <v>8</v>
      </c>
      <c r="D188" s="3" t="s">
        <v>8</v>
      </c>
      <c r="E188" s="3" t="str">
        <f>IF(ISNUMBER(MATCH(Table1[[#This Row],[Principal Investigators]],'All researchers'!A:A,0)),"Y","N")</f>
        <v>Y</v>
      </c>
      <c r="F188" s="4" t="s">
        <v>258</v>
      </c>
      <c r="G188" s="5" t="s">
        <v>4080</v>
      </c>
      <c r="H188" s="3" t="s">
        <v>75</v>
      </c>
      <c r="I188" s="3" t="s">
        <v>32</v>
      </c>
      <c r="J188" s="3" t="s">
        <v>259</v>
      </c>
      <c r="K188" s="5"/>
      <c r="L188" s="5"/>
      <c r="M188" s="5"/>
      <c r="N188" s="5"/>
    </row>
    <row r="189" spans="1:14" ht="102" x14ac:dyDescent="0.2">
      <c r="A189" s="5" t="s">
        <v>654</v>
      </c>
      <c r="B189" s="5" t="s">
        <v>655</v>
      </c>
      <c r="C189" s="5" t="s">
        <v>8</v>
      </c>
      <c r="D189" s="5" t="s">
        <v>8</v>
      </c>
      <c r="E189" s="5" t="str">
        <f>IF(ISNUMBER(MATCH(Table1[[#This Row],[Principal Investigators]],'All researchers'!A:A,0)),"Y","N")</f>
        <v>Y</v>
      </c>
      <c r="F189" s="6" t="s">
        <v>656</v>
      </c>
      <c r="G189" s="5" t="s">
        <v>657</v>
      </c>
      <c r="H189" s="5" t="s">
        <v>64</v>
      </c>
      <c r="I189" s="5" t="s">
        <v>69</v>
      </c>
      <c r="J189" s="5" t="s">
        <v>259</v>
      </c>
      <c r="K189" s="5"/>
      <c r="L189" s="5" t="s">
        <v>3653</v>
      </c>
      <c r="M189" s="5" t="s">
        <v>3653</v>
      </c>
      <c r="N189" s="5"/>
    </row>
    <row r="190" spans="1:14" ht="68" x14ac:dyDescent="0.2">
      <c r="A190" s="5" t="s">
        <v>661</v>
      </c>
      <c r="B190" s="5" t="s">
        <v>662</v>
      </c>
      <c r="C190" s="5" t="s">
        <v>8</v>
      </c>
      <c r="D190" s="5" t="s">
        <v>8</v>
      </c>
      <c r="E190" s="5" t="str">
        <f>IF(ISNUMBER(MATCH(Table1[[#This Row],[Principal Investigators]],'All researchers'!A:A,0)),"Y","N")</f>
        <v>Y</v>
      </c>
      <c r="F190" s="6" t="s">
        <v>663</v>
      </c>
      <c r="G190" s="5" t="s">
        <v>664</v>
      </c>
      <c r="H190" s="5" t="s">
        <v>75</v>
      </c>
      <c r="I190" s="5" t="s">
        <v>97</v>
      </c>
      <c r="J190" s="5" t="s">
        <v>259</v>
      </c>
      <c r="K190" s="5" t="s">
        <v>3655</v>
      </c>
      <c r="L190" s="5"/>
      <c r="M190" s="5"/>
      <c r="N190" s="5"/>
    </row>
    <row r="191" spans="1:14" ht="34" x14ac:dyDescent="0.2">
      <c r="C191" s="3" t="s">
        <v>8</v>
      </c>
      <c r="D191" s="3" t="s">
        <v>8</v>
      </c>
      <c r="E191" s="3" t="str">
        <f>IF(ISNUMBER(MATCH(Table1[[#This Row],[Principal Investigators]],'All researchers'!A:A,0)),"Y","N")</f>
        <v>Y</v>
      </c>
      <c r="F191" s="4" t="s">
        <v>3856</v>
      </c>
      <c r="G191" s="3" t="s">
        <v>3965</v>
      </c>
      <c r="H191" s="3" t="s">
        <v>33</v>
      </c>
      <c r="I191" s="3" t="s">
        <v>621</v>
      </c>
      <c r="J191" s="3" t="s">
        <v>4753</v>
      </c>
      <c r="N191" s="3" t="s">
        <v>3682</v>
      </c>
    </row>
    <row r="192" spans="1:14" ht="68" x14ac:dyDescent="0.2">
      <c r="C192" s="3" t="s">
        <v>8</v>
      </c>
      <c r="D192" s="3" t="s">
        <v>8</v>
      </c>
      <c r="E192" s="3" t="str">
        <f>IF(ISNUMBER(MATCH(Table1[[#This Row],[Principal Investigators]],'All researchers'!A:A,0)),"Y","N")</f>
        <v>Y</v>
      </c>
      <c r="F192" s="4" t="s">
        <v>3867</v>
      </c>
      <c r="G192" s="3" t="s">
        <v>3663</v>
      </c>
      <c r="H192" s="3" t="s">
        <v>2523</v>
      </c>
      <c r="I192" s="3" t="s">
        <v>2522</v>
      </c>
      <c r="J192" s="3" t="s">
        <v>4763</v>
      </c>
      <c r="K192" s="3" t="s">
        <v>196</v>
      </c>
    </row>
    <row r="193" spans="3:13" ht="17" x14ac:dyDescent="0.2">
      <c r="C193" s="3" t="s">
        <v>8</v>
      </c>
      <c r="D193" s="3" t="s">
        <v>8</v>
      </c>
      <c r="E193" s="3" t="str">
        <f>IF(ISNUMBER(MATCH(Table1[[#This Row],[Principal Investigators]],'All researchers'!A:A,0)),"Y","N")</f>
        <v>Y</v>
      </c>
      <c r="F193" s="4" t="s">
        <v>3869</v>
      </c>
      <c r="G193" s="3" t="s">
        <v>3708</v>
      </c>
      <c r="H193" s="3" t="s">
        <v>75</v>
      </c>
      <c r="I193" s="3" t="s">
        <v>97</v>
      </c>
      <c r="J193" s="3" t="s">
        <v>4764</v>
      </c>
      <c r="L193" s="3" t="s">
        <v>3653</v>
      </c>
    </row>
    <row r="194" spans="3:13" ht="187" x14ac:dyDescent="0.2">
      <c r="C194" s="3" t="s">
        <v>8</v>
      </c>
      <c r="D194" s="3" t="s">
        <v>8</v>
      </c>
      <c r="E194" s="3" t="str">
        <f>IF(ISNUMBER(MATCH(Table1[[#This Row],[Principal Investigators]],'All researchers'!A:A,0)),"Y","N")</f>
        <v>Y</v>
      </c>
      <c r="F194" s="4" t="s">
        <v>3880</v>
      </c>
      <c r="G194" s="3" t="s">
        <v>3691</v>
      </c>
      <c r="H194" s="3" t="s">
        <v>64</v>
      </c>
      <c r="I194" s="3" t="s">
        <v>69</v>
      </c>
      <c r="J194" s="3" t="s">
        <v>4765</v>
      </c>
      <c r="L194" s="3" t="s">
        <v>3653</v>
      </c>
      <c r="M194" s="3" t="s">
        <v>3653</v>
      </c>
    </row>
    <row r="195" spans="3:13" ht="136" x14ac:dyDescent="0.2">
      <c r="C195" s="3" t="s">
        <v>8</v>
      </c>
      <c r="D195" s="3" t="s">
        <v>8</v>
      </c>
      <c r="E195" s="3" t="str">
        <f>IF(ISNUMBER(MATCH(Table1[[#This Row],[Principal Investigators]],'All researchers'!A:A,0)),"Y","N")</f>
        <v>Y</v>
      </c>
      <c r="F195" s="4" t="s">
        <v>3849</v>
      </c>
      <c r="G195" s="3" t="s">
        <v>3703</v>
      </c>
      <c r="H195" s="3" t="s">
        <v>58</v>
      </c>
      <c r="I195" s="3" t="s">
        <v>57</v>
      </c>
      <c r="J195" s="3" t="s">
        <v>3740</v>
      </c>
      <c r="L195" s="3" t="s">
        <v>3653</v>
      </c>
    </row>
    <row r="196" spans="3:13" ht="34" x14ac:dyDescent="0.2">
      <c r="C196" s="3" t="s">
        <v>8</v>
      </c>
      <c r="D196" s="3" t="s">
        <v>8</v>
      </c>
      <c r="E196" s="3" t="str">
        <f>IF(ISNUMBER(MATCH(Table1[[#This Row],[Principal Investigators]],'All researchers'!A:A,0)),"Y","N")</f>
        <v>Y</v>
      </c>
      <c r="F196" s="4" t="s">
        <v>3882</v>
      </c>
      <c r="G196" s="3" t="s">
        <v>3933</v>
      </c>
      <c r="H196" s="3"/>
      <c r="I196" s="3" t="s">
        <v>830</v>
      </c>
      <c r="J196" s="3" t="s">
        <v>649</v>
      </c>
      <c r="M196" s="3" t="s">
        <v>3653</v>
      </c>
    </row>
    <row r="197" spans="3:13" ht="102" x14ac:dyDescent="0.2">
      <c r="C197" s="3" t="s">
        <v>8</v>
      </c>
      <c r="D197" s="3" t="s">
        <v>8</v>
      </c>
      <c r="E197" s="3" t="str">
        <f>IF(ISNUMBER(MATCH(Table1[[#This Row],[Principal Investigators]],'All researchers'!A:A,0)),"Y","N")</f>
        <v>Y</v>
      </c>
      <c r="F197" s="4" t="s">
        <v>3883</v>
      </c>
      <c r="G197" s="3" t="s">
        <v>3711</v>
      </c>
      <c r="H197" s="3" t="s">
        <v>75</v>
      </c>
      <c r="I197" s="3" t="s">
        <v>97</v>
      </c>
      <c r="J197" s="3" t="s">
        <v>3752</v>
      </c>
      <c r="L197" s="3" t="s">
        <v>3653</v>
      </c>
    </row>
    <row r="198" spans="3:13" ht="51" x14ac:dyDescent="0.2">
      <c r="C198" s="3" t="s">
        <v>8</v>
      </c>
      <c r="D198" s="3" t="s">
        <v>8</v>
      </c>
      <c r="E198" s="3" t="str">
        <f>IF(ISNUMBER(MATCH(Table1[[#This Row],[Principal Investigators]],'All researchers'!A:A,0)),"Y","N")</f>
        <v>Y</v>
      </c>
      <c r="F198" s="4" t="s">
        <v>3881</v>
      </c>
      <c r="G198" s="3" t="s">
        <v>4048</v>
      </c>
      <c r="H198" s="3"/>
      <c r="I198" s="3" t="s">
        <v>32</v>
      </c>
      <c r="J198" s="3" t="s">
        <v>3795</v>
      </c>
      <c r="L198" s="3" t="s">
        <v>3653</v>
      </c>
    </row>
    <row r="199" spans="3:13" ht="119" x14ac:dyDescent="0.2">
      <c r="C199" s="3" t="s">
        <v>8</v>
      </c>
      <c r="D199" s="3" t="s">
        <v>8</v>
      </c>
      <c r="E199" s="3" t="str">
        <f>IF(ISNUMBER(MATCH(Table1[[#This Row],[Principal Investigators]],'All researchers'!A:A,0)),"Y","N")</f>
        <v>Y</v>
      </c>
      <c r="F199" s="4" t="s">
        <v>3884</v>
      </c>
      <c r="G199" s="3" t="s">
        <v>3657</v>
      </c>
      <c r="H199" s="3" t="s">
        <v>75</v>
      </c>
      <c r="I199" s="3" t="s">
        <v>97</v>
      </c>
      <c r="J199" s="3" t="s">
        <v>4766</v>
      </c>
      <c r="K199" s="3" t="s">
        <v>3655</v>
      </c>
      <c r="L199" s="3" t="s">
        <v>3653</v>
      </c>
      <c r="M199" s="3" t="s">
        <v>3653</v>
      </c>
    </row>
    <row r="200" spans="3:13" ht="34" x14ac:dyDescent="0.2">
      <c r="C200" s="3" t="s">
        <v>8</v>
      </c>
      <c r="D200" s="3" t="s">
        <v>8</v>
      </c>
      <c r="E200" s="3" t="str">
        <f>IF(ISNUMBER(MATCH(Table1[[#This Row],[Principal Investigators]],'All researchers'!A:A,0)),"Y","N")</f>
        <v>Y</v>
      </c>
      <c r="F200" s="4" t="s">
        <v>3885</v>
      </c>
      <c r="G200" s="3" t="s">
        <v>3709</v>
      </c>
      <c r="H200" s="3" t="s">
        <v>64</v>
      </c>
      <c r="I200" s="3" t="s">
        <v>69</v>
      </c>
      <c r="J200" s="3" t="s">
        <v>3752</v>
      </c>
      <c r="L200" s="3" t="s">
        <v>3653</v>
      </c>
    </row>
    <row r="201" spans="3:13" ht="17" x14ac:dyDescent="0.2">
      <c r="C201" s="3" t="s">
        <v>8</v>
      </c>
      <c r="D201" s="3" t="s">
        <v>8</v>
      </c>
      <c r="E201" s="3" t="str">
        <f>IF(ISNUMBER(MATCH(Table1[[#This Row],[Principal Investigators]],'All researchers'!A:A,0)),"Y","N")</f>
        <v>Y</v>
      </c>
      <c r="F201" s="4" t="s">
        <v>3886</v>
      </c>
      <c r="G201" s="3" t="s">
        <v>3921</v>
      </c>
      <c r="H201" s="3" t="s">
        <v>12</v>
      </c>
      <c r="I201" s="3" t="s">
        <v>22</v>
      </c>
      <c r="J201" s="3" t="s">
        <v>753</v>
      </c>
      <c r="M201" s="3" t="s">
        <v>3653</v>
      </c>
    </row>
    <row r="202" spans="3:13" ht="34" x14ac:dyDescent="0.2">
      <c r="C202" s="3" t="s">
        <v>8</v>
      </c>
      <c r="D202" s="3" t="s">
        <v>8</v>
      </c>
      <c r="E202" s="3" t="str">
        <f>IF(ISNUMBER(MATCH(Table1[[#This Row],[Principal Investigators]],'All researchers'!A:A,0)),"Y","N")</f>
        <v>Y</v>
      </c>
      <c r="F202" s="4" t="s">
        <v>3887</v>
      </c>
      <c r="G202" s="3" t="s">
        <v>4443</v>
      </c>
      <c r="H202" s="3"/>
      <c r="I202" s="3" t="s">
        <v>63</v>
      </c>
      <c r="J202" s="3" t="s">
        <v>3764</v>
      </c>
      <c r="L202" s="3" t="s">
        <v>3653</v>
      </c>
      <c r="M202" s="3" t="s">
        <v>3653</v>
      </c>
    </row>
    <row r="203" spans="3:13" ht="34" x14ac:dyDescent="0.2">
      <c r="C203" s="3" t="s">
        <v>8</v>
      </c>
      <c r="D203" s="3" t="s">
        <v>8</v>
      </c>
      <c r="E203" s="3" t="str">
        <f>IF(ISNUMBER(MATCH(Table1[[#This Row],[Principal Investigators]],'All researchers'!A:A,0)),"Y","N")</f>
        <v>Y</v>
      </c>
      <c r="F203" s="4" t="s">
        <v>3888</v>
      </c>
      <c r="G203" s="3" t="s">
        <v>3689</v>
      </c>
      <c r="H203" s="3" t="s">
        <v>58</v>
      </c>
      <c r="I203" s="3" t="s">
        <v>604</v>
      </c>
      <c r="J203" s="3" t="s">
        <v>3764</v>
      </c>
      <c r="L203" s="3" t="s">
        <v>3653</v>
      </c>
      <c r="M203" s="3" t="s">
        <v>3653</v>
      </c>
    </row>
    <row r="204" spans="3:13" ht="51" x14ac:dyDescent="0.2">
      <c r="C204" s="3" t="s">
        <v>8</v>
      </c>
      <c r="D204" s="3" t="s">
        <v>8</v>
      </c>
      <c r="E204" s="3" t="str">
        <f>IF(ISNUMBER(MATCH(Table1[[#This Row],[Principal Investigators]],'All researchers'!A:A,0)),"Y","N")</f>
        <v>Y</v>
      </c>
      <c r="F204" s="4" t="s">
        <v>3891</v>
      </c>
      <c r="G204" s="3" t="s">
        <v>3695</v>
      </c>
      <c r="H204" s="3" t="s">
        <v>75</v>
      </c>
      <c r="I204" s="3" t="s">
        <v>97</v>
      </c>
      <c r="J204" s="3" t="s">
        <v>3752</v>
      </c>
      <c r="L204" s="3" t="s">
        <v>3653</v>
      </c>
    </row>
    <row r="205" spans="3:13" ht="170" x14ac:dyDescent="0.2">
      <c r="C205" s="3" t="s">
        <v>8</v>
      </c>
      <c r="D205" s="3" t="s">
        <v>8</v>
      </c>
      <c r="E205" s="3" t="str">
        <f>IF(ISNUMBER(MATCH(Table1[[#This Row],[Principal Investigators]],'All researchers'!A:A,0)),"Y","N")</f>
        <v>Y</v>
      </c>
      <c r="F205" s="4" t="s">
        <v>3892</v>
      </c>
      <c r="G205" s="3" t="s">
        <v>3712</v>
      </c>
      <c r="H205" s="3" t="s">
        <v>64</v>
      </c>
      <c r="I205" s="3" t="s">
        <v>69</v>
      </c>
      <c r="J205" s="3" t="s">
        <v>3740</v>
      </c>
      <c r="L205" s="3" t="s">
        <v>3653</v>
      </c>
    </row>
    <row r="206" spans="3:13" ht="17" x14ac:dyDescent="0.2">
      <c r="C206" s="3" t="s">
        <v>8</v>
      </c>
      <c r="D206" s="3" t="s">
        <v>8</v>
      </c>
      <c r="E206" s="3" t="str">
        <f>IF(ISNUMBER(MATCH(Table1[[#This Row],[Principal Investigators]],'All researchers'!A:A,0)),"Y","N")</f>
        <v>Y</v>
      </c>
      <c r="F206" s="4" t="s">
        <v>3893</v>
      </c>
      <c r="G206" s="3" t="s">
        <v>3923</v>
      </c>
      <c r="H206" s="3" t="s">
        <v>64</v>
      </c>
      <c r="I206" s="3" t="s">
        <v>69</v>
      </c>
      <c r="J206" s="3" t="s">
        <v>649</v>
      </c>
      <c r="M206" s="3" t="s">
        <v>3653</v>
      </c>
    </row>
    <row r="207" spans="3:13" ht="34" x14ac:dyDescent="0.2">
      <c r="C207" s="3" t="s">
        <v>8</v>
      </c>
      <c r="D207" s="3" t="s">
        <v>8</v>
      </c>
      <c r="E207" s="3" t="str">
        <f>IF(ISNUMBER(MATCH(Table1[[#This Row],[Principal Investigators]],'All researchers'!A:A,0)),"Y","N")</f>
        <v>Y</v>
      </c>
      <c r="F207" s="4" t="s">
        <v>3902</v>
      </c>
      <c r="G207" s="3" t="s">
        <v>3920</v>
      </c>
      <c r="H207" s="3" t="s">
        <v>58</v>
      </c>
      <c r="I207" s="3" t="s">
        <v>604</v>
      </c>
      <c r="J207" s="3" t="s">
        <v>4767</v>
      </c>
      <c r="M207" s="3" t="s">
        <v>3653</v>
      </c>
    </row>
    <row r="208" spans="3:13" ht="17" x14ac:dyDescent="0.2">
      <c r="C208" s="3" t="s">
        <v>8</v>
      </c>
      <c r="D208" s="3" t="s">
        <v>8</v>
      </c>
      <c r="E208" s="3" t="str">
        <f>IF(ISNUMBER(MATCH(Table1[[#This Row],[Principal Investigators]],'All researchers'!A:A,0)),"Y","N")</f>
        <v>Y</v>
      </c>
      <c r="F208" s="4" t="s">
        <v>3894</v>
      </c>
      <c r="G208" s="3" t="s">
        <v>3688</v>
      </c>
      <c r="H208" s="3"/>
      <c r="I208" s="3" t="s">
        <v>919</v>
      </c>
      <c r="J208" s="3" t="s">
        <v>649</v>
      </c>
      <c r="M208" s="3" t="s">
        <v>3653</v>
      </c>
    </row>
    <row r="209" spans="1:14" x14ac:dyDescent="0.2">
      <c r="C209" s="3" t="s">
        <v>8</v>
      </c>
      <c r="D209" s="3" t="s">
        <v>8</v>
      </c>
      <c r="E209" s="3" t="str">
        <f>IF(ISNUMBER(MATCH(Table1[[#This Row],[Principal Investigators]],'All researchers'!A:A,0)),"Y","N")</f>
        <v>Y</v>
      </c>
      <c r="F209" t="s">
        <v>3896</v>
      </c>
      <c r="G209" s="3" t="s">
        <v>3697</v>
      </c>
      <c r="H209" s="3" t="s">
        <v>64</v>
      </c>
      <c r="I209" s="3" t="s">
        <v>69</v>
      </c>
      <c r="J209" s="3" t="s">
        <v>4762</v>
      </c>
      <c r="L209" s="3" t="s">
        <v>3653</v>
      </c>
    </row>
    <row r="210" spans="1:14" ht="102" x14ac:dyDescent="0.2">
      <c r="C210" s="3" t="s">
        <v>8</v>
      </c>
      <c r="D210" s="3" t="s">
        <v>8</v>
      </c>
      <c r="E210" s="3" t="str">
        <f>IF(ISNUMBER(MATCH(Table1[[#This Row],[Principal Investigators]],'All researchers'!A:A,0)),"Y","N")</f>
        <v>Y</v>
      </c>
      <c r="F210" s="4" t="s">
        <v>3897</v>
      </c>
      <c r="G210" s="3" t="s">
        <v>3686</v>
      </c>
      <c r="H210" s="3"/>
      <c r="I210" s="3" t="s">
        <v>32</v>
      </c>
      <c r="J210" s="3" t="s">
        <v>4768</v>
      </c>
      <c r="L210" s="3" t="s">
        <v>3653</v>
      </c>
      <c r="M210" s="3" t="s">
        <v>3653</v>
      </c>
    </row>
    <row r="211" spans="1:14" ht="119" x14ac:dyDescent="0.2">
      <c r="C211" s="3" t="s">
        <v>8</v>
      </c>
      <c r="D211" s="3" t="s">
        <v>8</v>
      </c>
      <c r="E211" s="3" t="str">
        <f>IF(ISNUMBER(MATCH(Table1[[#This Row],[Principal Investigators]],'All researchers'!A:A,0)),"Y","N")</f>
        <v>Y</v>
      </c>
      <c r="F211" s="4" t="s">
        <v>3846</v>
      </c>
      <c r="G211" s="3" t="s">
        <v>3701</v>
      </c>
      <c r="H211" s="3" t="s">
        <v>58</v>
      </c>
      <c r="I211" s="3" t="s">
        <v>57</v>
      </c>
      <c r="J211" s="3" t="s">
        <v>3740</v>
      </c>
      <c r="L211" s="3" t="s">
        <v>3653</v>
      </c>
    </row>
    <row r="212" spans="1:14" ht="68" x14ac:dyDescent="0.2">
      <c r="C212" s="3" t="s">
        <v>8</v>
      </c>
      <c r="D212" s="3" t="s">
        <v>8</v>
      </c>
      <c r="E212" s="3" t="str">
        <f>IF(ISNUMBER(MATCH(Table1[[#This Row],[Principal Investigators]],'All researchers'!A:A,0)),"Y","N")</f>
        <v>Y</v>
      </c>
      <c r="F212" s="4" t="s">
        <v>3898</v>
      </c>
      <c r="G212" s="3" t="s">
        <v>3696</v>
      </c>
      <c r="H212" s="3"/>
      <c r="I212" s="3" t="s">
        <v>32</v>
      </c>
      <c r="J212" s="3" t="s">
        <v>4762</v>
      </c>
      <c r="L212" s="3" t="s">
        <v>3653</v>
      </c>
    </row>
    <row r="213" spans="1:14" ht="51" x14ac:dyDescent="0.2">
      <c r="A213" s="5" t="s">
        <v>632</v>
      </c>
      <c r="B213" s="5" t="s">
        <v>633</v>
      </c>
      <c r="C213" s="5" t="s">
        <v>8</v>
      </c>
      <c r="D213" s="5" t="s">
        <v>8</v>
      </c>
      <c r="E213" s="5" t="str">
        <f>IF(ISNUMBER(MATCH(Table1[[#This Row],[Principal Investigators]],'All researchers'!A:A,0)),"Y","N")</f>
        <v>N</v>
      </c>
      <c r="F213" s="6" t="s">
        <v>634</v>
      </c>
      <c r="G213" s="5" t="s">
        <v>4692</v>
      </c>
      <c r="H213" s="5" t="s">
        <v>75</v>
      </c>
      <c r="I213" s="5" t="s">
        <v>97</v>
      </c>
      <c r="J213" s="5" t="s">
        <v>3770</v>
      </c>
      <c r="K213" s="5"/>
      <c r="L213" s="5"/>
      <c r="M213" s="5"/>
      <c r="N213" s="5"/>
    </row>
    <row r="214" spans="1:14" ht="51" x14ac:dyDescent="0.2">
      <c r="A214" s="5" t="s">
        <v>636</v>
      </c>
      <c r="B214" s="5" t="s">
        <v>637</v>
      </c>
      <c r="C214" s="5" t="s">
        <v>8</v>
      </c>
      <c r="D214" s="5" t="s">
        <v>8</v>
      </c>
      <c r="E214" s="5" t="str">
        <f>IF(ISNUMBER(MATCH(Table1[[#This Row],[Principal Investigators]],'All researchers'!A:A,0)),"Y","N")</f>
        <v>N</v>
      </c>
      <c r="F214" s="6" t="s">
        <v>638</v>
      </c>
      <c r="G214" s="5" t="s">
        <v>4692</v>
      </c>
      <c r="H214" s="5" t="s">
        <v>75</v>
      </c>
      <c r="I214" s="5" t="s">
        <v>97</v>
      </c>
      <c r="J214" s="5" t="s">
        <v>3771</v>
      </c>
      <c r="K214" s="5"/>
      <c r="L214" s="5"/>
      <c r="M214" s="5"/>
      <c r="N214" s="5"/>
    </row>
    <row r="215" spans="1:14" ht="51" x14ac:dyDescent="0.2">
      <c r="A215" s="5" t="s">
        <v>181</v>
      </c>
      <c r="B215" s="5" t="s">
        <v>182</v>
      </c>
      <c r="C215" s="5" t="s">
        <v>8</v>
      </c>
      <c r="D215" s="5" t="s">
        <v>8</v>
      </c>
      <c r="E215" s="5" t="str">
        <f>IF(ISNUMBER(MATCH(Table1[[#This Row],[Principal Investigators]],'All researchers'!A:A,0)),"Y","N")</f>
        <v>N</v>
      </c>
      <c r="F215" s="6" t="s">
        <v>183</v>
      </c>
      <c r="G215" s="5" t="s">
        <v>4693</v>
      </c>
      <c r="H215" s="5" t="s">
        <v>75</v>
      </c>
      <c r="I215" s="5" t="s">
        <v>97</v>
      </c>
      <c r="J215" s="5" t="s">
        <v>3743</v>
      </c>
      <c r="K215" s="5"/>
      <c r="L215" s="5"/>
      <c r="M215" s="5"/>
      <c r="N215" s="5"/>
    </row>
    <row r="216" spans="1:14" ht="102" x14ac:dyDescent="0.2">
      <c r="A216" s="5" t="s">
        <v>470</v>
      </c>
      <c r="B216" s="5" t="s">
        <v>471</v>
      </c>
      <c r="C216" s="5" t="s">
        <v>8</v>
      </c>
      <c r="D216" s="5" t="s">
        <v>8</v>
      </c>
      <c r="E216" s="5" t="str">
        <f>IF(ISNUMBER(MATCH(Table1[[#This Row],[Principal Investigators]],'All researchers'!A:A,0)),"Y","N")</f>
        <v>N</v>
      </c>
      <c r="F216" s="6" t="s">
        <v>472</v>
      </c>
      <c r="G216" s="5" t="s">
        <v>473</v>
      </c>
      <c r="H216" s="5" t="s">
        <v>75</v>
      </c>
      <c r="I216" s="5" t="s">
        <v>97</v>
      </c>
      <c r="J216" s="5" t="s">
        <v>3743</v>
      </c>
      <c r="K216" s="5"/>
      <c r="L216" s="5"/>
      <c r="M216" s="5"/>
      <c r="N216" s="5"/>
    </row>
    <row r="217" spans="1:14" ht="34" x14ac:dyDescent="0.2">
      <c r="A217" s="5" t="s">
        <v>227</v>
      </c>
      <c r="B217" s="5" t="s">
        <v>228</v>
      </c>
      <c r="C217" s="5" t="s">
        <v>8</v>
      </c>
      <c r="D217" s="5" t="s">
        <v>8</v>
      </c>
      <c r="E217" s="5" t="str">
        <f>IF(ISNUMBER(MATCH(Table1[[#This Row],[Principal Investigators]],'All researchers'!A:A,0)),"Y","N")</f>
        <v>N</v>
      </c>
      <c r="F217" s="6" t="s">
        <v>229</v>
      </c>
      <c r="G217" s="5" t="s">
        <v>4703</v>
      </c>
      <c r="H217" s="5" t="s">
        <v>126</v>
      </c>
      <c r="I217" s="5" t="s">
        <v>141</v>
      </c>
      <c r="J217" s="5" t="s">
        <v>3741</v>
      </c>
      <c r="K217" s="5" t="s">
        <v>3655</v>
      </c>
      <c r="L217" s="5"/>
      <c r="M217" s="5" t="s">
        <v>3653</v>
      </c>
      <c r="N217" s="5"/>
    </row>
    <row r="218" spans="1:14" ht="136" x14ac:dyDescent="0.2">
      <c r="A218" s="5" t="s">
        <v>117</v>
      </c>
      <c r="B218" s="5" t="s">
        <v>118</v>
      </c>
      <c r="C218" s="5" t="s">
        <v>8</v>
      </c>
      <c r="D218" s="5" t="s">
        <v>8</v>
      </c>
      <c r="E218" s="5" t="str">
        <f>IF(ISNUMBER(MATCH(Table1[[#This Row],[Principal Investigators]],'All researchers'!A:A,0)),"Y","N")</f>
        <v>N</v>
      </c>
      <c r="F218" s="6" t="s">
        <v>119</v>
      </c>
      <c r="G218" s="5" t="s">
        <v>113</v>
      </c>
      <c r="H218" s="5" t="s">
        <v>58</v>
      </c>
      <c r="I218" s="5" t="s">
        <v>57</v>
      </c>
      <c r="J218" s="5" t="s">
        <v>120</v>
      </c>
      <c r="K218" s="5"/>
      <c r="L218" s="5"/>
      <c r="M218" s="5"/>
      <c r="N218" s="5"/>
    </row>
    <row r="219" spans="1:14" ht="51" x14ac:dyDescent="0.2">
      <c r="A219" s="5" t="s">
        <v>600</v>
      </c>
      <c r="B219" s="5" t="s">
        <v>601</v>
      </c>
      <c r="C219" s="5" t="s">
        <v>8</v>
      </c>
      <c r="D219" s="5" t="s">
        <v>8</v>
      </c>
      <c r="E219" s="5" t="str">
        <f>IF(ISNUMBER(MATCH(Table1[[#This Row],[Principal Investigators]],'All researchers'!A:A,0)),"Y","N")</f>
        <v>N</v>
      </c>
      <c r="F219" s="6" t="s">
        <v>602</v>
      </c>
      <c r="G219" s="5" t="s">
        <v>603</v>
      </c>
      <c r="H219" s="5" t="s">
        <v>58</v>
      </c>
      <c r="I219" s="5" t="s">
        <v>604</v>
      </c>
      <c r="J219" s="5" t="s">
        <v>605</v>
      </c>
      <c r="K219" s="5"/>
      <c r="L219" s="5"/>
      <c r="M219" s="5"/>
      <c r="N219" s="5"/>
    </row>
    <row r="220" spans="1:14" ht="51" x14ac:dyDescent="0.2">
      <c r="A220" s="3" t="s">
        <v>411</v>
      </c>
      <c r="B220" s="3" t="s">
        <v>412</v>
      </c>
      <c r="C220" s="3" t="s">
        <v>8</v>
      </c>
      <c r="D220" s="3" t="s">
        <v>8</v>
      </c>
      <c r="E220" s="3" t="str">
        <f>IF(ISNUMBER(MATCH(Table1[[#This Row],[Principal Investigators]],'All researchers'!A:A,0)),"Y","N")</f>
        <v>N</v>
      </c>
      <c r="F220" s="4" t="s">
        <v>413</v>
      </c>
      <c r="G220" s="3" t="s">
        <v>414</v>
      </c>
      <c r="H220" s="3" t="s">
        <v>64</v>
      </c>
      <c r="I220" s="3" t="s">
        <v>69</v>
      </c>
      <c r="J220" s="3" t="s">
        <v>415</v>
      </c>
    </row>
    <row r="221" spans="1:14" ht="34" x14ac:dyDescent="0.2">
      <c r="A221" s="3" t="s">
        <v>677</v>
      </c>
      <c r="B221" s="3" t="s">
        <v>678</v>
      </c>
      <c r="C221" s="3" t="s">
        <v>8</v>
      </c>
      <c r="D221" s="3" t="s">
        <v>8</v>
      </c>
      <c r="E221" s="3" t="str">
        <f>IF(ISNUMBER(MATCH(Table1[[#This Row],[Principal Investigators]],'All researchers'!A:A,0)),"Y","N")</f>
        <v>N</v>
      </c>
      <c r="F221" s="4" t="s">
        <v>679</v>
      </c>
      <c r="G221" s="3" t="s">
        <v>4707</v>
      </c>
      <c r="H221" s="3" t="s">
        <v>58</v>
      </c>
      <c r="I221" s="3" t="s">
        <v>57</v>
      </c>
      <c r="J221" s="3" t="s">
        <v>27</v>
      </c>
    </row>
    <row r="222" spans="1:14" ht="85" x14ac:dyDescent="0.2">
      <c r="A222" s="3" t="s">
        <v>416</v>
      </c>
      <c r="B222" s="3" t="s">
        <v>417</v>
      </c>
      <c r="C222" s="3" t="s">
        <v>8</v>
      </c>
      <c r="D222" s="3" t="s">
        <v>8</v>
      </c>
      <c r="E222" s="3" t="str">
        <f>IF(ISNUMBER(MATCH(Table1[[#This Row],[Principal Investigators]],'All researchers'!A:A,0)),"Y","N")</f>
        <v>N</v>
      </c>
      <c r="F222" s="4" t="s">
        <v>418</v>
      </c>
      <c r="G222" s="3" t="s">
        <v>414</v>
      </c>
      <c r="H222" s="3" t="s">
        <v>33</v>
      </c>
      <c r="I222" s="3" t="s">
        <v>69</v>
      </c>
      <c r="J222" s="3" t="s">
        <v>419</v>
      </c>
    </row>
    <row r="223" spans="1:14" ht="102" x14ac:dyDescent="0.2">
      <c r="C223" s="3" t="s">
        <v>8</v>
      </c>
      <c r="D223" s="3" t="s">
        <v>8</v>
      </c>
      <c r="E223" s="3" t="str">
        <f>IF(ISNUMBER(MATCH(Table1[[#This Row],[Principal Investigators]],'All researchers'!A:A,0)),"Y","N")</f>
        <v>N</v>
      </c>
      <c r="F223" s="4" t="s">
        <v>3873</v>
      </c>
      <c r="G223" s="3" t="s">
        <v>3700</v>
      </c>
      <c r="H223" s="3" t="s">
        <v>75</v>
      </c>
      <c r="I223" s="3" t="s">
        <v>97</v>
      </c>
      <c r="J223" s="3" t="s">
        <v>3764</v>
      </c>
      <c r="L223" s="3" t="s">
        <v>3653</v>
      </c>
      <c r="M223" s="3" t="s">
        <v>3653</v>
      </c>
    </row>
    <row r="224" spans="1:14" ht="187" x14ac:dyDescent="0.2">
      <c r="A224" s="5" t="s">
        <v>528</v>
      </c>
      <c r="B224" s="5" t="s">
        <v>529</v>
      </c>
      <c r="C224" s="5" t="s">
        <v>8</v>
      </c>
      <c r="D224" s="5" t="s">
        <v>8</v>
      </c>
      <c r="E224" s="5" t="str">
        <f>IF(ISNUMBER(MATCH(Table1[[#This Row],[Principal Investigators]],'All researchers'!A:A,0)),"Y","N")</f>
        <v>N</v>
      </c>
      <c r="F224" s="6" t="s">
        <v>530</v>
      </c>
      <c r="G224" s="5" t="s">
        <v>527</v>
      </c>
      <c r="H224" s="5" t="s">
        <v>75</v>
      </c>
      <c r="I224" s="5" t="s">
        <v>74</v>
      </c>
      <c r="J224" s="5" t="s">
        <v>3764</v>
      </c>
    </row>
    <row r="225" spans="1:14" ht="34" x14ac:dyDescent="0.2">
      <c r="C225" s="3" t="s">
        <v>8</v>
      </c>
      <c r="D225" s="3" t="s">
        <v>8</v>
      </c>
      <c r="E225" s="3" t="str">
        <f>IF(ISNUMBER(MATCH(Table1[[#This Row],[Principal Investigators]],'All researchers'!A:A,0)),"Y","N")</f>
        <v>N</v>
      </c>
      <c r="F225" s="4" t="s">
        <v>3876</v>
      </c>
      <c r="G225" s="3" t="s">
        <v>3656</v>
      </c>
      <c r="H225" s="3" t="s">
        <v>58</v>
      </c>
      <c r="I225" s="3" t="s">
        <v>912</v>
      </c>
      <c r="J225" s="3" t="s">
        <v>3764</v>
      </c>
      <c r="K225" s="3" t="s">
        <v>3655</v>
      </c>
      <c r="L225" s="3" t="s">
        <v>3653</v>
      </c>
      <c r="M225" s="3" t="s">
        <v>3653</v>
      </c>
    </row>
    <row r="226" spans="1:14" ht="51" x14ac:dyDescent="0.2">
      <c r="A226" s="5" t="s">
        <v>524</v>
      </c>
      <c r="B226" s="5" t="s">
        <v>525</v>
      </c>
      <c r="C226" s="5" t="s">
        <v>8</v>
      </c>
      <c r="D226" s="5" t="s">
        <v>8</v>
      </c>
      <c r="E226" s="5" t="str">
        <f>IF(ISNUMBER(MATCH(Table1[[#This Row],[Principal Investigators]],'All researchers'!A:A,0)),"Y","N")</f>
        <v>N</v>
      </c>
      <c r="F226" s="6" t="s">
        <v>526</v>
      </c>
      <c r="G226" s="5" t="s">
        <v>527</v>
      </c>
      <c r="H226" s="5" t="s">
        <v>75</v>
      </c>
      <c r="I226" s="5" t="s">
        <v>74</v>
      </c>
      <c r="J226" s="5" t="s">
        <v>3763</v>
      </c>
      <c r="K226" s="5"/>
      <c r="L226" s="5" t="s">
        <v>3653</v>
      </c>
      <c r="M226" s="5" t="s">
        <v>3653</v>
      </c>
      <c r="N226" s="5"/>
    </row>
    <row r="227" spans="1:14" ht="102" x14ac:dyDescent="0.2">
      <c r="C227" s="3" t="s">
        <v>8</v>
      </c>
      <c r="D227" s="3" t="s">
        <v>8</v>
      </c>
      <c r="E227" s="3" t="str">
        <f>IF(ISNUMBER(MATCH(Table1[[#This Row],[Principal Investigators]],'All researchers'!A:A,0)),"Y","N")</f>
        <v>N</v>
      </c>
      <c r="F227" s="4" t="s">
        <v>3864</v>
      </c>
      <c r="G227" s="3" t="s">
        <v>3693</v>
      </c>
      <c r="H227" s="3" t="s">
        <v>12</v>
      </c>
      <c r="I227" s="3" t="s">
        <v>22</v>
      </c>
      <c r="J227" s="3" t="s">
        <v>753</v>
      </c>
      <c r="L227" s="3" t="s">
        <v>3653</v>
      </c>
      <c r="M227" s="3" t="s">
        <v>3653</v>
      </c>
    </row>
    <row r="228" spans="1:14" ht="51" x14ac:dyDescent="0.2">
      <c r="A228" s="5" t="s">
        <v>474</v>
      </c>
      <c r="B228" s="5" t="s">
        <v>475</v>
      </c>
      <c r="C228" s="5" t="s">
        <v>8</v>
      </c>
      <c r="D228" s="5" t="s">
        <v>8</v>
      </c>
      <c r="E228" s="5" t="str">
        <f>IF(ISNUMBER(MATCH(Table1[[#This Row],[Principal Investigators]],'All researchers'!A:A,0)),"Y","N")</f>
        <v>N</v>
      </c>
      <c r="F228" s="6" t="s">
        <v>476</v>
      </c>
      <c r="G228" s="5" t="s">
        <v>473</v>
      </c>
      <c r="H228" s="5" t="s">
        <v>75</v>
      </c>
      <c r="I228" s="5" t="s">
        <v>297</v>
      </c>
      <c r="J228" s="5" t="s">
        <v>3751</v>
      </c>
      <c r="K228" s="5"/>
      <c r="L228" s="5"/>
      <c r="M228" s="5"/>
      <c r="N228" s="5"/>
    </row>
    <row r="229" spans="1:14" ht="34" x14ac:dyDescent="0.2">
      <c r="C229" s="3" t="s">
        <v>8</v>
      </c>
      <c r="D229" s="3" t="s">
        <v>8</v>
      </c>
      <c r="E229" s="3" t="str">
        <f>IF(ISNUMBER(MATCH(Table1[[#This Row],[Principal Investigators]],'All researchers'!A:A,0)),"Y","N")</f>
        <v>N</v>
      </c>
      <c r="F229" s="4" t="s">
        <v>3790</v>
      </c>
      <c r="G229" s="3" t="s">
        <v>3791</v>
      </c>
      <c r="H229" s="3" t="s">
        <v>58</v>
      </c>
      <c r="I229" s="3" t="s">
        <v>912</v>
      </c>
      <c r="J229" s="3" t="s">
        <v>3779</v>
      </c>
    </row>
    <row r="230" spans="1:14" ht="17" x14ac:dyDescent="0.2">
      <c r="C230" s="3" t="s">
        <v>8</v>
      </c>
      <c r="D230" s="3" t="s">
        <v>8</v>
      </c>
      <c r="E230" s="3" t="str">
        <f>IF(ISNUMBER(MATCH(Table1[[#This Row],[Principal Investigators]],'All researchers'!A:A,0)),"Y","N")</f>
        <v>N</v>
      </c>
      <c r="F230" s="10" t="s">
        <v>3736</v>
      </c>
      <c r="G230" s="3" t="s">
        <v>3737</v>
      </c>
      <c r="H230" s="3" t="s">
        <v>58</v>
      </c>
      <c r="I230" s="3" t="s">
        <v>912</v>
      </c>
      <c r="J230" s="3" t="s">
        <v>3779</v>
      </c>
    </row>
    <row r="231" spans="1:14" ht="102" x14ac:dyDescent="0.2">
      <c r="C231" s="3" t="s">
        <v>8</v>
      </c>
      <c r="D231" s="3" t="s">
        <v>8</v>
      </c>
      <c r="E231" s="3" t="str">
        <f>IF(ISNUMBER(MATCH(Table1[[#This Row],[Principal Investigators]],'All researchers'!A:A,0)),"Y","N")</f>
        <v>N</v>
      </c>
      <c r="F231" s="10" t="s">
        <v>3826</v>
      </c>
      <c r="G231" s="3" t="s">
        <v>3829</v>
      </c>
      <c r="H231" s="3" t="s">
        <v>126</v>
      </c>
      <c r="I231" s="3" t="s">
        <v>3905</v>
      </c>
      <c r="J231" s="3" t="s">
        <v>3828</v>
      </c>
    </row>
    <row r="232" spans="1:14" ht="68" x14ac:dyDescent="0.2">
      <c r="C232" s="3" t="s">
        <v>8</v>
      </c>
      <c r="D232" s="3" t="s">
        <v>8</v>
      </c>
      <c r="E232" s="3" t="str">
        <f>IF(ISNUMBER(MATCH(Table1[[#This Row],[Principal Investigators]],'All researchers'!A:A,0)),"Y","N")</f>
        <v>N</v>
      </c>
      <c r="F232" s="10" t="s">
        <v>3733</v>
      </c>
      <c r="G232" s="3" t="s">
        <v>4694</v>
      </c>
      <c r="H232" s="3" t="s">
        <v>58</v>
      </c>
      <c r="I232" s="3" t="s">
        <v>1013</v>
      </c>
      <c r="J232" s="3" t="s">
        <v>3777</v>
      </c>
    </row>
    <row r="233" spans="1:14" ht="34" x14ac:dyDescent="0.2">
      <c r="A233" s="5" t="s">
        <v>38</v>
      </c>
      <c r="B233" s="5" t="s">
        <v>39</v>
      </c>
      <c r="C233" s="5" t="s">
        <v>8</v>
      </c>
      <c r="D233" s="5" t="s">
        <v>8</v>
      </c>
      <c r="E233" s="5" t="str">
        <f>IF(ISNUMBER(MATCH(Table1[[#This Row],[Principal Investigators]],'All researchers'!A:A,0)),"Y","N")</f>
        <v>N</v>
      </c>
      <c r="F233" s="6" t="s">
        <v>40</v>
      </c>
      <c r="G233" s="5" t="s">
        <v>4750</v>
      </c>
      <c r="H233" s="5" t="s">
        <v>43</v>
      </c>
      <c r="I233" s="5" t="s">
        <v>42</v>
      </c>
      <c r="J233" s="5" t="s">
        <v>3740</v>
      </c>
      <c r="K233" s="5"/>
      <c r="L233" s="5"/>
      <c r="M233" s="5"/>
      <c r="N233" s="5"/>
    </row>
    <row r="234" spans="1:14" ht="34" x14ac:dyDescent="0.2">
      <c r="A234" s="5" t="s">
        <v>110</v>
      </c>
      <c r="B234" s="5" t="s">
        <v>111</v>
      </c>
      <c r="C234" s="5" t="s">
        <v>8</v>
      </c>
      <c r="D234" s="5" t="s">
        <v>8</v>
      </c>
      <c r="E234" s="5" t="str">
        <f>IF(ISNUMBER(MATCH(Table1[[#This Row],[Principal Investigators]],'All researchers'!A:A,0)),"Y","N")</f>
        <v>N</v>
      </c>
      <c r="F234" s="6" t="s">
        <v>112</v>
      </c>
      <c r="G234" s="5" t="s">
        <v>4751</v>
      </c>
      <c r="H234" s="5" t="s">
        <v>58</v>
      </c>
      <c r="I234" s="5" t="s">
        <v>57</v>
      </c>
      <c r="J234" s="5" t="s">
        <v>3740</v>
      </c>
      <c r="K234" s="5"/>
      <c r="L234" s="5"/>
      <c r="M234" s="5"/>
      <c r="N234" s="5"/>
    </row>
    <row r="235" spans="1:14" ht="17" x14ac:dyDescent="0.2">
      <c r="A235" s="5" t="s">
        <v>114</v>
      </c>
      <c r="B235" s="5" t="s">
        <v>115</v>
      </c>
      <c r="C235" s="5" t="s">
        <v>8</v>
      </c>
      <c r="D235" s="5" t="s">
        <v>8</v>
      </c>
      <c r="E235" s="5" t="str">
        <f>IF(ISNUMBER(MATCH(Table1[[#This Row],[Principal Investigators]],'All researchers'!A:A,0)),"Y","N")</f>
        <v>N</v>
      </c>
      <c r="F235" s="6" t="s">
        <v>116</v>
      </c>
      <c r="G235" s="5" t="s">
        <v>4751</v>
      </c>
      <c r="H235" s="5" t="s">
        <v>58</v>
      </c>
      <c r="I235" s="5" t="s">
        <v>57</v>
      </c>
      <c r="J235" s="5" t="s">
        <v>3740</v>
      </c>
      <c r="K235" s="5"/>
      <c r="L235" s="5"/>
      <c r="M235" s="5"/>
      <c r="N235" s="5"/>
    </row>
    <row r="236" spans="1:14" ht="68" x14ac:dyDescent="0.2">
      <c r="A236" s="3" t="s">
        <v>177</v>
      </c>
      <c r="B236" s="3" t="s">
        <v>178</v>
      </c>
      <c r="C236" s="3" t="s">
        <v>8</v>
      </c>
      <c r="D236" s="3" t="s">
        <v>8</v>
      </c>
      <c r="E236" s="3" t="str">
        <f>IF(ISNUMBER(MATCH(Table1[[#This Row],[Principal Investigators]],'All researchers'!A:A,0)),"Y","N")</f>
        <v>N</v>
      </c>
      <c r="F236" s="4" t="s">
        <v>179</v>
      </c>
      <c r="G236" s="3" t="s">
        <v>4700</v>
      </c>
      <c r="H236" s="3" t="s">
        <v>75</v>
      </c>
      <c r="I236" s="3" t="s">
        <v>97</v>
      </c>
      <c r="J236" s="3" t="s">
        <v>3740</v>
      </c>
    </row>
    <row r="237" spans="1:14" ht="51" x14ac:dyDescent="0.2">
      <c r="A237" s="5" t="s">
        <v>459</v>
      </c>
      <c r="B237" s="5" t="s">
        <v>460</v>
      </c>
      <c r="C237" s="5" t="s">
        <v>8</v>
      </c>
      <c r="D237" s="5" t="s">
        <v>8</v>
      </c>
      <c r="E237" s="5" t="str">
        <f>IF(ISNUMBER(MATCH(Table1[[#This Row],[Principal Investigators]],'All researchers'!A:A,0)),"Y","N")</f>
        <v>N</v>
      </c>
      <c r="F237" s="6" t="s">
        <v>461</v>
      </c>
      <c r="G237" s="5" t="s">
        <v>455</v>
      </c>
      <c r="H237" s="5" t="s">
        <v>64</v>
      </c>
      <c r="I237" s="5" t="s">
        <v>97</v>
      </c>
      <c r="J237" s="5" t="s">
        <v>3740</v>
      </c>
      <c r="K237" s="5"/>
      <c r="L237" s="5"/>
      <c r="M237" s="5"/>
      <c r="N237" s="5"/>
    </row>
    <row r="238" spans="1:14" ht="51" x14ac:dyDescent="0.2">
      <c r="A238" s="5" t="s">
        <v>452</v>
      </c>
      <c r="B238" s="5" t="s">
        <v>453</v>
      </c>
      <c r="C238" s="5" t="s">
        <v>8</v>
      </c>
      <c r="D238" s="5" t="s">
        <v>8</v>
      </c>
      <c r="E238" s="5" t="str">
        <f>IF(ISNUMBER(MATCH(Table1[[#This Row],[Principal Investigators]],'All researchers'!A:A,0)),"Y","N")</f>
        <v>N</v>
      </c>
      <c r="F238" s="6" t="s">
        <v>454</v>
      </c>
      <c r="G238" s="5" t="s">
        <v>455</v>
      </c>
      <c r="H238" s="5" t="s">
        <v>75</v>
      </c>
      <c r="I238" s="5" t="s">
        <v>97</v>
      </c>
      <c r="J238" s="5" t="s">
        <v>3740</v>
      </c>
      <c r="K238" s="5"/>
      <c r="L238" s="5"/>
      <c r="M238" s="5"/>
      <c r="N238" s="5"/>
    </row>
    <row r="239" spans="1:14" ht="34" x14ac:dyDescent="0.2">
      <c r="A239" s="5" t="s">
        <v>456</v>
      </c>
      <c r="B239" s="5" t="s">
        <v>457</v>
      </c>
      <c r="C239" s="5" t="s">
        <v>8</v>
      </c>
      <c r="D239" s="5" t="s">
        <v>8</v>
      </c>
      <c r="E239" s="5" t="str">
        <f>IF(ISNUMBER(MATCH(Table1[[#This Row],[Principal Investigators]],'All researchers'!A:A,0)),"Y","N")</f>
        <v>N</v>
      </c>
      <c r="F239" s="6" t="s">
        <v>458</v>
      </c>
      <c r="G239" s="5" t="s">
        <v>455</v>
      </c>
      <c r="H239" s="5" t="s">
        <v>64</v>
      </c>
      <c r="I239" s="5" t="s">
        <v>97</v>
      </c>
      <c r="J239" s="5" t="s">
        <v>3740</v>
      </c>
      <c r="K239" s="5"/>
      <c r="L239" s="5"/>
      <c r="M239" s="5"/>
      <c r="N239" s="5"/>
    </row>
    <row r="240" spans="1:14" ht="68" x14ac:dyDescent="0.2">
      <c r="A240" s="3" t="s">
        <v>495</v>
      </c>
      <c r="B240" s="3" t="s">
        <v>496</v>
      </c>
      <c r="C240" s="3" t="s">
        <v>8</v>
      </c>
      <c r="D240" s="3" t="s">
        <v>8</v>
      </c>
      <c r="E240" s="3" t="str">
        <f>IF(ISNUMBER(MATCH(Table1[[#This Row],[Principal Investigators]],'All researchers'!A:A,0)),"Y","N")</f>
        <v>N</v>
      </c>
      <c r="F240" s="4" t="s">
        <v>497</v>
      </c>
      <c r="G240" s="3" t="s">
        <v>4691</v>
      </c>
      <c r="H240" s="3" t="s">
        <v>92</v>
      </c>
      <c r="I240" s="3" t="s">
        <v>32</v>
      </c>
      <c r="J240" s="3" t="s">
        <v>3740</v>
      </c>
      <c r="K240" s="3" t="s">
        <v>3655</v>
      </c>
      <c r="L240" s="3" t="s">
        <v>3653</v>
      </c>
      <c r="M240" s="3" t="s">
        <v>3653</v>
      </c>
    </row>
    <row r="241" spans="1:14" ht="68" x14ac:dyDescent="0.2">
      <c r="A241" s="3" t="s">
        <v>728</v>
      </c>
      <c r="B241" s="3" t="s">
        <v>729</v>
      </c>
      <c r="C241" s="3" t="s">
        <v>8</v>
      </c>
      <c r="D241" s="3" t="s">
        <v>8</v>
      </c>
      <c r="E241" s="3" t="str">
        <f>IF(ISNUMBER(MATCH(Table1[[#This Row],[Principal Investigators]],'All researchers'!A:A,0)),"Y","N")</f>
        <v>N</v>
      </c>
      <c r="F241" s="4" t="s">
        <v>730</v>
      </c>
      <c r="G241" s="3" t="s">
        <v>4710</v>
      </c>
      <c r="H241" s="3" t="s">
        <v>75</v>
      </c>
      <c r="I241" s="3" t="s">
        <v>74</v>
      </c>
      <c r="J241" s="3" t="s">
        <v>3740</v>
      </c>
    </row>
    <row r="242" spans="1:14" ht="51" x14ac:dyDescent="0.2">
      <c r="A242" s="3" t="s">
        <v>769</v>
      </c>
      <c r="B242" s="3" t="s">
        <v>770</v>
      </c>
      <c r="C242" s="3" t="s">
        <v>8</v>
      </c>
      <c r="D242" s="3" t="s">
        <v>8</v>
      </c>
      <c r="E242" s="3" t="str">
        <f>IF(ISNUMBER(MATCH(Table1[[#This Row],[Principal Investigators]],'All researchers'!A:A,0)),"Y","N")</f>
        <v>N</v>
      </c>
      <c r="F242" s="4" t="s">
        <v>771</v>
      </c>
      <c r="G242" s="3" t="s">
        <v>4712</v>
      </c>
      <c r="H242" s="3" t="s">
        <v>75</v>
      </c>
      <c r="I242" s="3" t="s">
        <v>32</v>
      </c>
      <c r="J242" s="3" t="s">
        <v>3740</v>
      </c>
    </row>
    <row r="243" spans="1:14" ht="17" x14ac:dyDescent="0.2">
      <c r="C243" s="3" t="s">
        <v>8</v>
      </c>
      <c r="D243" s="3" t="s">
        <v>8</v>
      </c>
      <c r="E243" s="3" t="str">
        <f>IF(ISNUMBER(MATCH(Table1[[#This Row],[Principal Investigators]],'All researchers'!A:A,0)),"Y","N")</f>
        <v>N</v>
      </c>
      <c r="F243" s="4" t="s">
        <v>3859</v>
      </c>
      <c r="G243" s="3" t="s">
        <v>3704</v>
      </c>
      <c r="H243" s="3" t="s">
        <v>64</v>
      </c>
      <c r="I243" s="3" t="s">
        <v>69</v>
      </c>
      <c r="J243" s="3" t="s">
        <v>3740</v>
      </c>
      <c r="L243" s="3" t="s">
        <v>3653</v>
      </c>
    </row>
    <row r="244" spans="1:14" ht="34" x14ac:dyDescent="0.2">
      <c r="C244" s="3" t="s">
        <v>8</v>
      </c>
      <c r="D244" s="3" t="s">
        <v>8</v>
      </c>
      <c r="E244" s="3" t="str">
        <f>IF(ISNUMBER(MATCH(Table1[[#This Row],[Principal Investigators]],'All researchers'!A:A,0)),"Y","N")</f>
        <v>N</v>
      </c>
      <c r="F244" s="4" t="s">
        <v>3860</v>
      </c>
      <c r="G244" s="3" t="s">
        <v>3705</v>
      </c>
      <c r="H244" s="3" t="s">
        <v>64</v>
      </c>
      <c r="I244" s="3" t="s">
        <v>69</v>
      </c>
      <c r="J244" s="3" t="s">
        <v>3740</v>
      </c>
      <c r="L244" s="3" t="s">
        <v>3653</v>
      </c>
    </row>
    <row r="245" spans="1:14" ht="34" x14ac:dyDescent="0.2">
      <c r="A245" s="3" t="s">
        <v>151</v>
      </c>
      <c r="B245" s="3" t="s">
        <v>152</v>
      </c>
      <c r="C245" s="3" t="s">
        <v>8</v>
      </c>
      <c r="D245" s="3" t="s">
        <v>8</v>
      </c>
      <c r="E245" s="3" t="str">
        <f>IF(ISNUMBER(MATCH(Table1[[#This Row],[Principal Investigators]],'All researchers'!A:A,0)),"Y","N")</f>
        <v>N</v>
      </c>
      <c r="F245" s="4" t="s">
        <v>153</v>
      </c>
      <c r="G245" s="3" t="s">
        <v>4699</v>
      </c>
      <c r="H245" s="3" t="s">
        <v>75</v>
      </c>
      <c r="I245" s="3" t="s">
        <v>97</v>
      </c>
      <c r="J245" s="3" t="s">
        <v>3767</v>
      </c>
      <c r="K245" s="5"/>
      <c r="L245" s="5"/>
      <c r="M245" s="5"/>
      <c r="N245" s="5"/>
    </row>
    <row r="246" spans="1:14" ht="51" x14ac:dyDescent="0.2">
      <c r="A246" s="5" t="s">
        <v>134</v>
      </c>
      <c r="B246" s="5" t="s">
        <v>135</v>
      </c>
      <c r="C246" s="5" t="s">
        <v>8</v>
      </c>
      <c r="D246" s="5" t="s">
        <v>8</v>
      </c>
      <c r="E246" s="5" t="str">
        <f>IF(ISNUMBER(MATCH(Table1[[#This Row],[Principal Investigators]],'All researchers'!A:A,0)),"Y","N")</f>
        <v>N</v>
      </c>
      <c r="F246" s="6" t="s">
        <v>136</v>
      </c>
      <c r="G246" s="5" t="s">
        <v>4695</v>
      </c>
      <c r="H246" s="5" t="s">
        <v>75</v>
      </c>
      <c r="I246" s="5" t="s">
        <v>97</v>
      </c>
      <c r="J246" s="5" t="s">
        <v>3754</v>
      </c>
    </row>
    <row r="247" spans="1:14" ht="102" x14ac:dyDescent="0.2">
      <c r="A247" s="5" t="s">
        <v>130</v>
      </c>
      <c r="B247" s="5" t="s">
        <v>131</v>
      </c>
      <c r="C247" s="5" t="s">
        <v>8</v>
      </c>
      <c r="D247" s="5" t="s">
        <v>8</v>
      </c>
      <c r="E247" s="5" t="str">
        <f>IF(ISNUMBER(MATCH(Table1[[#This Row],[Principal Investigators]],'All researchers'!A:A,0)),"Y","N")</f>
        <v>N</v>
      </c>
      <c r="F247" s="6" t="s">
        <v>132</v>
      </c>
      <c r="G247" s="5" t="s">
        <v>4695</v>
      </c>
      <c r="H247" s="5" t="s">
        <v>75</v>
      </c>
      <c r="I247" s="5" t="s">
        <v>97</v>
      </c>
      <c r="J247" s="5" t="s">
        <v>3766</v>
      </c>
      <c r="K247" s="5"/>
      <c r="L247" s="5"/>
      <c r="M247" s="5"/>
      <c r="N247" s="5"/>
    </row>
    <row r="248" spans="1:14" ht="170" x14ac:dyDescent="0.2">
      <c r="A248" s="3" t="s">
        <v>720</v>
      </c>
      <c r="B248" s="3" t="s">
        <v>721</v>
      </c>
      <c r="C248" s="3" t="s">
        <v>8</v>
      </c>
      <c r="D248" s="3" t="s">
        <v>8</v>
      </c>
      <c r="E248" s="3" t="str">
        <f>IF(ISNUMBER(MATCH(Table1[[#This Row],[Principal Investigators]],'All researchers'!A:A,0)),"Y","N")</f>
        <v>N</v>
      </c>
      <c r="F248" s="4" t="s">
        <v>722</v>
      </c>
      <c r="G248" s="3" t="s">
        <v>4710</v>
      </c>
      <c r="H248" s="3" t="s">
        <v>75</v>
      </c>
      <c r="I248" s="3" t="s">
        <v>74</v>
      </c>
      <c r="J248" s="3" t="s">
        <v>3765</v>
      </c>
    </row>
    <row r="249" spans="1:14" ht="68" x14ac:dyDescent="0.2">
      <c r="A249" s="3" t="s">
        <v>231</v>
      </c>
      <c r="B249" s="3" t="s">
        <v>232</v>
      </c>
      <c r="C249" s="3" t="s">
        <v>8</v>
      </c>
      <c r="D249" s="3" t="s">
        <v>8</v>
      </c>
      <c r="E249" s="3" t="str">
        <f>IF(ISNUMBER(MATCH(Table1[[#This Row],[Principal Investigators]],'All researchers'!A:A,0)),"Y","N")</f>
        <v>N</v>
      </c>
      <c r="F249" s="4" t="s">
        <v>233</v>
      </c>
      <c r="G249" s="3" t="s">
        <v>4704</v>
      </c>
      <c r="H249" s="3" t="s">
        <v>75</v>
      </c>
      <c r="I249" s="3" t="s">
        <v>97</v>
      </c>
      <c r="J249" s="3" t="s">
        <v>3762</v>
      </c>
    </row>
    <row r="250" spans="1:14" ht="68" x14ac:dyDescent="0.2">
      <c r="A250" s="5" t="s">
        <v>466</v>
      </c>
      <c r="B250" s="5" t="s">
        <v>467</v>
      </c>
      <c r="C250" s="5" t="s">
        <v>8</v>
      </c>
      <c r="D250" s="5" t="s">
        <v>8</v>
      </c>
      <c r="E250" s="5" t="str">
        <f>IF(ISNUMBER(MATCH(Table1[[#This Row],[Principal Investigators]],'All researchers'!A:A,0)),"Y","N")</f>
        <v>N</v>
      </c>
      <c r="F250" s="6" t="s">
        <v>468</v>
      </c>
      <c r="G250" s="5" t="s">
        <v>4706</v>
      </c>
      <c r="H250" s="5" t="s">
        <v>75</v>
      </c>
      <c r="I250" s="5" t="s">
        <v>74</v>
      </c>
      <c r="J250" s="5" t="s">
        <v>3762</v>
      </c>
      <c r="K250" s="5"/>
      <c r="L250" s="5"/>
      <c r="M250" s="5"/>
      <c r="N250" s="5"/>
    </row>
    <row r="251" spans="1:14" ht="68" x14ac:dyDescent="0.2">
      <c r="A251" s="3" t="s">
        <v>709</v>
      </c>
      <c r="B251" s="3" t="s">
        <v>710</v>
      </c>
      <c r="C251" s="3" t="s">
        <v>8</v>
      </c>
      <c r="D251" s="3" t="s">
        <v>8</v>
      </c>
      <c r="E251" s="3" t="str">
        <f>IF(ISNUMBER(MATCH(Table1[[#This Row],[Principal Investigators]],'All researchers'!A:A,0)),"Y","N")</f>
        <v>N</v>
      </c>
      <c r="F251" s="4" t="s">
        <v>711</v>
      </c>
      <c r="G251" s="3" t="s">
        <v>4709</v>
      </c>
      <c r="H251" s="3" t="s">
        <v>58</v>
      </c>
      <c r="I251" s="3" t="s">
        <v>74</v>
      </c>
      <c r="J251" s="3" t="s">
        <v>3762</v>
      </c>
    </row>
    <row r="252" spans="1:14" ht="68" x14ac:dyDescent="0.2">
      <c r="A252" s="3" t="s">
        <v>712</v>
      </c>
      <c r="B252" s="3" t="s">
        <v>713</v>
      </c>
      <c r="C252" s="3" t="s">
        <v>8</v>
      </c>
      <c r="D252" s="3" t="s">
        <v>8</v>
      </c>
      <c r="E252" s="3" t="str">
        <f>IF(ISNUMBER(MATCH(Table1[[#This Row],[Principal Investigators]],'All researchers'!A:A,0)),"Y","N")</f>
        <v>N</v>
      </c>
      <c r="F252" s="4" t="s">
        <v>711</v>
      </c>
      <c r="G252" s="3" t="s">
        <v>4709</v>
      </c>
      <c r="H252" s="3" t="s">
        <v>75</v>
      </c>
      <c r="I252" s="3" t="s">
        <v>74</v>
      </c>
      <c r="J252" s="3" t="s">
        <v>3762</v>
      </c>
    </row>
    <row r="253" spans="1:14" ht="204" x14ac:dyDescent="0.2">
      <c r="C253" s="3" t="s">
        <v>8</v>
      </c>
      <c r="D253" s="3" t="s">
        <v>8</v>
      </c>
      <c r="E253" s="3" t="str">
        <f>IF(ISNUMBER(MATCH(Table1[[#This Row],[Principal Investigators]],'All researchers'!A:A,0)),"Y","N")</f>
        <v>N</v>
      </c>
      <c r="F253" s="10" t="s">
        <v>3793</v>
      </c>
      <c r="G253" s="3" t="s">
        <v>3792</v>
      </c>
      <c r="H253" s="3" t="s">
        <v>58</v>
      </c>
      <c r="I253" s="3" t="s">
        <v>912</v>
      </c>
      <c r="J253" s="3" t="s">
        <v>3772</v>
      </c>
    </row>
    <row r="254" spans="1:14" ht="136" x14ac:dyDescent="0.2">
      <c r="C254" s="3" t="s">
        <v>8</v>
      </c>
      <c r="D254" s="3" t="s">
        <v>8</v>
      </c>
      <c r="E254" s="3" t="str">
        <f>IF(ISNUMBER(MATCH(Table1[[#This Row],[Principal Investigators]],'All researchers'!A:A,0)),"Y","N")</f>
        <v>N</v>
      </c>
      <c r="F254" s="4" t="s">
        <v>3799</v>
      </c>
      <c r="G254" s="3" t="s">
        <v>3800</v>
      </c>
      <c r="H254" s="3" t="s">
        <v>58</v>
      </c>
      <c r="I254" s="3" t="s">
        <v>912</v>
      </c>
      <c r="J254" s="3" t="s">
        <v>3746</v>
      </c>
    </row>
    <row r="255" spans="1:14" ht="68" x14ac:dyDescent="0.2">
      <c r="A255" s="3" t="s">
        <v>714</v>
      </c>
      <c r="B255" s="3" t="s">
        <v>701</v>
      </c>
      <c r="C255" s="3" t="s">
        <v>8</v>
      </c>
      <c r="D255" s="3" t="s">
        <v>8</v>
      </c>
      <c r="E255" s="3" t="str">
        <f>IF(ISNUMBER(MATCH(Table1[[#This Row],[Principal Investigators]],'All researchers'!A:A,0)),"Y","N")</f>
        <v>N</v>
      </c>
      <c r="F255" s="4" t="s">
        <v>711</v>
      </c>
      <c r="G255" s="3" t="s">
        <v>4709</v>
      </c>
      <c r="H255" s="3" t="s">
        <v>12</v>
      </c>
      <c r="I255" s="3" t="s">
        <v>74</v>
      </c>
      <c r="J255" s="3" t="s">
        <v>3746</v>
      </c>
    </row>
    <row r="256" spans="1:14" ht="68" x14ac:dyDescent="0.2">
      <c r="A256" s="3" t="s">
        <v>739</v>
      </c>
      <c r="B256" s="3" t="s">
        <v>740</v>
      </c>
      <c r="C256" s="3" t="s">
        <v>8</v>
      </c>
      <c r="D256" s="3" t="s">
        <v>8</v>
      </c>
      <c r="E256" s="3" t="str">
        <f>IF(ISNUMBER(MATCH(Table1[[#This Row],[Principal Investigators]],'All researchers'!A:A,0)),"Y","N")</f>
        <v>N</v>
      </c>
      <c r="F256" s="4" t="s">
        <v>741</v>
      </c>
      <c r="G256" s="3" t="s">
        <v>4711</v>
      </c>
      <c r="H256" s="3" t="s">
        <v>75</v>
      </c>
      <c r="I256" s="3" t="s">
        <v>74</v>
      </c>
      <c r="J256" s="3" t="s">
        <v>3746</v>
      </c>
    </row>
    <row r="257" spans="1:14" ht="153" x14ac:dyDescent="0.2">
      <c r="A257" s="5" t="s">
        <v>211</v>
      </c>
      <c r="B257" s="5" t="s">
        <v>212</v>
      </c>
      <c r="C257" s="5" t="s">
        <v>8</v>
      </c>
      <c r="D257" s="5" t="s">
        <v>8</v>
      </c>
      <c r="E257" s="5" t="str">
        <f>IF(ISNUMBER(MATCH(Table1[[#This Row],[Principal Investigators]],'All researchers'!A:A,0)),"Y","N")</f>
        <v>N</v>
      </c>
      <c r="F257" s="6" t="s">
        <v>213</v>
      </c>
      <c r="G257" s="5" t="s">
        <v>4702</v>
      </c>
      <c r="H257" s="5" t="s">
        <v>214</v>
      </c>
      <c r="I257" s="5" t="s">
        <v>18</v>
      </c>
      <c r="J257" s="5" t="s">
        <v>3747</v>
      </c>
    </row>
    <row r="258" spans="1:14" ht="187" x14ac:dyDescent="0.2">
      <c r="A258" s="5" t="s">
        <v>534</v>
      </c>
      <c r="B258" s="5" t="s">
        <v>535</v>
      </c>
      <c r="C258" s="5" t="s">
        <v>8</v>
      </c>
      <c r="D258" s="5" t="s">
        <v>8</v>
      </c>
      <c r="E258" s="5" t="str">
        <f>IF(ISNUMBER(MATCH(Table1[[#This Row],[Principal Investigators]],'All researchers'!A:A,0)),"Y","N")</f>
        <v>N</v>
      </c>
      <c r="F258" s="6" t="s">
        <v>536</v>
      </c>
      <c r="G258" s="5" t="s">
        <v>527</v>
      </c>
      <c r="H258" s="5" t="s">
        <v>75</v>
      </c>
      <c r="I258" s="5" t="s">
        <v>74</v>
      </c>
      <c r="J258" s="5" t="s">
        <v>3747</v>
      </c>
      <c r="K258" s="5"/>
      <c r="L258" s="5"/>
      <c r="M258" s="5"/>
      <c r="N258" s="5"/>
    </row>
    <row r="259" spans="1:14" ht="85" x14ac:dyDescent="0.2">
      <c r="A259" s="3" t="s">
        <v>700</v>
      </c>
      <c r="B259" s="3" t="s">
        <v>701</v>
      </c>
      <c r="C259" s="3" t="s">
        <v>8</v>
      </c>
      <c r="D259" s="3" t="s">
        <v>8</v>
      </c>
      <c r="E259" s="3" t="str">
        <f>IF(ISNUMBER(MATCH(Table1[[#This Row],[Principal Investigators]],'All researchers'!A:A,0)),"Y","N")</f>
        <v>N</v>
      </c>
      <c r="F259" s="4" t="s">
        <v>702</v>
      </c>
      <c r="G259" s="3" t="s">
        <v>4709</v>
      </c>
      <c r="H259" s="3" t="s">
        <v>75</v>
      </c>
      <c r="I259" s="3" t="s">
        <v>74</v>
      </c>
      <c r="J259" s="3" t="s">
        <v>3747</v>
      </c>
    </row>
    <row r="260" spans="1:14" s="5" customFormat="1" ht="68" x14ac:dyDescent="0.2">
      <c r="A260" s="3" t="s">
        <v>735</v>
      </c>
      <c r="B260" s="3" t="s">
        <v>736</v>
      </c>
      <c r="C260" s="3" t="s">
        <v>8</v>
      </c>
      <c r="D260" s="3" t="s">
        <v>8</v>
      </c>
      <c r="E260" s="3" t="str">
        <f>IF(ISNUMBER(MATCH(Table1[[#This Row],[Principal Investigators]],'All researchers'!A:A,0)),"Y","N")</f>
        <v>N</v>
      </c>
      <c r="F260" s="4" t="s">
        <v>737</v>
      </c>
      <c r="G260" s="3" t="s">
        <v>4711</v>
      </c>
      <c r="H260" s="3" t="s">
        <v>64</v>
      </c>
      <c r="I260" s="3" t="s">
        <v>74</v>
      </c>
      <c r="J260" s="3" t="s">
        <v>3747</v>
      </c>
      <c r="K260" s="3"/>
      <c r="L260" s="3"/>
      <c r="M260" s="3"/>
      <c r="N260" s="3"/>
    </row>
    <row r="261" spans="1:14" ht="34" x14ac:dyDescent="0.2">
      <c r="C261" s="3" t="s">
        <v>8</v>
      </c>
      <c r="D261" s="3" t="s">
        <v>8</v>
      </c>
      <c r="E261" s="3" t="str">
        <f>IF(ISNUMBER(MATCH(Table1[[#This Row],[Principal Investigators]],'All researchers'!A:A,0)),"Y","N")</f>
        <v>N</v>
      </c>
      <c r="F261" s="4" t="s">
        <v>3855</v>
      </c>
      <c r="G261" s="3" t="s">
        <v>3706</v>
      </c>
      <c r="H261" s="3" t="s">
        <v>64</v>
      </c>
      <c r="I261" s="3" t="s">
        <v>69</v>
      </c>
      <c r="J261" s="3" t="s">
        <v>3752</v>
      </c>
      <c r="L261" s="3" t="s">
        <v>3653</v>
      </c>
    </row>
    <row r="262" spans="1:14" ht="51" x14ac:dyDescent="0.2">
      <c r="A262" s="5" t="s">
        <v>28</v>
      </c>
      <c r="B262" s="5" t="s">
        <v>29</v>
      </c>
      <c r="C262" s="5" t="s">
        <v>8</v>
      </c>
      <c r="D262" s="5" t="s">
        <v>8</v>
      </c>
      <c r="E262" s="5" t="str">
        <f>IF(ISNUMBER(MATCH(Table1[[#This Row],[Principal Investigators]],'All researchers'!A:A,0)),"Y","N")</f>
        <v>N</v>
      </c>
      <c r="F262" s="6" t="s">
        <v>30</v>
      </c>
      <c r="G262" s="5" t="s">
        <v>4698</v>
      </c>
      <c r="H262" s="5" t="s">
        <v>33</v>
      </c>
      <c r="I262" s="5" t="s">
        <v>32</v>
      </c>
      <c r="J262" s="5" t="s">
        <v>3752</v>
      </c>
      <c r="K262" s="5"/>
      <c r="L262" s="5"/>
      <c r="M262" s="5" t="s">
        <v>3653</v>
      </c>
      <c r="N262" s="5"/>
    </row>
    <row r="263" spans="1:14" ht="68" x14ac:dyDescent="0.2">
      <c r="A263" s="5" t="s">
        <v>93</v>
      </c>
      <c r="B263" s="5" t="s">
        <v>94</v>
      </c>
      <c r="C263" s="5" t="s">
        <v>8</v>
      </c>
      <c r="D263" s="5" t="s">
        <v>8</v>
      </c>
      <c r="E263" s="5" t="str">
        <f>IF(ISNUMBER(MATCH(Table1[[#This Row],[Principal Investigators]],'All researchers'!A:A,0)),"Y","N")</f>
        <v>N</v>
      </c>
      <c r="F263" s="6" t="s">
        <v>95</v>
      </c>
      <c r="G263" s="5" t="s">
        <v>96</v>
      </c>
      <c r="H263" s="5" t="s">
        <v>75</v>
      </c>
      <c r="I263" s="5" t="s">
        <v>97</v>
      </c>
      <c r="J263" s="5" t="s">
        <v>3752</v>
      </c>
      <c r="K263" s="5"/>
      <c r="L263" s="5"/>
      <c r="M263" s="5"/>
      <c r="N263" s="5"/>
    </row>
    <row r="264" spans="1:14" ht="136" x14ac:dyDescent="0.2">
      <c r="A264" s="5" t="s">
        <v>98</v>
      </c>
      <c r="B264" s="5" t="s">
        <v>99</v>
      </c>
      <c r="C264" s="5" t="s">
        <v>8</v>
      </c>
      <c r="D264" s="5" t="s">
        <v>8</v>
      </c>
      <c r="E264" s="5" t="str">
        <f>IF(ISNUMBER(MATCH(Table1[[#This Row],[Principal Investigators]],'All researchers'!A:A,0)),"Y","N")</f>
        <v>N</v>
      </c>
      <c r="F264" s="6" t="s">
        <v>100</v>
      </c>
      <c r="G264" s="5" t="s">
        <v>96</v>
      </c>
      <c r="H264" s="5" t="s">
        <v>75</v>
      </c>
      <c r="I264" s="5" t="s">
        <v>97</v>
      </c>
      <c r="J264" s="5" t="s">
        <v>3752</v>
      </c>
      <c r="K264" s="5"/>
      <c r="L264" s="5"/>
      <c r="M264" s="5"/>
      <c r="N264" s="5"/>
    </row>
    <row r="265" spans="1:14" ht="51" x14ac:dyDescent="0.2">
      <c r="A265" s="3" t="s">
        <v>155</v>
      </c>
      <c r="B265" s="3" t="s">
        <v>156</v>
      </c>
      <c r="C265" s="3" t="s">
        <v>8</v>
      </c>
      <c r="D265" s="3" t="s">
        <v>8</v>
      </c>
      <c r="E265" s="3" t="str">
        <f>IF(ISNUMBER(MATCH(Table1[[#This Row],[Principal Investigators]],'All researchers'!A:A,0)),"Y","N")</f>
        <v>N</v>
      </c>
      <c r="F265" s="4" t="s">
        <v>157</v>
      </c>
      <c r="G265" s="3" t="s">
        <v>4699</v>
      </c>
      <c r="H265" s="3" t="s">
        <v>75</v>
      </c>
      <c r="I265" s="3" t="s">
        <v>97</v>
      </c>
      <c r="J265" s="3" t="s">
        <v>3752</v>
      </c>
    </row>
    <row r="266" spans="1:14" ht="102" x14ac:dyDescent="0.2">
      <c r="A266" s="3" t="s">
        <v>185</v>
      </c>
      <c r="B266" s="3" t="s">
        <v>186</v>
      </c>
      <c r="C266" s="3" t="s">
        <v>8</v>
      </c>
      <c r="D266" s="3" t="s">
        <v>8</v>
      </c>
      <c r="E266" s="3" t="str">
        <f>IF(ISNUMBER(MATCH(Table1[[#This Row],[Principal Investigators]],'All researchers'!A:A,0)),"Y","N")</f>
        <v>N</v>
      </c>
      <c r="F266" s="4" t="s">
        <v>187</v>
      </c>
      <c r="G266" s="5" t="s">
        <v>4693</v>
      </c>
      <c r="H266" s="3" t="s">
        <v>75</v>
      </c>
      <c r="I266" s="3" t="s">
        <v>97</v>
      </c>
      <c r="J266" s="3" t="s">
        <v>3752</v>
      </c>
      <c r="K266" s="5"/>
      <c r="L266" s="5"/>
      <c r="M266" s="5"/>
      <c r="N266" s="5"/>
    </row>
    <row r="267" spans="1:14" ht="187" x14ac:dyDescent="0.2">
      <c r="A267" s="5" t="s">
        <v>207</v>
      </c>
      <c r="B267" s="5" t="s">
        <v>208</v>
      </c>
      <c r="C267" s="5" t="s">
        <v>8</v>
      </c>
      <c r="D267" s="5" t="s">
        <v>8</v>
      </c>
      <c r="E267" s="5" t="str">
        <f>IF(ISNUMBER(MATCH(Table1[[#This Row],[Principal Investigators]],'All researchers'!A:A,0)),"Y","N")</f>
        <v>N</v>
      </c>
      <c r="F267" s="6" t="s">
        <v>209</v>
      </c>
      <c r="G267" s="5" t="s">
        <v>4702</v>
      </c>
      <c r="H267" s="5" t="s">
        <v>12</v>
      </c>
      <c r="I267" s="5" t="s">
        <v>18</v>
      </c>
      <c r="J267" s="5" t="s">
        <v>3752</v>
      </c>
      <c r="K267" s="5"/>
      <c r="L267" s="5"/>
      <c r="M267" s="5"/>
      <c r="N267" s="5"/>
    </row>
    <row r="268" spans="1:14" ht="68" x14ac:dyDescent="0.2">
      <c r="A268" s="3" t="s">
        <v>531</v>
      </c>
      <c r="B268" s="3" t="s">
        <v>532</v>
      </c>
      <c r="C268" s="3" t="s">
        <v>8</v>
      </c>
      <c r="D268" s="3" t="s">
        <v>8</v>
      </c>
      <c r="E268" s="3" t="str">
        <f>IF(ISNUMBER(MATCH(Table1[[#This Row],[Principal Investigators]],'All researchers'!A:A,0)),"Y","N")</f>
        <v>N</v>
      </c>
      <c r="F268" s="4" t="s">
        <v>533</v>
      </c>
      <c r="G268" s="3" t="s">
        <v>527</v>
      </c>
      <c r="H268" s="3" t="s">
        <v>75</v>
      </c>
      <c r="I268" s="3" t="s">
        <v>74</v>
      </c>
      <c r="J268" s="3" t="s">
        <v>3752</v>
      </c>
      <c r="K268" s="5"/>
      <c r="L268" s="5"/>
      <c r="M268" s="5"/>
      <c r="N268" s="5"/>
    </row>
    <row r="269" spans="1:14" ht="51" x14ac:dyDescent="0.2">
      <c r="A269" s="5" t="s">
        <v>639</v>
      </c>
      <c r="B269" s="5" t="s">
        <v>640</v>
      </c>
      <c r="C269" s="5" t="s">
        <v>8</v>
      </c>
      <c r="D269" s="5" t="s">
        <v>8</v>
      </c>
      <c r="E269" s="5" t="str">
        <f>IF(ISNUMBER(MATCH(Table1[[#This Row],[Principal Investigators]],'All researchers'!A:A,0)),"Y","N")</f>
        <v>N</v>
      </c>
      <c r="F269" s="6" t="s">
        <v>641</v>
      </c>
      <c r="G269" s="5" t="s">
        <v>4692</v>
      </c>
      <c r="H269" s="5" t="s">
        <v>75</v>
      </c>
      <c r="I269" s="5" t="s">
        <v>97</v>
      </c>
      <c r="J269" s="5" t="s">
        <v>3752</v>
      </c>
      <c r="K269" s="5"/>
      <c r="L269" s="5"/>
      <c r="M269" s="5"/>
      <c r="N269" s="5"/>
    </row>
    <row r="270" spans="1:14" ht="68" x14ac:dyDescent="0.2">
      <c r="A270" s="3" t="s">
        <v>685</v>
      </c>
      <c r="B270" s="3" t="s">
        <v>686</v>
      </c>
      <c r="C270" s="3" t="s">
        <v>8</v>
      </c>
      <c r="D270" s="3" t="s">
        <v>8</v>
      </c>
      <c r="E270" s="3" t="str">
        <f>IF(ISNUMBER(MATCH(Table1[[#This Row],[Principal Investigators]],'All researchers'!A:A,0)),"Y","N")</f>
        <v>N</v>
      </c>
      <c r="F270" s="4" t="s">
        <v>687</v>
      </c>
      <c r="G270" s="3" t="s">
        <v>4708</v>
      </c>
      <c r="H270" s="3" t="s">
        <v>75</v>
      </c>
      <c r="I270" s="3" t="s">
        <v>97</v>
      </c>
      <c r="J270" s="3" t="s">
        <v>3752</v>
      </c>
    </row>
    <row r="271" spans="1:14" s="5" customFormat="1" ht="85" x14ac:dyDescent="0.2">
      <c r="A271" s="3" t="s">
        <v>688</v>
      </c>
      <c r="B271" s="3" t="s">
        <v>689</v>
      </c>
      <c r="C271" s="3" t="s">
        <v>8</v>
      </c>
      <c r="D271" s="3" t="s">
        <v>8</v>
      </c>
      <c r="E271" s="3" t="str">
        <f>IF(ISNUMBER(MATCH(Table1[[#This Row],[Principal Investigators]],'All researchers'!A:A,0)),"Y","N")</f>
        <v>N</v>
      </c>
      <c r="F271" s="4" t="s">
        <v>690</v>
      </c>
      <c r="G271" s="3" t="s">
        <v>4708</v>
      </c>
      <c r="H271" s="3" t="s">
        <v>75</v>
      </c>
      <c r="I271" s="3" t="s">
        <v>97</v>
      </c>
      <c r="J271" s="3" t="s">
        <v>3752</v>
      </c>
      <c r="K271" s="3"/>
      <c r="L271" s="3"/>
      <c r="M271" s="3"/>
      <c r="N271" s="3"/>
    </row>
    <row r="272" spans="1:14" ht="51" x14ac:dyDescent="0.2">
      <c r="A272" s="3" t="s">
        <v>681</v>
      </c>
      <c r="B272" s="3" t="s">
        <v>682</v>
      </c>
      <c r="C272" s="3" t="s">
        <v>8</v>
      </c>
      <c r="D272" s="3" t="s">
        <v>8</v>
      </c>
      <c r="E272" s="3" t="str">
        <f>IF(ISNUMBER(MATCH(Table1[[#This Row],[Principal Investigators]],'All researchers'!A:A,0)),"Y","N")</f>
        <v>N</v>
      </c>
      <c r="F272" s="4" t="s">
        <v>683</v>
      </c>
      <c r="G272" s="3" t="s">
        <v>4708</v>
      </c>
      <c r="H272" s="3" t="s">
        <v>75</v>
      </c>
      <c r="I272" s="3" t="s">
        <v>97</v>
      </c>
      <c r="J272" s="3" t="s">
        <v>3752</v>
      </c>
    </row>
    <row r="273" spans="1:14" ht="85" x14ac:dyDescent="0.2">
      <c r="A273" s="3" t="s">
        <v>708</v>
      </c>
      <c r="B273" s="3" t="s">
        <v>701</v>
      </c>
      <c r="C273" s="3" t="s">
        <v>8</v>
      </c>
      <c r="D273" s="3" t="s">
        <v>8</v>
      </c>
      <c r="E273" s="3" t="str">
        <f>IF(ISNUMBER(MATCH(Table1[[#This Row],[Principal Investigators]],'All researchers'!A:A,0)),"Y","N")</f>
        <v>N</v>
      </c>
      <c r="F273" s="4" t="s">
        <v>702</v>
      </c>
      <c r="G273" s="3" t="s">
        <v>4709</v>
      </c>
      <c r="H273" s="3" t="s">
        <v>75</v>
      </c>
      <c r="I273" s="3" t="s">
        <v>297</v>
      </c>
      <c r="J273" s="3" t="s">
        <v>3752</v>
      </c>
    </row>
    <row r="274" spans="1:14" ht="51" x14ac:dyDescent="0.2">
      <c r="A274" s="3" t="s">
        <v>703</v>
      </c>
      <c r="B274" s="3" t="s">
        <v>257</v>
      </c>
      <c r="C274" s="3" t="s">
        <v>8</v>
      </c>
      <c r="D274" s="3" t="s">
        <v>8</v>
      </c>
      <c r="E274" s="3" t="str">
        <f>IF(ISNUMBER(MATCH(Table1[[#This Row],[Principal Investigators]],'All researchers'!A:A,0)),"Y","N")</f>
        <v>N</v>
      </c>
      <c r="F274" s="4" t="s">
        <v>704</v>
      </c>
      <c r="G274" s="3" t="s">
        <v>4709</v>
      </c>
      <c r="H274" s="3" t="s">
        <v>75</v>
      </c>
      <c r="I274" s="3" t="s">
        <v>297</v>
      </c>
      <c r="J274" s="3" t="s">
        <v>3752</v>
      </c>
    </row>
    <row r="275" spans="1:14" ht="68" x14ac:dyDescent="0.2">
      <c r="A275" s="3" t="s">
        <v>705</v>
      </c>
      <c r="B275" s="3" t="s">
        <v>706</v>
      </c>
      <c r="C275" s="3" t="s">
        <v>8</v>
      </c>
      <c r="D275" s="3" t="s">
        <v>8</v>
      </c>
      <c r="E275" s="3" t="str">
        <f>IF(ISNUMBER(MATCH(Table1[[#This Row],[Principal Investigators]],'All researchers'!A:A,0)),"Y","N")</f>
        <v>N</v>
      </c>
      <c r="F275" s="4" t="s">
        <v>707</v>
      </c>
      <c r="G275" s="3" t="s">
        <v>4709</v>
      </c>
      <c r="H275" s="3" t="s">
        <v>75</v>
      </c>
      <c r="I275" s="3" t="s">
        <v>297</v>
      </c>
      <c r="J275" s="3" t="s">
        <v>3752</v>
      </c>
    </row>
    <row r="276" spans="1:14" ht="68" x14ac:dyDescent="0.2">
      <c r="A276" s="3" t="s">
        <v>742</v>
      </c>
      <c r="B276" s="3" t="s">
        <v>743</v>
      </c>
      <c r="C276" s="3" t="s">
        <v>8</v>
      </c>
      <c r="D276" s="3" t="s">
        <v>8</v>
      </c>
      <c r="E276" s="3" t="str">
        <f>IF(ISNUMBER(MATCH(Table1[[#This Row],[Principal Investigators]],'All researchers'!A:A,0)),"Y","N")</f>
        <v>N</v>
      </c>
      <c r="F276" s="4" t="s">
        <v>744</v>
      </c>
      <c r="G276" s="3" t="s">
        <v>4711</v>
      </c>
      <c r="H276" s="3" t="s">
        <v>75</v>
      </c>
      <c r="I276" s="3" t="s">
        <v>74</v>
      </c>
      <c r="J276" s="3" t="s">
        <v>3752</v>
      </c>
    </row>
    <row r="277" spans="1:14" ht="34" x14ac:dyDescent="0.2">
      <c r="C277" s="3" t="s">
        <v>8</v>
      </c>
      <c r="D277" s="3" t="s">
        <v>8</v>
      </c>
      <c r="E277" s="3" t="str">
        <f>IF(ISNUMBER(MATCH(Table1[[#This Row],[Principal Investigators]],'All researchers'!A:A,0)),"Y","N")</f>
        <v>N</v>
      </c>
      <c r="F277" s="4" t="s">
        <v>3875</v>
      </c>
      <c r="G277" s="3" t="s">
        <v>3707</v>
      </c>
      <c r="H277" s="3" t="s">
        <v>64</v>
      </c>
      <c r="I277" s="3" t="s">
        <v>69</v>
      </c>
      <c r="J277" s="3" t="s">
        <v>3752</v>
      </c>
      <c r="L277" s="3" t="s">
        <v>3653</v>
      </c>
    </row>
    <row r="278" spans="1:14" ht="51" x14ac:dyDescent="0.2">
      <c r="C278" s="3" t="s">
        <v>8</v>
      </c>
      <c r="D278" s="3" t="s">
        <v>8</v>
      </c>
      <c r="E278" s="3" t="str">
        <f>IF(ISNUMBER(MATCH(Table1[[#This Row],[Principal Investigators]],'All researchers'!A:A,0)),"Y","N")</f>
        <v>N</v>
      </c>
      <c r="F278" s="4" t="s">
        <v>3861</v>
      </c>
      <c r="G278" s="3" t="s">
        <v>3667</v>
      </c>
      <c r="H278" s="3" t="s">
        <v>75</v>
      </c>
      <c r="I278" s="3" t="s">
        <v>32</v>
      </c>
      <c r="J278" s="3" t="s">
        <v>3752</v>
      </c>
      <c r="K278" s="3" t="s">
        <v>3666</v>
      </c>
    </row>
    <row r="279" spans="1:14" ht="34" x14ac:dyDescent="0.2">
      <c r="A279" s="5" t="s">
        <v>606</v>
      </c>
      <c r="B279" s="5" t="s">
        <v>607</v>
      </c>
      <c r="C279" s="5" t="s">
        <v>8</v>
      </c>
      <c r="D279" s="5" t="s">
        <v>8</v>
      </c>
      <c r="E279" s="5" t="str">
        <f>IF(ISNUMBER(MATCH(Table1[[#This Row],[Principal Investigators]],'All researchers'!A:A,0)),"Y","N")</f>
        <v>N</v>
      </c>
      <c r="F279" s="6" t="s">
        <v>608</v>
      </c>
      <c r="G279" s="5" t="s">
        <v>603</v>
      </c>
      <c r="H279" s="5" t="s">
        <v>58</v>
      </c>
      <c r="I279" s="5" t="s">
        <v>604</v>
      </c>
      <c r="J279" s="5" t="s">
        <v>609</v>
      </c>
      <c r="K279" s="5"/>
      <c r="L279" s="5"/>
      <c r="M279" s="5"/>
      <c r="N279" s="5"/>
    </row>
    <row r="280" spans="1:14" ht="17" x14ac:dyDescent="0.2">
      <c r="C280" s="3" t="s">
        <v>8</v>
      </c>
      <c r="D280" s="3" t="s">
        <v>8</v>
      </c>
      <c r="E280" s="3" t="str">
        <f>IF(ISNUMBER(MATCH(Table1[[#This Row],[Principal Investigators]],'All researchers'!A:A,0)),"Y","N")</f>
        <v>N</v>
      </c>
      <c r="F280" s="4" t="s">
        <v>3825</v>
      </c>
      <c r="G280" s="3" t="s">
        <v>3824</v>
      </c>
      <c r="H280" s="3" t="s">
        <v>58</v>
      </c>
      <c r="I280" s="3" t="s">
        <v>1013</v>
      </c>
      <c r="J280" s="3" t="s">
        <v>3827</v>
      </c>
    </row>
    <row r="281" spans="1:14" ht="34" x14ac:dyDescent="0.2">
      <c r="C281" s="3" t="s">
        <v>8</v>
      </c>
      <c r="D281" s="3" t="s">
        <v>8</v>
      </c>
      <c r="E281" s="3" t="str">
        <f>IF(ISNUMBER(MATCH(Table1[[#This Row],[Principal Investigators]],'All researchers'!A:A,0)),"Y","N")</f>
        <v>N</v>
      </c>
      <c r="F281" s="4" t="s">
        <v>3732</v>
      </c>
      <c r="G281" s="3" t="s">
        <v>3731</v>
      </c>
      <c r="H281" s="3" t="s">
        <v>2868</v>
      </c>
      <c r="I281" s="3" t="s">
        <v>3722</v>
      </c>
      <c r="J281" s="3" t="s">
        <v>3775</v>
      </c>
    </row>
    <row r="282" spans="1:14" ht="17" x14ac:dyDescent="0.2">
      <c r="C282" s="3" t="s">
        <v>8</v>
      </c>
      <c r="D282" s="3" t="s">
        <v>8</v>
      </c>
      <c r="E282" s="3" t="str">
        <f>IF(ISNUMBER(MATCH(Table1[[#This Row],[Principal Investigators]],'All researchers'!A:A,0)),"Y","N")</f>
        <v>N</v>
      </c>
      <c r="F282" s="4" t="s">
        <v>3812</v>
      </c>
      <c r="G282" s="3" t="s">
        <v>3811</v>
      </c>
      <c r="H282" s="3" t="s">
        <v>58</v>
      </c>
      <c r="I282" s="3" t="s">
        <v>3803</v>
      </c>
      <c r="J282" s="3" t="s">
        <v>109</v>
      </c>
    </row>
    <row r="283" spans="1:14" ht="119" x14ac:dyDescent="0.2">
      <c r="A283" s="5" t="s">
        <v>197</v>
      </c>
      <c r="B283" s="5" t="s">
        <v>198</v>
      </c>
      <c r="C283" s="5" t="s">
        <v>8</v>
      </c>
      <c r="D283" s="5" t="s">
        <v>8</v>
      </c>
      <c r="E283" s="5" t="str">
        <f>IF(ISNUMBER(MATCH(Table1[[#This Row],[Principal Investigators]],'All researchers'!A:A,0)),"Y","N")</f>
        <v>N</v>
      </c>
      <c r="F283" s="6" t="s">
        <v>199</v>
      </c>
      <c r="G283" s="5" t="s">
        <v>4701</v>
      </c>
      <c r="H283" s="5" t="s">
        <v>58</v>
      </c>
      <c r="I283" s="5" t="s">
        <v>57</v>
      </c>
      <c r="J283" s="5" t="s">
        <v>201</v>
      </c>
      <c r="K283" s="5"/>
      <c r="L283" s="5"/>
      <c r="M283" s="5"/>
      <c r="N283" s="5"/>
    </row>
    <row r="284" spans="1:14" ht="68" x14ac:dyDescent="0.2">
      <c r="A284" s="5" t="s">
        <v>53</v>
      </c>
      <c r="B284" s="5" t="s">
        <v>54</v>
      </c>
      <c r="C284" s="5" t="s">
        <v>8</v>
      </c>
      <c r="D284" s="5" t="s">
        <v>8</v>
      </c>
      <c r="E284" s="5" t="str">
        <f>IF(ISNUMBER(MATCH(Table1[[#This Row],[Principal Investigators]],'All researchers'!A:A,0)),"Y","N")</f>
        <v>N</v>
      </c>
      <c r="F284" s="6" t="s">
        <v>55</v>
      </c>
      <c r="G284" s="5" t="s">
        <v>56</v>
      </c>
      <c r="H284" s="5" t="s">
        <v>58</v>
      </c>
      <c r="I284" s="5" t="s">
        <v>57</v>
      </c>
      <c r="J284" s="5" t="s">
        <v>23</v>
      </c>
      <c r="K284" s="5"/>
      <c r="L284" s="5"/>
      <c r="M284" s="5"/>
      <c r="N284" s="5"/>
    </row>
    <row r="285" spans="1:14" s="5" customFormat="1" ht="102" x14ac:dyDescent="0.2">
      <c r="A285" s="3" t="s">
        <v>724</v>
      </c>
      <c r="B285" s="3" t="s">
        <v>725</v>
      </c>
      <c r="C285" s="3" t="s">
        <v>8</v>
      </c>
      <c r="D285" s="3" t="s">
        <v>8</v>
      </c>
      <c r="E285" s="3" t="str">
        <f>IF(ISNUMBER(MATCH(Table1[[#This Row],[Principal Investigators]],'All researchers'!A:A,0)),"Y","N")</f>
        <v>N</v>
      </c>
      <c r="F285" s="4" t="s">
        <v>726</v>
      </c>
      <c r="G285" s="3" t="s">
        <v>4710</v>
      </c>
      <c r="H285" s="3" t="s">
        <v>75</v>
      </c>
      <c r="I285" s="3" t="s">
        <v>74</v>
      </c>
      <c r="J285" s="3" t="s">
        <v>727</v>
      </c>
      <c r="K285" s="3"/>
      <c r="L285" s="3"/>
      <c r="M285" s="3"/>
      <c r="N285" s="3"/>
    </row>
    <row r="286" spans="1:14" s="5" customFormat="1" ht="51" x14ac:dyDescent="0.2">
      <c r="A286" s="3" t="s">
        <v>696</v>
      </c>
      <c r="B286" s="3" t="s">
        <v>697</v>
      </c>
      <c r="C286" s="3" t="s">
        <v>8</v>
      </c>
      <c r="D286" s="3" t="s">
        <v>8</v>
      </c>
      <c r="E286" s="3" t="str">
        <f>IF(ISNUMBER(MATCH(Table1[[#This Row],[Principal Investigators]],'All researchers'!A:A,0)),"Y","N")</f>
        <v>N</v>
      </c>
      <c r="F286" s="4" t="s">
        <v>698</v>
      </c>
      <c r="G286" s="3" t="s">
        <v>4709</v>
      </c>
      <c r="H286" s="3" t="s">
        <v>75</v>
      </c>
      <c r="I286" s="3" t="s">
        <v>74</v>
      </c>
      <c r="J286" s="3" t="s">
        <v>259</v>
      </c>
      <c r="K286" s="3"/>
      <c r="L286" s="3" t="s">
        <v>3653</v>
      </c>
      <c r="M286" s="3"/>
      <c r="N286" s="3"/>
    </row>
    <row r="287" spans="1:14" s="5" customFormat="1" ht="119" x14ac:dyDescent="0.2">
      <c r="A287" s="3"/>
      <c r="B287" s="3"/>
      <c r="C287" s="3" t="s">
        <v>8</v>
      </c>
      <c r="D287" s="3" t="s">
        <v>8</v>
      </c>
      <c r="E287" s="3" t="str">
        <f>IF(ISNUMBER(MATCH(Table1[[#This Row],[Principal Investigators]],'All researchers'!A:A,0)),"Y","N")</f>
        <v>N</v>
      </c>
      <c r="F287" s="4" t="s">
        <v>3868</v>
      </c>
      <c r="G287" s="3" t="s">
        <v>3698</v>
      </c>
      <c r="H287" s="3" t="s">
        <v>75</v>
      </c>
      <c r="I287" s="3" t="s">
        <v>97</v>
      </c>
      <c r="J287" s="3"/>
      <c r="K287" s="3"/>
      <c r="L287" s="3" t="s">
        <v>3653</v>
      </c>
      <c r="M287" s="3"/>
      <c r="N287" s="3"/>
    </row>
    <row r="288" spans="1:14" ht="102" x14ac:dyDescent="0.2">
      <c r="C288" s="3" t="s">
        <v>8</v>
      </c>
      <c r="D288" s="3" t="s">
        <v>8</v>
      </c>
      <c r="E288" s="3" t="str">
        <f>IF(ISNUMBER(MATCH(Table1[[#This Row],[Principal Investigators]],'All researchers'!A:A,0)),"Y","N")</f>
        <v>N</v>
      </c>
      <c r="F288" s="4" t="s">
        <v>3870</v>
      </c>
      <c r="G288" s="3" t="s">
        <v>3659</v>
      </c>
      <c r="H288" s="3" t="s">
        <v>75</v>
      </c>
      <c r="I288" s="3" t="s">
        <v>74</v>
      </c>
      <c r="K288" s="3" t="s">
        <v>23</v>
      </c>
    </row>
    <row r="289" spans="1:14" ht="34" x14ac:dyDescent="0.2">
      <c r="C289" s="3" t="s">
        <v>8</v>
      </c>
      <c r="D289" s="3" t="s">
        <v>8</v>
      </c>
      <c r="E289" s="3" t="str">
        <f>IF(ISNUMBER(MATCH(Table1[[#This Row],[Principal Investigators]],'All researchers'!A:A,0)),"Y","N")</f>
        <v>N</v>
      </c>
      <c r="F289" s="4" t="s">
        <v>3871</v>
      </c>
      <c r="G289" s="3" t="s">
        <v>3702</v>
      </c>
      <c r="H289" s="3" t="s">
        <v>64</v>
      </c>
      <c r="I289" s="3" t="s">
        <v>69</v>
      </c>
      <c r="L289" s="3" t="s">
        <v>3653</v>
      </c>
    </row>
    <row r="290" spans="1:14" ht="119" x14ac:dyDescent="0.2">
      <c r="C290" s="3" t="s">
        <v>8</v>
      </c>
      <c r="D290" s="3" t="s">
        <v>8</v>
      </c>
      <c r="E290" s="3" t="str">
        <f>IF(ISNUMBER(MATCH(Table1[[#This Row],[Principal Investigators]],'All researchers'!A:A,0)),"Y","N")</f>
        <v>N</v>
      </c>
      <c r="F290" s="4" t="s">
        <v>3895</v>
      </c>
      <c r="G290" s="3" t="s">
        <v>3665</v>
      </c>
      <c r="H290" s="3" t="s">
        <v>75</v>
      </c>
      <c r="I290" s="3" t="s">
        <v>32</v>
      </c>
      <c r="K290" s="3" t="s">
        <v>196</v>
      </c>
      <c r="M290" s="3" t="s">
        <v>3653</v>
      </c>
    </row>
    <row r="291" spans="1:14" x14ac:dyDescent="0.2">
      <c r="C291" s="3" t="s">
        <v>8</v>
      </c>
      <c r="D291" s="3" t="s">
        <v>8</v>
      </c>
      <c r="E291" s="3" t="str">
        <f>IF(ISNUMBER(MATCH(Table1[[#This Row],[Principal Investigators]],'All researchers'!A:A,0)),"Y","N")</f>
        <v>N</v>
      </c>
      <c r="F291" t="s">
        <v>3900</v>
      </c>
      <c r="G291" s="3" t="s">
        <v>3658</v>
      </c>
      <c r="H291" s="3" t="s">
        <v>75</v>
      </c>
      <c r="I291" s="3" t="s">
        <v>74</v>
      </c>
      <c r="K291" s="3" t="s">
        <v>23</v>
      </c>
    </row>
    <row r="292" spans="1:14" ht="34" x14ac:dyDescent="0.2">
      <c r="C292" s="3" t="s">
        <v>8</v>
      </c>
      <c r="D292" s="3" t="s">
        <v>8</v>
      </c>
      <c r="E292" s="3" t="str">
        <f>IF(ISNUMBER(MATCH(Table1[[#This Row],[Principal Investigators]],'All researchers'!A:A,0)),"Y","N")</f>
        <v>N</v>
      </c>
      <c r="F292" s="4" t="s">
        <v>3901</v>
      </c>
      <c r="G292" s="3" t="s">
        <v>3660</v>
      </c>
      <c r="H292" s="3" t="s">
        <v>58</v>
      </c>
      <c r="I292" s="3" t="s">
        <v>57</v>
      </c>
      <c r="K292" s="3" t="s">
        <v>23</v>
      </c>
      <c r="L292" s="3" t="s">
        <v>3653</v>
      </c>
      <c r="M292" s="3" t="s">
        <v>3653</v>
      </c>
    </row>
    <row r="293" spans="1:14" ht="51" x14ac:dyDescent="0.2">
      <c r="A293" s="5" t="s">
        <v>1322</v>
      </c>
      <c r="B293" s="5" t="s">
        <v>1323</v>
      </c>
      <c r="C293" s="5" t="s">
        <v>8</v>
      </c>
      <c r="D293" s="5" t="s">
        <v>783</v>
      </c>
      <c r="E293" s="5" t="str">
        <f>IF(ISNUMBER(MATCH(Table1[[#This Row],[Principal Investigators]],'All researchers'!A:A,0)),"Y","N")</f>
        <v>Y</v>
      </c>
      <c r="F293" s="6" t="s">
        <v>1324</v>
      </c>
      <c r="G293" s="5" t="s">
        <v>4067</v>
      </c>
      <c r="H293" s="5" t="s">
        <v>64</v>
      </c>
      <c r="I293" s="5" t="s">
        <v>69</v>
      </c>
      <c r="J293" s="5" t="s">
        <v>3743</v>
      </c>
      <c r="L293" s="3" t="s">
        <v>3653</v>
      </c>
      <c r="M293" s="3" t="s">
        <v>3653</v>
      </c>
    </row>
    <row r="294" spans="1:14" ht="17" x14ac:dyDescent="0.2">
      <c r="C294" s="3" t="s">
        <v>8</v>
      </c>
      <c r="D294" s="3" t="s">
        <v>783</v>
      </c>
      <c r="E294" s="3" t="str">
        <f>IF(ISNUMBER(MATCH(Table1[[#This Row],[Principal Investigators]],'All researchers'!A:A,0)),"Y","N")</f>
        <v>Y</v>
      </c>
      <c r="F294" s="4" t="s">
        <v>3723</v>
      </c>
      <c r="G294" s="3" t="s">
        <v>3715</v>
      </c>
      <c r="H294" s="3" t="s">
        <v>126</v>
      </c>
      <c r="I294" s="3" t="s">
        <v>1859</v>
      </c>
      <c r="J294" s="3" t="s">
        <v>3753</v>
      </c>
    </row>
    <row r="295" spans="1:14" ht="34" x14ac:dyDescent="0.2">
      <c r="A295" s="3" t="s">
        <v>1726</v>
      </c>
      <c r="B295" s="3" t="s">
        <v>1727</v>
      </c>
      <c r="C295" s="3" t="s">
        <v>8</v>
      </c>
      <c r="D295" s="3" t="s">
        <v>783</v>
      </c>
      <c r="E295" s="3" t="str">
        <f>IF(ISNUMBER(MATCH(Table1[[#This Row],[Principal Investigators]],'All researchers'!A:A,0)),"Y","N")</f>
        <v>Y</v>
      </c>
      <c r="F295" s="4" t="s">
        <v>1728</v>
      </c>
      <c r="G295" s="3" t="s">
        <v>1729</v>
      </c>
      <c r="H295" s="3" t="s">
        <v>12</v>
      </c>
      <c r="I295" s="3" t="s">
        <v>11</v>
      </c>
      <c r="J295" s="3" t="s">
        <v>4756</v>
      </c>
      <c r="N295" s="3" t="s">
        <v>3677</v>
      </c>
    </row>
    <row r="296" spans="1:14" s="5" customFormat="1" ht="34" x14ac:dyDescent="0.2">
      <c r="A296" s="3" t="s">
        <v>1730</v>
      </c>
      <c r="B296" s="3" t="s">
        <v>1731</v>
      </c>
      <c r="C296" s="3" t="s">
        <v>8</v>
      </c>
      <c r="D296" s="3" t="s">
        <v>783</v>
      </c>
      <c r="E296" s="3" t="str">
        <f>IF(ISNUMBER(MATCH(Table1[[#This Row],[Principal Investigators]],'All researchers'!A:A,0)),"Y","N")</f>
        <v>Y</v>
      </c>
      <c r="F296" s="4" t="s">
        <v>1732</v>
      </c>
      <c r="G296" s="3" t="s">
        <v>1729</v>
      </c>
      <c r="H296" s="3" t="s">
        <v>12</v>
      </c>
      <c r="I296" s="3" t="s">
        <v>11</v>
      </c>
      <c r="J296" s="3" t="s">
        <v>4756</v>
      </c>
      <c r="K296" s="3"/>
      <c r="L296" s="3"/>
      <c r="M296" s="3"/>
      <c r="N296" s="3" t="s">
        <v>3677</v>
      </c>
    </row>
    <row r="297" spans="1:14" ht="34" x14ac:dyDescent="0.2">
      <c r="A297" s="5" t="s">
        <v>1314</v>
      </c>
      <c r="B297" s="5" t="s">
        <v>1315</v>
      </c>
      <c r="C297" s="5" t="s">
        <v>8</v>
      </c>
      <c r="D297" s="5" t="s">
        <v>783</v>
      </c>
      <c r="E297" s="5" t="str">
        <f>IF(ISNUMBER(MATCH(Table1[[#This Row],[Principal Investigators]],'All researchers'!A:A,0)),"Y","N")</f>
        <v>Y</v>
      </c>
      <c r="F297" s="6" t="s">
        <v>1316</v>
      </c>
      <c r="G297" s="5" t="s">
        <v>4157</v>
      </c>
      <c r="H297" s="5" t="s">
        <v>12</v>
      </c>
      <c r="I297" s="5" t="s">
        <v>22</v>
      </c>
      <c r="J297" s="5" t="s">
        <v>3749</v>
      </c>
    </row>
    <row r="298" spans="1:14" ht="51" x14ac:dyDescent="0.2">
      <c r="A298" s="5" t="s">
        <v>1329</v>
      </c>
      <c r="B298" s="5" t="s">
        <v>1330</v>
      </c>
      <c r="C298" s="5" t="s">
        <v>8</v>
      </c>
      <c r="D298" s="5" t="s">
        <v>783</v>
      </c>
      <c r="E298" s="5" t="str">
        <f>IF(ISNUMBER(MATCH(Table1[[#This Row],[Principal Investigators]],'All researchers'!A:A,0)),"Y","N")</f>
        <v>Y</v>
      </c>
      <c r="F298" s="6" t="s">
        <v>1331</v>
      </c>
      <c r="G298" s="3" t="s">
        <v>4534</v>
      </c>
      <c r="H298" s="5" t="s">
        <v>64</v>
      </c>
      <c r="I298" s="5" t="s">
        <v>919</v>
      </c>
      <c r="J298" s="5" t="s">
        <v>695</v>
      </c>
    </row>
    <row r="299" spans="1:14" ht="34" x14ac:dyDescent="0.2">
      <c r="A299" s="3" t="s">
        <v>809</v>
      </c>
      <c r="B299" s="3" t="s">
        <v>810</v>
      </c>
      <c r="C299" s="3" t="s">
        <v>8</v>
      </c>
      <c r="D299" s="3" t="s">
        <v>783</v>
      </c>
      <c r="E299" s="3" t="str">
        <f>IF(ISNUMBER(MATCH(Table1[[#This Row],[Principal Investigators]],'All researchers'!A:A,0)),"Y","N")</f>
        <v>Y</v>
      </c>
      <c r="F299" s="4" t="s">
        <v>811</v>
      </c>
      <c r="G299" s="3" t="s">
        <v>10</v>
      </c>
      <c r="H299" s="3" t="s">
        <v>12</v>
      </c>
      <c r="I299" s="3" t="s">
        <v>11</v>
      </c>
      <c r="J299" s="3" t="s">
        <v>4760</v>
      </c>
      <c r="N299" s="3" t="s">
        <v>3673</v>
      </c>
    </row>
    <row r="300" spans="1:14" ht="34" x14ac:dyDescent="0.2">
      <c r="A300" s="3" t="s">
        <v>1620</v>
      </c>
      <c r="B300" s="3" t="s">
        <v>1621</v>
      </c>
      <c r="C300" s="3" t="s">
        <v>8</v>
      </c>
      <c r="D300" s="3" t="s">
        <v>783</v>
      </c>
      <c r="E300" s="3" t="str">
        <f>IF(ISNUMBER(MATCH(Table1[[#This Row],[Principal Investigators]],'All researchers'!A:A,0)),"Y","N")</f>
        <v>Y</v>
      </c>
      <c r="F300" s="4" t="s">
        <v>1622</v>
      </c>
      <c r="G300" s="3" t="s">
        <v>1623</v>
      </c>
      <c r="H300" s="3" t="s">
        <v>12</v>
      </c>
      <c r="I300" s="3" t="s">
        <v>904</v>
      </c>
      <c r="J300" s="13" t="s">
        <v>4758</v>
      </c>
      <c r="N300" s="3" t="s">
        <v>3662</v>
      </c>
    </row>
    <row r="301" spans="1:14" ht="119" x14ac:dyDescent="0.2">
      <c r="A301" s="5" t="s">
        <v>1096</v>
      </c>
      <c r="B301" s="5" t="s">
        <v>1097</v>
      </c>
      <c r="C301" s="5" t="s">
        <v>8</v>
      </c>
      <c r="D301" s="5" t="s">
        <v>783</v>
      </c>
      <c r="E301" s="5" t="str">
        <f>IF(ISNUMBER(MATCH(Table1[[#This Row],[Principal Investigators]],'All researchers'!A:A,0)),"Y","N")</f>
        <v>Y</v>
      </c>
      <c r="F301" s="6" t="s">
        <v>1098</v>
      </c>
      <c r="G301" s="5" t="s">
        <v>4042</v>
      </c>
      <c r="H301" s="5" t="s">
        <v>12</v>
      </c>
      <c r="I301" s="5" t="s">
        <v>22</v>
      </c>
      <c r="J301" s="5" t="s">
        <v>23</v>
      </c>
      <c r="L301" s="3" t="s">
        <v>3653</v>
      </c>
      <c r="M301" s="3" t="s">
        <v>3653</v>
      </c>
    </row>
    <row r="302" spans="1:14" x14ac:dyDescent="0.2">
      <c r="A302" s="5" t="s">
        <v>1271</v>
      </c>
      <c r="B302" s="5" t="s">
        <v>1272</v>
      </c>
      <c r="C302" s="5" t="s">
        <v>8</v>
      </c>
      <c r="D302" s="5" t="s">
        <v>783</v>
      </c>
      <c r="E302" s="5" t="str">
        <f>IF(ISNUMBER(MATCH(Table1[[#This Row],[Principal Investigators]],'All researchers'!A:A,0)),"Y","N")</f>
        <v>Y</v>
      </c>
      <c r="F302" s="6"/>
      <c r="G302" s="3" t="s">
        <v>4388</v>
      </c>
      <c r="H302" s="5" t="s">
        <v>12</v>
      </c>
      <c r="I302" s="5" t="s">
        <v>22</v>
      </c>
      <c r="J302" s="5" t="s">
        <v>23</v>
      </c>
      <c r="L302" s="3" t="s">
        <v>3653</v>
      </c>
      <c r="M302" s="3" t="s">
        <v>3653</v>
      </c>
    </row>
    <row r="303" spans="1:14" ht="136" x14ac:dyDescent="0.2">
      <c r="A303" s="3" t="s">
        <v>794</v>
      </c>
      <c r="B303" s="3" t="s">
        <v>795</v>
      </c>
      <c r="C303" s="3" t="s">
        <v>8</v>
      </c>
      <c r="D303" s="3" t="s">
        <v>783</v>
      </c>
      <c r="E303" s="3" t="str">
        <f>IF(ISNUMBER(MATCH(Table1[[#This Row],[Principal Investigators]],'All researchers'!A:A,0)),"Y","N")</f>
        <v>Y</v>
      </c>
      <c r="F303" s="4" t="s">
        <v>796</v>
      </c>
      <c r="G303" s="3" t="s">
        <v>4210</v>
      </c>
      <c r="H303" s="3" t="s">
        <v>58</v>
      </c>
      <c r="I303" s="3" t="s">
        <v>580</v>
      </c>
    </row>
    <row r="304" spans="1:14" ht="68" x14ac:dyDescent="0.2">
      <c r="A304" s="3" t="s">
        <v>799</v>
      </c>
      <c r="B304" s="3" t="s">
        <v>800</v>
      </c>
      <c r="C304" s="3" t="s">
        <v>8</v>
      </c>
      <c r="D304" s="3" t="s">
        <v>783</v>
      </c>
      <c r="E304" s="3" t="str">
        <f>IF(ISNUMBER(MATCH(Table1[[#This Row],[Principal Investigators]],'All researchers'!A:A,0)),"Y","N")</f>
        <v>Y</v>
      </c>
      <c r="F304" s="4" t="s">
        <v>801</v>
      </c>
      <c r="G304" s="3" t="s">
        <v>4210</v>
      </c>
      <c r="H304" s="3" t="s">
        <v>58</v>
      </c>
      <c r="I304" s="3" t="s">
        <v>580</v>
      </c>
    </row>
    <row r="305" spans="1:9" ht="68" x14ac:dyDescent="0.2">
      <c r="A305" s="3" t="s">
        <v>790</v>
      </c>
      <c r="B305" s="3" t="s">
        <v>791</v>
      </c>
      <c r="C305" s="3" t="s">
        <v>8</v>
      </c>
      <c r="D305" s="3" t="s">
        <v>783</v>
      </c>
      <c r="E305" s="3" t="str">
        <f>IF(ISNUMBER(MATCH(Table1[[#This Row],[Principal Investigators]],'All researchers'!A:A,0)),"Y","N")</f>
        <v>Y</v>
      </c>
      <c r="F305" s="4" t="s">
        <v>792</v>
      </c>
      <c r="G305" s="3" t="s">
        <v>4210</v>
      </c>
      <c r="H305" s="3" t="s">
        <v>58</v>
      </c>
      <c r="I305" s="3" t="s">
        <v>580</v>
      </c>
    </row>
    <row r="306" spans="1:9" ht="68" x14ac:dyDescent="0.2">
      <c r="A306" s="3" t="s">
        <v>793</v>
      </c>
      <c r="B306" s="3" t="s">
        <v>791</v>
      </c>
      <c r="C306" s="3" t="s">
        <v>8</v>
      </c>
      <c r="D306" s="3" t="s">
        <v>783</v>
      </c>
      <c r="E306" s="3" t="str">
        <f>IF(ISNUMBER(MATCH(Table1[[#This Row],[Principal Investigators]],'All researchers'!A:A,0)),"Y","N")</f>
        <v>Y</v>
      </c>
      <c r="F306" s="4" t="s">
        <v>792</v>
      </c>
      <c r="G306" s="3" t="s">
        <v>4210</v>
      </c>
      <c r="H306" s="3" t="s">
        <v>58</v>
      </c>
      <c r="I306" s="3" t="s">
        <v>580</v>
      </c>
    </row>
    <row r="307" spans="1:9" ht="68" x14ac:dyDescent="0.2">
      <c r="A307" s="3" t="s">
        <v>797</v>
      </c>
      <c r="B307" s="3" t="s">
        <v>798</v>
      </c>
      <c r="C307" s="3" t="s">
        <v>8</v>
      </c>
      <c r="D307" s="3" t="s">
        <v>783</v>
      </c>
      <c r="E307" s="3" t="str">
        <f>IF(ISNUMBER(MATCH(Table1[[#This Row],[Principal Investigators]],'All researchers'!A:A,0)),"Y","N")</f>
        <v>Y</v>
      </c>
      <c r="F307" s="4" t="s">
        <v>792</v>
      </c>
      <c r="G307" s="3" t="s">
        <v>4210</v>
      </c>
      <c r="H307" s="3" t="s">
        <v>12</v>
      </c>
      <c r="I307" s="3" t="s">
        <v>580</v>
      </c>
    </row>
    <row r="308" spans="1:9" ht="68" x14ac:dyDescent="0.2">
      <c r="A308" s="3" t="s">
        <v>787</v>
      </c>
      <c r="B308" s="3" t="s">
        <v>788</v>
      </c>
      <c r="C308" s="3" t="s">
        <v>8</v>
      </c>
      <c r="D308" s="3" t="s">
        <v>783</v>
      </c>
      <c r="E308" s="3" t="str">
        <f>IF(ISNUMBER(MATCH(Table1[[#This Row],[Principal Investigators]],'All researchers'!A:A,0)),"Y","N")</f>
        <v>Y</v>
      </c>
      <c r="F308" s="4" t="s">
        <v>789</v>
      </c>
      <c r="G308" s="3" t="s">
        <v>4210</v>
      </c>
      <c r="H308" s="3" t="s">
        <v>58</v>
      </c>
      <c r="I308" s="3" t="s">
        <v>580</v>
      </c>
    </row>
    <row r="309" spans="1:9" ht="51" x14ac:dyDescent="0.2">
      <c r="A309" s="3" t="s">
        <v>806</v>
      </c>
      <c r="B309" s="3" t="s">
        <v>807</v>
      </c>
      <c r="C309" s="3" t="s">
        <v>8</v>
      </c>
      <c r="D309" s="3" t="s">
        <v>783</v>
      </c>
      <c r="E309" s="3" t="str">
        <f>IF(ISNUMBER(MATCH(Table1[[#This Row],[Principal Investigators]],'All researchers'!A:A,0)),"Y","N")</f>
        <v>Y</v>
      </c>
      <c r="F309" s="4" t="s">
        <v>808</v>
      </c>
      <c r="G309" s="3" t="s">
        <v>805</v>
      </c>
      <c r="H309" s="3" t="s">
        <v>58</v>
      </c>
      <c r="I309" s="3" t="s">
        <v>580</v>
      </c>
    </row>
    <row r="310" spans="1:9" ht="51" x14ac:dyDescent="0.2">
      <c r="A310" s="3" t="s">
        <v>802</v>
      </c>
      <c r="B310" s="3" t="s">
        <v>803</v>
      </c>
      <c r="C310" s="3" t="s">
        <v>8</v>
      </c>
      <c r="D310" s="3" t="s">
        <v>783</v>
      </c>
      <c r="E310" s="3" t="str">
        <f>IF(ISNUMBER(MATCH(Table1[[#This Row],[Principal Investigators]],'All researchers'!A:A,0)),"Y","N")</f>
        <v>Y</v>
      </c>
      <c r="F310" s="4" t="s">
        <v>804</v>
      </c>
      <c r="G310" s="3" t="s">
        <v>805</v>
      </c>
      <c r="H310" s="3" t="s">
        <v>58</v>
      </c>
      <c r="I310" s="3" t="s">
        <v>580</v>
      </c>
    </row>
    <row r="311" spans="1:9" ht="51" x14ac:dyDescent="0.2">
      <c r="A311" s="3" t="s">
        <v>812</v>
      </c>
      <c r="B311" s="3" t="s">
        <v>813</v>
      </c>
      <c r="C311" s="3" t="s">
        <v>8</v>
      </c>
      <c r="D311" s="3" t="s">
        <v>783</v>
      </c>
      <c r="E311" s="3" t="str">
        <f>IF(ISNUMBER(MATCH(Table1[[#This Row],[Principal Investigators]],'All researchers'!A:A,0)),"Y","N")</f>
        <v>Y</v>
      </c>
      <c r="F311" s="4" t="s">
        <v>814</v>
      </c>
      <c r="G311" s="3" t="s">
        <v>10</v>
      </c>
      <c r="H311" s="3" t="s">
        <v>214</v>
      </c>
      <c r="I311" s="3" t="s">
        <v>11</v>
      </c>
    </row>
    <row r="312" spans="1:9" ht="51" x14ac:dyDescent="0.2">
      <c r="A312" s="3" t="s">
        <v>818</v>
      </c>
      <c r="B312" s="3" t="s">
        <v>819</v>
      </c>
      <c r="C312" s="3" t="s">
        <v>8</v>
      </c>
      <c r="D312" s="3" t="s">
        <v>783</v>
      </c>
      <c r="E312" s="3" t="str">
        <f>IF(ISNUMBER(MATCH(Table1[[#This Row],[Principal Investigators]],'All researchers'!A:A,0)),"Y","N")</f>
        <v>Y</v>
      </c>
      <c r="F312" s="4" t="s">
        <v>820</v>
      </c>
      <c r="G312" s="3" t="s">
        <v>4639</v>
      </c>
      <c r="H312" s="3" t="s">
        <v>64</v>
      </c>
      <c r="I312" s="3" t="s">
        <v>370</v>
      </c>
    </row>
    <row r="313" spans="1:9" ht="34" x14ac:dyDescent="0.2">
      <c r="A313" s="3" t="s">
        <v>815</v>
      </c>
      <c r="B313" s="3" t="s">
        <v>816</v>
      </c>
      <c r="C313" s="3" t="s">
        <v>8</v>
      </c>
      <c r="D313" s="3" t="s">
        <v>783</v>
      </c>
      <c r="E313" s="3" t="str">
        <f>IF(ISNUMBER(MATCH(Table1[[#This Row],[Principal Investigators]],'All researchers'!A:A,0)),"Y","N")</f>
        <v>Y</v>
      </c>
      <c r="F313" s="4" t="s">
        <v>817</v>
      </c>
      <c r="G313" s="3" t="s">
        <v>4639</v>
      </c>
      <c r="H313" s="3" t="s">
        <v>64</v>
      </c>
      <c r="I313" s="3" t="s">
        <v>370</v>
      </c>
    </row>
    <row r="314" spans="1:9" ht="85" x14ac:dyDescent="0.2">
      <c r="A314" s="3" t="s">
        <v>837</v>
      </c>
      <c r="B314" s="3" t="s">
        <v>838</v>
      </c>
      <c r="C314" s="3" t="s">
        <v>8</v>
      </c>
      <c r="D314" s="3" t="s">
        <v>783</v>
      </c>
      <c r="E314" s="3" t="str">
        <f>IF(ISNUMBER(MATCH(Table1[[#This Row],[Principal Investigators]],'All researchers'!A:A,0)),"Y","N")</f>
        <v>Y</v>
      </c>
      <c r="F314" s="4" t="s">
        <v>839</v>
      </c>
      <c r="G314" s="3" t="s">
        <v>829</v>
      </c>
      <c r="H314" s="3" t="s">
        <v>64</v>
      </c>
      <c r="I314" s="3" t="s">
        <v>830</v>
      </c>
    </row>
    <row r="315" spans="1:9" ht="68" x14ac:dyDescent="0.2">
      <c r="A315" s="3" t="s">
        <v>831</v>
      </c>
      <c r="B315" s="3" t="s">
        <v>832</v>
      </c>
      <c r="C315" s="3" t="s">
        <v>8</v>
      </c>
      <c r="D315" s="3" t="s">
        <v>783</v>
      </c>
      <c r="E315" s="3" t="str">
        <f>IF(ISNUMBER(MATCH(Table1[[#This Row],[Principal Investigators]],'All researchers'!A:A,0)),"Y","N")</f>
        <v>Y</v>
      </c>
      <c r="F315" s="4" t="s">
        <v>833</v>
      </c>
      <c r="G315" s="3" t="s">
        <v>829</v>
      </c>
      <c r="H315" s="3" t="s">
        <v>64</v>
      </c>
      <c r="I315" s="3" t="s">
        <v>830</v>
      </c>
    </row>
    <row r="316" spans="1:9" ht="85" x14ac:dyDescent="0.2">
      <c r="A316" s="3" t="s">
        <v>840</v>
      </c>
      <c r="B316" s="3" t="s">
        <v>841</v>
      </c>
      <c r="C316" s="3" t="s">
        <v>8</v>
      </c>
      <c r="D316" s="3" t="s">
        <v>783</v>
      </c>
      <c r="E316" s="3" t="str">
        <f>IF(ISNUMBER(MATCH(Table1[[#This Row],[Principal Investigators]],'All researchers'!A:A,0)),"Y","N")</f>
        <v>Y</v>
      </c>
      <c r="F316" s="4" t="s">
        <v>842</v>
      </c>
      <c r="G316" s="3" t="s">
        <v>829</v>
      </c>
      <c r="H316" s="3" t="s">
        <v>285</v>
      </c>
      <c r="I316" s="3" t="s">
        <v>830</v>
      </c>
    </row>
    <row r="317" spans="1:9" ht="102" x14ac:dyDescent="0.2">
      <c r="A317" s="3" t="s">
        <v>826</v>
      </c>
      <c r="B317" s="3" t="s">
        <v>827</v>
      </c>
      <c r="C317" s="3" t="s">
        <v>8</v>
      </c>
      <c r="D317" s="3" t="s">
        <v>783</v>
      </c>
      <c r="E317" s="3" t="str">
        <f>IF(ISNUMBER(MATCH(Table1[[#This Row],[Principal Investigators]],'All researchers'!A:A,0)),"Y","N")</f>
        <v>Y</v>
      </c>
      <c r="F317" s="4" t="s">
        <v>828</v>
      </c>
      <c r="G317" s="3" t="s">
        <v>829</v>
      </c>
      <c r="H317" s="3" t="s">
        <v>64</v>
      </c>
      <c r="I317" s="3" t="s">
        <v>830</v>
      </c>
    </row>
    <row r="318" spans="1:9" ht="85" x14ac:dyDescent="0.2">
      <c r="A318" s="3" t="s">
        <v>834</v>
      </c>
      <c r="B318" s="3" t="s">
        <v>835</v>
      </c>
      <c r="C318" s="3" t="s">
        <v>8</v>
      </c>
      <c r="D318" s="3" t="s">
        <v>783</v>
      </c>
      <c r="E318" s="3" t="str">
        <f>IF(ISNUMBER(MATCH(Table1[[#This Row],[Principal Investigators]],'All researchers'!A:A,0)),"Y","N")</f>
        <v>Y</v>
      </c>
      <c r="F318" s="4" t="s">
        <v>836</v>
      </c>
      <c r="G318" s="3" t="s">
        <v>829</v>
      </c>
      <c r="H318" s="3" t="s">
        <v>64</v>
      </c>
      <c r="I318" s="3" t="s">
        <v>830</v>
      </c>
    </row>
    <row r="319" spans="1:9" ht="68" x14ac:dyDescent="0.2">
      <c r="A319" s="3" t="s">
        <v>843</v>
      </c>
      <c r="B319" s="3" t="s">
        <v>844</v>
      </c>
      <c r="C319" s="3" t="s">
        <v>8</v>
      </c>
      <c r="D319" s="3" t="s">
        <v>783</v>
      </c>
      <c r="E319" s="3" t="str">
        <f>IF(ISNUMBER(MATCH(Table1[[#This Row],[Principal Investigators]],'All researchers'!A:A,0)),"Y","N")</f>
        <v>Y</v>
      </c>
      <c r="F319" s="4" t="s">
        <v>845</v>
      </c>
      <c r="G319" s="3" t="s">
        <v>3965</v>
      </c>
      <c r="H319" s="3" t="s">
        <v>12</v>
      </c>
      <c r="I319" s="3" t="s">
        <v>847</v>
      </c>
    </row>
    <row r="320" spans="1:9" ht="51" x14ac:dyDescent="0.2">
      <c r="A320" s="3" t="s">
        <v>848</v>
      </c>
      <c r="B320" s="3" t="s">
        <v>849</v>
      </c>
      <c r="C320" s="3" t="s">
        <v>8</v>
      </c>
      <c r="D320" s="3" t="s">
        <v>783</v>
      </c>
      <c r="E320" s="3" t="str">
        <f>IF(ISNUMBER(MATCH(Table1[[#This Row],[Principal Investigators]],'All researchers'!A:A,0)),"Y","N")</f>
        <v>Y</v>
      </c>
      <c r="F320" s="4" t="s">
        <v>850</v>
      </c>
      <c r="G320" s="3" t="s">
        <v>4214</v>
      </c>
      <c r="H320" s="3" t="s">
        <v>33</v>
      </c>
      <c r="I320" s="3" t="s">
        <v>206</v>
      </c>
    </row>
    <row r="321" spans="1:9" ht="85" x14ac:dyDescent="0.2">
      <c r="A321" s="3" t="s">
        <v>855</v>
      </c>
      <c r="B321" s="3" t="s">
        <v>856</v>
      </c>
      <c r="C321" s="3" t="s">
        <v>8</v>
      </c>
      <c r="D321" s="3" t="s">
        <v>783</v>
      </c>
      <c r="E321" s="3" t="str">
        <f>IF(ISNUMBER(MATCH(Table1[[#This Row],[Principal Investigators]],'All researchers'!A:A,0)),"Y","N")</f>
        <v>Y</v>
      </c>
      <c r="F321" s="4" t="s">
        <v>857</v>
      </c>
      <c r="G321" s="3" t="s">
        <v>858</v>
      </c>
      <c r="H321" s="3" t="s">
        <v>64</v>
      </c>
      <c r="I321" s="3" t="s">
        <v>63</v>
      </c>
    </row>
    <row r="322" spans="1:9" ht="102" x14ac:dyDescent="0.2">
      <c r="A322" s="3" t="s">
        <v>862</v>
      </c>
      <c r="B322" s="3" t="s">
        <v>863</v>
      </c>
      <c r="C322" s="3" t="s">
        <v>8</v>
      </c>
      <c r="D322" s="3" t="s">
        <v>783</v>
      </c>
      <c r="E322" s="3" t="str">
        <f>IF(ISNUMBER(MATCH(Table1[[#This Row],[Principal Investigators]],'All researchers'!A:A,0)),"Y","N")</f>
        <v>Y</v>
      </c>
      <c r="F322" s="4" t="s">
        <v>864</v>
      </c>
      <c r="G322" s="3" t="s">
        <v>4077</v>
      </c>
      <c r="H322" s="3" t="s">
        <v>12</v>
      </c>
      <c r="I322" s="3" t="s">
        <v>22</v>
      </c>
    </row>
    <row r="323" spans="1:9" ht="68" x14ac:dyDescent="0.2">
      <c r="A323" s="3" t="s">
        <v>859</v>
      </c>
      <c r="B323" s="3" t="s">
        <v>860</v>
      </c>
      <c r="C323" s="3" t="s">
        <v>8</v>
      </c>
      <c r="D323" s="3" t="s">
        <v>783</v>
      </c>
      <c r="E323" s="3" t="str">
        <f>IF(ISNUMBER(MATCH(Table1[[#This Row],[Principal Investigators]],'All researchers'!A:A,0)),"Y","N")</f>
        <v>Y</v>
      </c>
      <c r="F323" s="4" t="s">
        <v>861</v>
      </c>
      <c r="G323" s="3" t="s">
        <v>4077</v>
      </c>
      <c r="H323" s="3" t="s">
        <v>12</v>
      </c>
      <c r="I323" s="3" t="s">
        <v>22</v>
      </c>
    </row>
    <row r="324" spans="1:9" ht="85" x14ac:dyDescent="0.2">
      <c r="A324" s="3" t="s">
        <v>865</v>
      </c>
      <c r="B324" s="3" t="s">
        <v>866</v>
      </c>
      <c r="C324" s="3" t="s">
        <v>8</v>
      </c>
      <c r="D324" s="3" t="s">
        <v>783</v>
      </c>
      <c r="E324" s="3" t="str">
        <f>IF(ISNUMBER(MATCH(Table1[[#This Row],[Principal Investigators]],'All researchers'!A:A,0)),"Y","N")</f>
        <v>Y</v>
      </c>
      <c r="F324" s="4" t="s">
        <v>867</v>
      </c>
      <c r="G324" s="3" t="s">
        <v>4077</v>
      </c>
      <c r="H324" s="3" t="s">
        <v>12</v>
      </c>
      <c r="I324" s="3" t="s">
        <v>22</v>
      </c>
    </row>
    <row r="325" spans="1:9" ht="51" x14ac:dyDescent="0.2">
      <c r="A325" s="3" t="s">
        <v>876</v>
      </c>
      <c r="B325" s="3" t="s">
        <v>877</v>
      </c>
      <c r="C325" s="3" t="s">
        <v>8</v>
      </c>
      <c r="D325" s="3" t="s">
        <v>783</v>
      </c>
      <c r="E325" s="3" t="str">
        <f>IF(ISNUMBER(MATCH(Table1[[#This Row],[Principal Investigators]],'All researchers'!A:A,0)),"Y","N")</f>
        <v>Y</v>
      </c>
      <c r="F325" s="4" t="s">
        <v>878</v>
      </c>
      <c r="G325" s="3" t="s">
        <v>4247</v>
      </c>
      <c r="H325" s="3" t="s">
        <v>12</v>
      </c>
      <c r="I325" s="3" t="s">
        <v>847</v>
      </c>
    </row>
    <row r="326" spans="1:9" ht="102" x14ac:dyDescent="0.2">
      <c r="A326" s="3" t="s">
        <v>890</v>
      </c>
      <c r="B326" s="3" t="s">
        <v>891</v>
      </c>
      <c r="C326" s="3" t="s">
        <v>8</v>
      </c>
      <c r="D326" s="3" t="s">
        <v>783</v>
      </c>
      <c r="E326" s="3" t="str">
        <f>IF(ISNUMBER(MATCH(Table1[[#This Row],[Principal Investigators]],'All researchers'!A:A,0)),"Y","N")</f>
        <v>Y</v>
      </c>
      <c r="F326" s="4" t="s">
        <v>892</v>
      </c>
      <c r="G326" s="3" t="s">
        <v>893</v>
      </c>
      <c r="H326" s="3" t="s">
        <v>64</v>
      </c>
      <c r="I326" s="3" t="s">
        <v>370</v>
      </c>
    </row>
    <row r="327" spans="1:9" ht="68" x14ac:dyDescent="0.2">
      <c r="A327" s="3" t="s">
        <v>894</v>
      </c>
      <c r="B327" s="3" t="s">
        <v>895</v>
      </c>
      <c r="C327" s="3" t="s">
        <v>8</v>
      </c>
      <c r="D327" s="3" t="s">
        <v>783</v>
      </c>
      <c r="E327" s="3" t="str">
        <f>IF(ISNUMBER(MATCH(Table1[[#This Row],[Principal Investigators]],'All researchers'!A:A,0)),"Y","N")</f>
        <v>Y</v>
      </c>
      <c r="F327" s="4" t="s">
        <v>896</v>
      </c>
      <c r="G327" s="3" t="s">
        <v>4524</v>
      </c>
      <c r="H327" s="3" t="s">
        <v>33</v>
      </c>
      <c r="I327" s="3" t="s">
        <v>719</v>
      </c>
    </row>
    <row r="328" spans="1:9" ht="68" x14ac:dyDescent="0.2">
      <c r="A328" s="3" t="s">
        <v>897</v>
      </c>
      <c r="B328" s="3" t="s">
        <v>898</v>
      </c>
      <c r="C328" s="3" t="s">
        <v>8</v>
      </c>
      <c r="D328" s="3" t="s">
        <v>783</v>
      </c>
      <c r="E328" s="3" t="str">
        <f>IF(ISNUMBER(MATCH(Table1[[#This Row],[Principal Investigators]],'All researchers'!A:A,0)),"Y","N")</f>
        <v>Y</v>
      </c>
      <c r="F328" s="4" t="s">
        <v>899</v>
      </c>
      <c r="G328" s="3" t="s">
        <v>4517</v>
      </c>
      <c r="H328" s="3" t="s">
        <v>92</v>
      </c>
      <c r="I328" s="3" t="s">
        <v>900</v>
      </c>
    </row>
    <row r="329" spans="1:9" ht="17" x14ac:dyDescent="0.2">
      <c r="A329" s="3" t="s">
        <v>901</v>
      </c>
      <c r="B329" s="3" t="s">
        <v>902</v>
      </c>
      <c r="C329" s="3" t="s">
        <v>8</v>
      </c>
      <c r="D329" s="3" t="s">
        <v>783</v>
      </c>
      <c r="E329" s="3" t="str">
        <f>IF(ISNUMBER(MATCH(Table1[[#This Row],[Principal Investigators]],'All researchers'!A:A,0)),"Y","N")</f>
        <v>Y</v>
      </c>
      <c r="F329" s="4" t="s">
        <v>903</v>
      </c>
      <c r="G329" s="3" t="s">
        <v>4083</v>
      </c>
      <c r="H329" s="3" t="s">
        <v>12</v>
      </c>
      <c r="I329" s="3" t="s">
        <v>904</v>
      </c>
    </row>
    <row r="330" spans="1:9" ht="85" x14ac:dyDescent="0.2">
      <c r="A330" s="3" t="s">
        <v>905</v>
      </c>
      <c r="B330" s="3" t="s">
        <v>906</v>
      </c>
      <c r="C330" s="3" t="s">
        <v>8</v>
      </c>
      <c r="D330" s="3" t="s">
        <v>783</v>
      </c>
      <c r="E330" s="3" t="str">
        <f>IF(ISNUMBER(MATCH(Table1[[#This Row],[Principal Investigators]],'All researchers'!A:A,0)),"Y","N")</f>
        <v>Y</v>
      </c>
      <c r="F330" s="4" t="s">
        <v>907</v>
      </c>
      <c r="G330" s="3" t="s">
        <v>4495</v>
      </c>
      <c r="H330" s="3" t="s">
        <v>64</v>
      </c>
      <c r="I330" s="3" t="s">
        <v>908</v>
      </c>
    </row>
    <row r="331" spans="1:9" ht="51" x14ac:dyDescent="0.2">
      <c r="A331" s="3" t="s">
        <v>909</v>
      </c>
      <c r="B331" s="3" t="s">
        <v>910</v>
      </c>
      <c r="C331" s="3" t="s">
        <v>8</v>
      </c>
      <c r="D331" s="3" t="s">
        <v>783</v>
      </c>
      <c r="E331" s="3" t="str">
        <f>IF(ISNUMBER(MATCH(Table1[[#This Row],[Principal Investigators]],'All researchers'!A:A,0)),"Y","N")</f>
        <v>Y</v>
      </c>
      <c r="F331" s="4" t="s">
        <v>911</v>
      </c>
      <c r="G331" s="3" t="s">
        <v>4455</v>
      </c>
      <c r="H331" s="3" t="s">
        <v>58</v>
      </c>
      <c r="I331" s="3" t="s">
        <v>912</v>
      </c>
    </row>
    <row r="332" spans="1:9" ht="102" x14ac:dyDescent="0.2">
      <c r="A332" s="3" t="s">
        <v>913</v>
      </c>
      <c r="B332" s="3" t="s">
        <v>914</v>
      </c>
      <c r="C332" s="3" t="s">
        <v>8</v>
      </c>
      <c r="D332" s="3" t="s">
        <v>783</v>
      </c>
      <c r="E332" s="3" t="str">
        <f>IF(ISNUMBER(MATCH(Table1[[#This Row],[Principal Investigators]],'All researchers'!A:A,0)),"Y","N")</f>
        <v>Y</v>
      </c>
      <c r="F332" s="4" t="s">
        <v>915</v>
      </c>
      <c r="G332" s="3" t="s">
        <v>4224</v>
      </c>
      <c r="H332" s="3" t="s">
        <v>12</v>
      </c>
      <c r="I332" s="3" t="s">
        <v>22</v>
      </c>
    </row>
    <row r="333" spans="1:9" ht="34" x14ac:dyDescent="0.2">
      <c r="A333" s="3" t="s">
        <v>916</v>
      </c>
      <c r="B333" s="3" t="s">
        <v>917</v>
      </c>
      <c r="C333" s="3" t="s">
        <v>8</v>
      </c>
      <c r="D333" s="3" t="s">
        <v>783</v>
      </c>
      <c r="E333" s="3" t="str">
        <f>IF(ISNUMBER(MATCH(Table1[[#This Row],[Principal Investigators]],'All researchers'!A:A,0)),"Y","N")</f>
        <v>Y</v>
      </c>
      <c r="F333" s="4" t="s">
        <v>918</v>
      </c>
      <c r="G333" s="3" t="s">
        <v>4516</v>
      </c>
      <c r="H333" s="3" t="s">
        <v>64</v>
      </c>
      <c r="I333" s="3" t="s">
        <v>919</v>
      </c>
    </row>
    <row r="334" spans="1:9" ht="255" x14ac:dyDescent="0.2">
      <c r="A334" s="3" t="s">
        <v>923</v>
      </c>
      <c r="B334" s="3" t="s">
        <v>924</v>
      </c>
      <c r="C334" s="3" t="s">
        <v>8</v>
      </c>
      <c r="D334" s="3" t="s">
        <v>783</v>
      </c>
      <c r="E334" s="3" t="str">
        <f>IF(ISNUMBER(MATCH(Table1[[#This Row],[Principal Investigators]],'All researchers'!A:A,0)),"Y","N")</f>
        <v>Y</v>
      </c>
      <c r="F334" s="4" t="s">
        <v>925</v>
      </c>
      <c r="G334" s="3" t="s">
        <v>4560</v>
      </c>
      <c r="H334" s="3" t="s">
        <v>58</v>
      </c>
      <c r="I334" s="3" t="s">
        <v>22</v>
      </c>
    </row>
    <row r="335" spans="1:9" ht="17" x14ac:dyDescent="0.2">
      <c r="A335" s="3" t="s">
        <v>920</v>
      </c>
      <c r="B335" s="3" t="s">
        <v>921</v>
      </c>
      <c r="C335" s="3" t="s">
        <v>8</v>
      </c>
      <c r="D335" s="3" t="s">
        <v>783</v>
      </c>
      <c r="E335" s="3" t="str">
        <f>IF(ISNUMBER(MATCH(Table1[[#This Row],[Principal Investigators]],'All researchers'!A:A,0)),"Y","N")</f>
        <v>Y</v>
      </c>
      <c r="F335" s="4" t="s">
        <v>922</v>
      </c>
      <c r="G335" s="3" t="s">
        <v>4560</v>
      </c>
      <c r="H335" s="3" t="s">
        <v>12</v>
      </c>
      <c r="I335" s="3" t="s">
        <v>22</v>
      </c>
    </row>
    <row r="336" spans="1:9" ht="340" x14ac:dyDescent="0.2">
      <c r="A336" s="3" t="s">
        <v>926</v>
      </c>
      <c r="B336" s="3" t="s">
        <v>927</v>
      </c>
      <c r="C336" s="3" t="s">
        <v>8</v>
      </c>
      <c r="D336" s="3" t="s">
        <v>783</v>
      </c>
      <c r="E336" s="3" t="str">
        <f>IF(ISNUMBER(MATCH(Table1[[#This Row],[Principal Investigators]],'All researchers'!A:A,0)),"Y","N")</f>
        <v>Y</v>
      </c>
      <c r="F336" s="4" t="s">
        <v>928</v>
      </c>
      <c r="G336" s="3" t="s">
        <v>4305</v>
      </c>
      <c r="H336" s="3" t="s">
        <v>33</v>
      </c>
      <c r="I336" s="3" t="s">
        <v>930</v>
      </c>
    </row>
    <row r="337" spans="1:12" ht="34" x14ac:dyDescent="0.2">
      <c r="A337" s="3" t="s">
        <v>935</v>
      </c>
      <c r="B337" s="3" t="s">
        <v>936</v>
      </c>
      <c r="C337" s="3" t="s">
        <v>8</v>
      </c>
      <c r="D337" s="3" t="s">
        <v>783</v>
      </c>
      <c r="E337" s="3" t="str">
        <f>IF(ISNUMBER(MATCH(Table1[[#This Row],[Principal Investigators]],'All researchers'!A:A,0)),"Y","N")</f>
        <v>Y</v>
      </c>
      <c r="F337" s="4" t="s">
        <v>937</v>
      </c>
      <c r="G337" s="3" t="s">
        <v>934</v>
      </c>
      <c r="H337" s="3" t="s">
        <v>58</v>
      </c>
      <c r="I337" s="3" t="s">
        <v>912</v>
      </c>
    </row>
    <row r="338" spans="1:12" ht="68" x14ac:dyDescent="0.2">
      <c r="A338" s="3" t="s">
        <v>931</v>
      </c>
      <c r="B338" s="3" t="s">
        <v>932</v>
      </c>
      <c r="C338" s="3" t="s">
        <v>8</v>
      </c>
      <c r="D338" s="3" t="s">
        <v>783</v>
      </c>
      <c r="E338" s="3" t="str">
        <f>IF(ISNUMBER(MATCH(Table1[[#This Row],[Principal Investigators]],'All researchers'!A:A,0)),"Y","N")</f>
        <v>Y</v>
      </c>
      <c r="F338" s="4" t="s">
        <v>933</v>
      </c>
      <c r="G338" s="3" t="s">
        <v>934</v>
      </c>
      <c r="H338" s="3" t="s">
        <v>58</v>
      </c>
      <c r="I338" s="3" t="s">
        <v>912</v>
      </c>
      <c r="K338" s="3" t="s">
        <v>3655</v>
      </c>
      <c r="L338" s="3" t="s">
        <v>3653</v>
      </c>
    </row>
    <row r="339" spans="1:12" ht="136" x14ac:dyDescent="0.2">
      <c r="A339" s="3" t="s">
        <v>945</v>
      </c>
      <c r="B339" s="3" t="s">
        <v>946</v>
      </c>
      <c r="C339" s="3" t="s">
        <v>8</v>
      </c>
      <c r="D339" s="3" t="s">
        <v>783</v>
      </c>
      <c r="E339" s="3" t="str">
        <f>IF(ISNUMBER(MATCH(Table1[[#This Row],[Principal Investigators]],'All researchers'!A:A,0)),"Y","N")</f>
        <v>Y</v>
      </c>
      <c r="F339" s="4" t="s">
        <v>947</v>
      </c>
      <c r="G339" s="3" t="s">
        <v>4380</v>
      </c>
      <c r="H339" s="3" t="s">
        <v>58</v>
      </c>
      <c r="I339" s="3" t="s">
        <v>580</v>
      </c>
    </row>
    <row r="340" spans="1:12" ht="136" x14ac:dyDescent="0.2">
      <c r="A340" s="3" t="s">
        <v>948</v>
      </c>
      <c r="B340" s="3" t="s">
        <v>949</v>
      </c>
      <c r="C340" s="3" t="s">
        <v>8</v>
      </c>
      <c r="D340" s="3" t="s">
        <v>783</v>
      </c>
      <c r="E340" s="3" t="str">
        <f>IF(ISNUMBER(MATCH(Table1[[#This Row],[Principal Investigators]],'All researchers'!A:A,0)),"Y","N")</f>
        <v>Y</v>
      </c>
      <c r="F340" s="4" t="s">
        <v>950</v>
      </c>
      <c r="G340" s="3" t="s">
        <v>4380</v>
      </c>
      <c r="H340" s="3" t="s">
        <v>58</v>
      </c>
      <c r="I340" s="3" t="s">
        <v>580</v>
      </c>
    </row>
    <row r="341" spans="1:12" ht="136" x14ac:dyDescent="0.2">
      <c r="A341" s="3" t="s">
        <v>954</v>
      </c>
      <c r="B341" s="3" t="s">
        <v>955</v>
      </c>
      <c r="C341" s="3" t="s">
        <v>8</v>
      </c>
      <c r="D341" s="3" t="s">
        <v>783</v>
      </c>
      <c r="E341" s="3" t="str">
        <f>IF(ISNUMBER(MATCH(Table1[[#This Row],[Principal Investigators]],'All researchers'!A:A,0)),"Y","N")</f>
        <v>Y</v>
      </c>
      <c r="F341" s="4" t="s">
        <v>956</v>
      </c>
      <c r="G341" s="3" t="s">
        <v>4380</v>
      </c>
      <c r="H341" s="3" t="s">
        <v>33</v>
      </c>
      <c r="I341" s="3" t="s">
        <v>580</v>
      </c>
    </row>
    <row r="342" spans="1:12" ht="68" x14ac:dyDescent="0.2">
      <c r="A342" s="3" t="s">
        <v>942</v>
      </c>
      <c r="B342" s="3" t="s">
        <v>943</v>
      </c>
      <c r="C342" s="3" t="s">
        <v>8</v>
      </c>
      <c r="D342" s="3" t="s">
        <v>783</v>
      </c>
      <c r="E342" s="3" t="str">
        <f>IF(ISNUMBER(MATCH(Table1[[#This Row],[Principal Investigators]],'All researchers'!A:A,0)),"Y","N")</f>
        <v>Y</v>
      </c>
      <c r="F342" s="4" t="s">
        <v>944</v>
      </c>
      <c r="G342" s="3" t="s">
        <v>4380</v>
      </c>
      <c r="H342" s="3" t="s">
        <v>58</v>
      </c>
      <c r="I342" s="3" t="s">
        <v>580</v>
      </c>
    </row>
    <row r="343" spans="1:12" ht="102" x14ac:dyDescent="0.2">
      <c r="A343" s="3" t="s">
        <v>951</v>
      </c>
      <c r="B343" s="3" t="s">
        <v>952</v>
      </c>
      <c r="C343" s="3" t="s">
        <v>8</v>
      </c>
      <c r="D343" s="3" t="s">
        <v>783</v>
      </c>
      <c r="E343" s="3" t="str">
        <f>IF(ISNUMBER(MATCH(Table1[[#This Row],[Principal Investigators]],'All researchers'!A:A,0)),"Y","N")</f>
        <v>Y</v>
      </c>
      <c r="F343" s="4" t="s">
        <v>953</v>
      </c>
      <c r="G343" s="3" t="s">
        <v>4380</v>
      </c>
      <c r="H343" s="3" t="s">
        <v>33</v>
      </c>
      <c r="I343" s="3" t="s">
        <v>580</v>
      </c>
    </row>
    <row r="344" spans="1:12" ht="68" x14ac:dyDescent="0.2">
      <c r="A344" s="3" t="s">
        <v>966</v>
      </c>
      <c r="B344" s="3" t="s">
        <v>967</v>
      </c>
      <c r="C344" s="3" t="s">
        <v>8</v>
      </c>
      <c r="D344" s="3" t="s">
        <v>783</v>
      </c>
      <c r="E344" s="3" t="str">
        <f>IF(ISNUMBER(MATCH(Table1[[#This Row],[Principal Investigators]],'All researchers'!A:A,0)),"Y","N")</f>
        <v>Y</v>
      </c>
      <c r="F344" s="4" t="s">
        <v>968</v>
      </c>
      <c r="G344" s="3" t="s">
        <v>4438</v>
      </c>
      <c r="H344" s="3" t="s">
        <v>58</v>
      </c>
      <c r="I344" s="3" t="s">
        <v>580</v>
      </c>
    </row>
    <row r="345" spans="1:12" ht="51" x14ac:dyDescent="0.2">
      <c r="A345" s="3" t="s">
        <v>963</v>
      </c>
      <c r="B345" s="3" t="s">
        <v>964</v>
      </c>
      <c r="C345" s="3" t="s">
        <v>8</v>
      </c>
      <c r="D345" s="3" t="s">
        <v>783</v>
      </c>
      <c r="E345" s="3" t="str">
        <f>IF(ISNUMBER(MATCH(Table1[[#This Row],[Principal Investigators]],'All researchers'!A:A,0)),"Y","N")</f>
        <v>Y</v>
      </c>
      <c r="F345" s="4" t="s">
        <v>965</v>
      </c>
      <c r="G345" s="3" t="s">
        <v>4438</v>
      </c>
      <c r="H345" s="3" t="s">
        <v>58</v>
      </c>
      <c r="I345" s="3" t="s">
        <v>580</v>
      </c>
    </row>
    <row r="346" spans="1:12" ht="85" x14ac:dyDescent="0.2">
      <c r="A346" s="3" t="s">
        <v>975</v>
      </c>
      <c r="B346" s="3" t="s">
        <v>976</v>
      </c>
      <c r="C346" s="3" t="s">
        <v>8</v>
      </c>
      <c r="D346" s="3" t="s">
        <v>783</v>
      </c>
      <c r="E346" s="3" t="str">
        <f>IF(ISNUMBER(MATCH(Table1[[#This Row],[Principal Investigators]],'All researchers'!A:A,0)),"Y","N")</f>
        <v>Y</v>
      </c>
      <c r="F346" s="4" t="s">
        <v>977</v>
      </c>
      <c r="G346" s="3" t="s">
        <v>4438</v>
      </c>
      <c r="H346" s="3" t="s">
        <v>58</v>
      </c>
      <c r="I346" s="3" t="s">
        <v>580</v>
      </c>
    </row>
    <row r="347" spans="1:12" ht="85" x14ac:dyDescent="0.2">
      <c r="A347" s="3" t="s">
        <v>957</v>
      </c>
      <c r="B347" s="3" t="s">
        <v>958</v>
      </c>
      <c r="C347" s="3" t="s">
        <v>8</v>
      </c>
      <c r="D347" s="3" t="s">
        <v>783</v>
      </c>
      <c r="E347" s="3" t="str">
        <f>IF(ISNUMBER(MATCH(Table1[[#This Row],[Principal Investigators]],'All researchers'!A:A,0)),"Y","N")</f>
        <v>Y</v>
      </c>
      <c r="F347" s="4" t="s">
        <v>959</v>
      </c>
      <c r="G347" s="3" t="s">
        <v>4438</v>
      </c>
      <c r="H347" s="3" t="s">
        <v>58</v>
      </c>
      <c r="I347" s="3" t="s">
        <v>580</v>
      </c>
    </row>
    <row r="348" spans="1:12" ht="85" x14ac:dyDescent="0.2">
      <c r="A348" s="3" t="s">
        <v>969</v>
      </c>
      <c r="B348" s="3" t="s">
        <v>970</v>
      </c>
      <c r="C348" s="3" t="s">
        <v>8</v>
      </c>
      <c r="D348" s="3" t="s">
        <v>783</v>
      </c>
      <c r="E348" s="3" t="str">
        <f>IF(ISNUMBER(MATCH(Table1[[#This Row],[Principal Investigators]],'All researchers'!A:A,0)),"Y","N")</f>
        <v>Y</v>
      </c>
      <c r="F348" s="4" t="s">
        <v>971</v>
      </c>
      <c r="G348" s="3" t="s">
        <v>4438</v>
      </c>
      <c r="H348" s="3" t="s">
        <v>58</v>
      </c>
      <c r="I348" s="3" t="s">
        <v>580</v>
      </c>
    </row>
    <row r="349" spans="1:12" ht="85" x14ac:dyDescent="0.2">
      <c r="A349" s="3" t="s">
        <v>978</v>
      </c>
      <c r="B349" s="3" t="s">
        <v>979</v>
      </c>
      <c r="C349" s="3" t="s">
        <v>8</v>
      </c>
      <c r="D349" s="3" t="s">
        <v>783</v>
      </c>
      <c r="E349" s="3" t="str">
        <f>IF(ISNUMBER(MATCH(Table1[[#This Row],[Principal Investigators]],'All researchers'!A:A,0)),"Y","N")</f>
        <v>Y</v>
      </c>
      <c r="F349" s="4" t="s">
        <v>980</v>
      </c>
      <c r="G349" s="3" t="s">
        <v>4438</v>
      </c>
      <c r="H349" s="3" t="s">
        <v>58</v>
      </c>
      <c r="I349" s="3" t="s">
        <v>580</v>
      </c>
    </row>
    <row r="350" spans="1:12" ht="85" x14ac:dyDescent="0.2">
      <c r="A350" s="3" t="s">
        <v>960</v>
      </c>
      <c r="B350" s="3" t="s">
        <v>961</v>
      </c>
      <c r="C350" s="3" t="s">
        <v>8</v>
      </c>
      <c r="D350" s="3" t="s">
        <v>783</v>
      </c>
      <c r="E350" s="3" t="str">
        <f>IF(ISNUMBER(MATCH(Table1[[#This Row],[Principal Investigators]],'All researchers'!A:A,0)),"Y","N")</f>
        <v>Y</v>
      </c>
      <c r="F350" s="4" t="s">
        <v>962</v>
      </c>
      <c r="G350" s="3" t="s">
        <v>4438</v>
      </c>
      <c r="H350" s="3" t="s">
        <v>58</v>
      </c>
      <c r="I350" s="3" t="s">
        <v>580</v>
      </c>
    </row>
    <row r="351" spans="1:12" ht="51" x14ac:dyDescent="0.2">
      <c r="A351" s="3" t="s">
        <v>972</v>
      </c>
      <c r="B351" s="3" t="s">
        <v>973</v>
      </c>
      <c r="C351" s="3" t="s">
        <v>8</v>
      </c>
      <c r="D351" s="3" t="s">
        <v>783</v>
      </c>
      <c r="E351" s="3" t="str">
        <f>IF(ISNUMBER(MATCH(Table1[[#This Row],[Principal Investigators]],'All researchers'!A:A,0)),"Y","N")</f>
        <v>Y</v>
      </c>
      <c r="F351" s="4" t="s">
        <v>974</v>
      </c>
      <c r="G351" s="3" t="s">
        <v>4438</v>
      </c>
      <c r="H351" s="3" t="s">
        <v>58</v>
      </c>
      <c r="I351" s="3" t="s">
        <v>580</v>
      </c>
    </row>
    <row r="352" spans="1:12" s="5" customFormat="1" ht="34" x14ac:dyDescent="0.2">
      <c r="A352" s="3" t="s">
        <v>984</v>
      </c>
      <c r="B352" s="3" t="s">
        <v>985</v>
      </c>
      <c r="C352" s="3" t="s">
        <v>8</v>
      </c>
      <c r="D352" s="3" t="s">
        <v>783</v>
      </c>
      <c r="E352" s="3" t="str">
        <f>IF(ISNUMBER(MATCH(Table1[[#This Row],[Principal Investigators]],'All researchers'!A:A,0)),"Y","N")</f>
        <v>Y</v>
      </c>
      <c r="F352" s="4" t="s">
        <v>986</v>
      </c>
      <c r="G352" s="3" t="s">
        <v>3787</v>
      </c>
      <c r="H352" s="3" t="s">
        <v>12</v>
      </c>
      <c r="I352" s="3" t="s">
        <v>18</v>
      </c>
      <c r="J352" s="3"/>
    </row>
    <row r="353" spans="1:10" ht="34" x14ac:dyDescent="0.2">
      <c r="A353" s="3" t="s">
        <v>981</v>
      </c>
      <c r="B353" s="3" t="s">
        <v>982</v>
      </c>
      <c r="C353" s="3" t="s">
        <v>8</v>
      </c>
      <c r="D353" s="3" t="s">
        <v>783</v>
      </c>
      <c r="E353" s="3" t="str">
        <f>IF(ISNUMBER(MATCH(Table1[[#This Row],[Principal Investigators]],'All researchers'!A:A,0)),"Y","N")</f>
        <v>Y</v>
      </c>
      <c r="F353" s="4" t="s">
        <v>983</v>
      </c>
      <c r="G353" s="3" t="s">
        <v>3787</v>
      </c>
      <c r="H353" s="3" t="s">
        <v>12</v>
      </c>
      <c r="I353" s="3" t="s">
        <v>18</v>
      </c>
    </row>
    <row r="354" spans="1:10" ht="51" x14ac:dyDescent="0.2">
      <c r="A354" s="3" t="s">
        <v>990</v>
      </c>
      <c r="B354" s="3" t="s">
        <v>991</v>
      </c>
      <c r="C354" s="3" t="s">
        <v>8</v>
      </c>
      <c r="D354" s="3" t="s">
        <v>783</v>
      </c>
      <c r="E354" s="3" t="str">
        <f>IF(ISNUMBER(MATCH(Table1[[#This Row],[Principal Investigators]],'All researchers'!A:A,0)),"Y","N")</f>
        <v>Y</v>
      </c>
      <c r="F354" s="4" t="s">
        <v>992</v>
      </c>
      <c r="G354" s="3" t="s">
        <v>3787</v>
      </c>
      <c r="H354" s="3" t="s">
        <v>58</v>
      </c>
      <c r="I354" s="3" t="s">
        <v>18</v>
      </c>
    </row>
    <row r="355" spans="1:10" ht="51" x14ac:dyDescent="0.2">
      <c r="A355" s="5" t="s">
        <v>987</v>
      </c>
      <c r="B355" s="5" t="s">
        <v>988</v>
      </c>
      <c r="C355" s="5" t="s">
        <v>8</v>
      </c>
      <c r="D355" s="5" t="s">
        <v>783</v>
      </c>
      <c r="E355" s="5" t="str">
        <f>IF(ISNUMBER(MATCH(Table1[[#This Row],[Principal Investigators]],'All researchers'!A:A,0)),"Y","N")</f>
        <v>Y</v>
      </c>
      <c r="F355" s="6" t="s">
        <v>989</v>
      </c>
      <c r="G355" s="3" t="s">
        <v>3787</v>
      </c>
      <c r="H355" s="5" t="s">
        <v>12</v>
      </c>
      <c r="I355" s="5" t="s">
        <v>18</v>
      </c>
      <c r="J355" s="5"/>
    </row>
    <row r="356" spans="1:10" ht="51" x14ac:dyDescent="0.2">
      <c r="A356" s="3" t="s">
        <v>993</v>
      </c>
      <c r="B356" s="3" t="s">
        <v>994</v>
      </c>
      <c r="C356" s="3" t="s">
        <v>8</v>
      </c>
      <c r="D356" s="3" t="s">
        <v>783</v>
      </c>
      <c r="E356" s="3" t="str">
        <f>IF(ISNUMBER(MATCH(Table1[[#This Row],[Principal Investigators]],'All researchers'!A:A,0)),"Y","N")</f>
        <v>Y</v>
      </c>
      <c r="F356" s="4" t="s">
        <v>995</v>
      </c>
      <c r="G356" s="3" t="s">
        <v>4187</v>
      </c>
      <c r="H356" s="3" t="s">
        <v>33</v>
      </c>
      <c r="I356" s="3" t="s">
        <v>889</v>
      </c>
    </row>
    <row r="357" spans="1:10" ht="272" x14ac:dyDescent="0.2">
      <c r="A357" s="3" t="s">
        <v>996</v>
      </c>
      <c r="B357" s="3" t="s">
        <v>997</v>
      </c>
      <c r="C357" s="3" t="s">
        <v>8</v>
      </c>
      <c r="D357" s="3" t="s">
        <v>783</v>
      </c>
      <c r="E357" s="3" t="str">
        <f>IF(ISNUMBER(MATCH(Table1[[#This Row],[Principal Investigators]],'All researchers'!A:A,0)),"Y","N")</f>
        <v>Y</v>
      </c>
      <c r="F357" s="4" t="s">
        <v>998</v>
      </c>
      <c r="G357" s="3" t="s">
        <v>4664</v>
      </c>
      <c r="H357" s="3" t="s">
        <v>33</v>
      </c>
      <c r="I357" s="3" t="s">
        <v>999</v>
      </c>
    </row>
    <row r="358" spans="1:10" ht="17" x14ac:dyDescent="0.2">
      <c r="A358" s="3" t="s">
        <v>1000</v>
      </c>
      <c r="B358" s="3" t="s">
        <v>1001</v>
      </c>
      <c r="C358" s="3" t="s">
        <v>8</v>
      </c>
      <c r="D358" s="3" t="s">
        <v>783</v>
      </c>
      <c r="E358" s="3" t="str">
        <f>IF(ISNUMBER(MATCH(Table1[[#This Row],[Principal Investigators]],'All researchers'!A:A,0)),"Y","N")</f>
        <v>Y</v>
      </c>
      <c r="F358" s="4" t="s">
        <v>1002</v>
      </c>
      <c r="G358" s="3" t="s">
        <v>3837</v>
      </c>
      <c r="H358" s="3" t="s">
        <v>58</v>
      </c>
      <c r="I358" s="3" t="s">
        <v>57</v>
      </c>
    </row>
    <row r="359" spans="1:10" ht="102" x14ac:dyDescent="0.2">
      <c r="A359" s="3" t="s">
        <v>1004</v>
      </c>
      <c r="B359" s="3" t="s">
        <v>1005</v>
      </c>
      <c r="C359" s="3" t="s">
        <v>8</v>
      </c>
      <c r="D359" s="3" t="s">
        <v>783</v>
      </c>
      <c r="E359" s="3" t="str">
        <f>IF(ISNUMBER(MATCH(Table1[[#This Row],[Principal Investigators]],'All researchers'!A:A,0)),"Y","N")</f>
        <v>Y</v>
      </c>
      <c r="F359" s="4" t="s">
        <v>1006</v>
      </c>
      <c r="G359" s="3" t="s">
        <v>4539</v>
      </c>
      <c r="H359" s="3" t="s">
        <v>64</v>
      </c>
      <c r="I359" s="3" t="s">
        <v>830</v>
      </c>
    </row>
    <row r="360" spans="1:10" ht="102" x14ac:dyDescent="0.2">
      <c r="A360" s="3" t="s">
        <v>1007</v>
      </c>
      <c r="B360" s="3" t="s">
        <v>1008</v>
      </c>
      <c r="C360" s="3" t="s">
        <v>8</v>
      </c>
      <c r="D360" s="3" t="s">
        <v>783</v>
      </c>
      <c r="E360" s="3" t="str">
        <f>IF(ISNUMBER(MATCH(Table1[[#This Row],[Principal Investigators]],'All researchers'!A:A,0)),"Y","N")</f>
        <v>Y</v>
      </c>
      <c r="F360" s="4" t="s">
        <v>1009</v>
      </c>
      <c r="G360" s="3" t="s">
        <v>4539</v>
      </c>
      <c r="H360" s="3" t="s">
        <v>64</v>
      </c>
      <c r="I360" s="3" t="s">
        <v>830</v>
      </c>
    </row>
    <row r="361" spans="1:10" ht="68" x14ac:dyDescent="0.2">
      <c r="A361" s="3" t="s">
        <v>1018</v>
      </c>
      <c r="B361" s="3" t="s">
        <v>1019</v>
      </c>
      <c r="C361" s="3" t="s">
        <v>8</v>
      </c>
      <c r="D361" s="3" t="s">
        <v>783</v>
      </c>
      <c r="E361" s="3" t="str">
        <f>IF(ISNUMBER(MATCH(Table1[[#This Row],[Principal Investigators]],'All researchers'!A:A,0)),"Y","N")</f>
        <v>Y</v>
      </c>
      <c r="F361" s="4" t="s">
        <v>1020</v>
      </c>
      <c r="G361" s="3" t="s">
        <v>4051</v>
      </c>
      <c r="H361" s="3" t="s">
        <v>12</v>
      </c>
      <c r="I361" s="3" t="s">
        <v>11</v>
      </c>
    </row>
    <row r="362" spans="1:10" ht="68" x14ac:dyDescent="0.2">
      <c r="A362" s="3" t="s">
        <v>1021</v>
      </c>
      <c r="B362" s="3" t="s">
        <v>1022</v>
      </c>
      <c r="C362" s="3" t="s">
        <v>8</v>
      </c>
      <c r="D362" s="3" t="s">
        <v>783</v>
      </c>
      <c r="E362" s="3" t="str">
        <f>IF(ISNUMBER(MATCH(Table1[[#This Row],[Principal Investigators]],'All researchers'!A:A,0)),"Y","N")</f>
        <v>Y</v>
      </c>
      <c r="F362" s="4" t="s">
        <v>1023</v>
      </c>
      <c r="G362" s="3" t="s">
        <v>4051</v>
      </c>
      <c r="H362" s="3" t="s">
        <v>12</v>
      </c>
      <c r="I362" s="3" t="s">
        <v>11</v>
      </c>
    </row>
    <row r="363" spans="1:10" s="5" customFormat="1" ht="34" x14ac:dyDescent="0.2">
      <c r="A363" s="3" t="s">
        <v>1024</v>
      </c>
      <c r="B363" s="3" t="s">
        <v>1025</v>
      </c>
      <c r="C363" s="3" t="s">
        <v>8</v>
      </c>
      <c r="D363" s="3" t="s">
        <v>783</v>
      </c>
      <c r="E363" s="3" t="str">
        <f>IF(ISNUMBER(MATCH(Table1[[#This Row],[Principal Investigators]],'All researchers'!A:A,0)),"Y","N")</f>
        <v>Y</v>
      </c>
      <c r="F363" s="4" t="s">
        <v>1026</v>
      </c>
      <c r="G363" s="3" t="s">
        <v>4051</v>
      </c>
      <c r="H363" s="3" t="s">
        <v>12</v>
      </c>
      <c r="I363" s="3" t="s">
        <v>11</v>
      </c>
      <c r="J363" s="3"/>
    </row>
    <row r="364" spans="1:10" ht="85" x14ac:dyDescent="0.2">
      <c r="A364" s="3" t="s">
        <v>1014</v>
      </c>
      <c r="B364" s="3" t="s">
        <v>1015</v>
      </c>
      <c r="C364" s="3" t="s">
        <v>8</v>
      </c>
      <c r="D364" s="3" t="s">
        <v>783</v>
      </c>
      <c r="E364" s="3" t="str">
        <f>IF(ISNUMBER(MATCH(Table1[[#This Row],[Principal Investigators]],'All researchers'!A:A,0)),"Y","N")</f>
        <v>Y</v>
      </c>
      <c r="F364" s="4" t="s">
        <v>1016</v>
      </c>
      <c r="G364" s="3" t="s">
        <v>4051</v>
      </c>
      <c r="H364" s="3" t="s">
        <v>12</v>
      </c>
      <c r="I364" s="3" t="s">
        <v>11</v>
      </c>
    </row>
    <row r="365" spans="1:10" ht="85" x14ac:dyDescent="0.2">
      <c r="A365" s="3" t="s">
        <v>1027</v>
      </c>
      <c r="B365" s="3" t="s">
        <v>1028</v>
      </c>
      <c r="C365" s="3" t="s">
        <v>8</v>
      </c>
      <c r="D365" s="3" t="s">
        <v>783</v>
      </c>
      <c r="E365" s="3" t="str">
        <f>IF(ISNUMBER(MATCH(Table1[[#This Row],[Principal Investigators]],'All researchers'!A:A,0)),"Y","N")</f>
        <v>Y</v>
      </c>
      <c r="F365" s="4" t="s">
        <v>1028</v>
      </c>
      <c r="G365" s="3" t="s">
        <v>4418</v>
      </c>
      <c r="H365" s="3" t="s">
        <v>285</v>
      </c>
      <c r="I365" s="3" t="s">
        <v>1029</v>
      </c>
    </row>
    <row r="366" spans="1:10" ht="68" x14ac:dyDescent="0.2">
      <c r="A366" s="3" t="s">
        <v>1034</v>
      </c>
      <c r="B366" s="3" t="s">
        <v>1035</v>
      </c>
      <c r="C366" s="3" t="s">
        <v>8</v>
      </c>
      <c r="D366" s="3" t="s">
        <v>783</v>
      </c>
      <c r="E366" s="3" t="str">
        <f>IF(ISNUMBER(MATCH(Table1[[#This Row],[Principal Investigators]],'All researchers'!A:A,0)),"Y","N")</f>
        <v>Y</v>
      </c>
      <c r="F366" s="4" t="s">
        <v>1036</v>
      </c>
      <c r="G366" s="3" t="s">
        <v>1033</v>
      </c>
      <c r="H366" s="3" t="s">
        <v>58</v>
      </c>
      <c r="I366" s="3" t="s">
        <v>580</v>
      </c>
    </row>
    <row r="367" spans="1:10" ht="85" x14ac:dyDescent="0.2">
      <c r="A367" s="3" t="s">
        <v>1030</v>
      </c>
      <c r="B367" s="3" t="s">
        <v>1031</v>
      </c>
      <c r="C367" s="3" t="s">
        <v>8</v>
      </c>
      <c r="D367" s="3" t="s">
        <v>783</v>
      </c>
      <c r="E367" s="3" t="str">
        <f>IF(ISNUMBER(MATCH(Table1[[#This Row],[Principal Investigators]],'All researchers'!A:A,0)),"Y","N")</f>
        <v>Y</v>
      </c>
      <c r="F367" s="4" t="s">
        <v>1032</v>
      </c>
      <c r="G367" s="3" t="s">
        <v>1033</v>
      </c>
      <c r="H367" s="3" t="s">
        <v>58</v>
      </c>
      <c r="I367" s="3" t="s">
        <v>580</v>
      </c>
    </row>
    <row r="368" spans="1:10" ht="51" x14ac:dyDescent="0.2">
      <c r="A368" s="3" t="s">
        <v>1037</v>
      </c>
      <c r="B368" s="3" t="s">
        <v>1038</v>
      </c>
      <c r="C368" s="3" t="s">
        <v>8</v>
      </c>
      <c r="D368" s="3" t="s">
        <v>783</v>
      </c>
      <c r="E368" s="3" t="str">
        <f>IF(ISNUMBER(MATCH(Table1[[#This Row],[Principal Investigators]],'All researchers'!A:A,0)),"Y","N")</f>
        <v>Y</v>
      </c>
      <c r="F368" s="4" t="s">
        <v>1039</v>
      </c>
      <c r="G368" s="3" t="s">
        <v>4240</v>
      </c>
      <c r="H368" s="3" t="s">
        <v>75</v>
      </c>
      <c r="I368" s="3" t="s">
        <v>32</v>
      </c>
    </row>
    <row r="369" spans="1:14" ht="51" x14ac:dyDescent="0.2">
      <c r="A369" s="3" t="s">
        <v>1040</v>
      </c>
      <c r="B369" s="3" t="s">
        <v>1041</v>
      </c>
      <c r="C369" s="3" t="s">
        <v>8</v>
      </c>
      <c r="D369" s="3" t="s">
        <v>783</v>
      </c>
      <c r="E369" s="3" t="str">
        <f>IF(ISNUMBER(MATCH(Table1[[#This Row],[Principal Investigators]],'All researchers'!A:A,0)),"Y","N")</f>
        <v>Y</v>
      </c>
      <c r="F369" s="4" t="s">
        <v>1042</v>
      </c>
      <c r="G369" s="3" t="s">
        <v>108</v>
      </c>
      <c r="H369" s="3" t="s">
        <v>64</v>
      </c>
      <c r="I369" s="3" t="s">
        <v>69</v>
      </c>
    </row>
    <row r="370" spans="1:14" ht="34" x14ac:dyDescent="0.2">
      <c r="A370" s="3" t="s">
        <v>1043</v>
      </c>
      <c r="B370" s="3" t="s">
        <v>1044</v>
      </c>
      <c r="C370" s="3" t="s">
        <v>8</v>
      </c>
      <c r="D370" s="3" t="s">
        <v>783</v>
      </c>
      <c r="E370" s="3" t="str">
        <f>IF(ISNUMBER(MATCH(Table1[[#This Row],[Principal Investigators]],'All researchers'!A:A,0)),"Y","N")</f>
        <v>Y</v>
      </c>
      <c r="F370" s="4" t="s">
        <v>1045</v>
      </c>
      <c r="G370" s="3" t="s">
        <v>108</v>
      </c>
      <c r="H370" s="3" t="s">
        <v>64</v>
      </c>
      <c r="I370" s="3" t="s">
        <v>69</v>
      </c>
    </row>
    <row r="371" spans="1:14" ht="34" x14ac:dyDescent="0.2">
      <c r="A371" s="3" t="s">
        <v>1046</v>
      </c>
      <c r="B371" s="3" t="s">
        <v>1047</v>
      </c>
      <c r="C371" s="3" t="s">
        <v>8</v>
      </c>
      <c r="D371" s="3" t="s">
        <v>783</v>
      </c>
      <c r="E371" s="3" t="str">
        <f>IF(ISNUMBER(MATCH(Table1[[#This Row],[Principal Investigators]],'All researchers'!A:A,0)),"Y","N")</f>
        <v>Y</v>
      </c>
      <c r="F371" s="4" t="s">
        <v>1048</v>
      </c>
      <c r="G371" s="3" t="s">
        <v>1049</v>
      </c>
      <c r="H371" s="3" t="s">
        <v>33</v>
      </c>
      <c r="I371" s="3" t="s">
        <v>621</v>
      </c>
    </row>
    <row r="372" spans="1:14" ht="51" x14ac:dyDescent="0.2">
      <c r="A372" s="3" t="s">
        <v>1050</v>
      </c>
      <c r="B372" s="3" t="s">
        <v>1051</v>
      </c>
      <c r="C372" s="3" t="s">
        <v>8</v>
      </c>
      <c r="D372" s="3" t="s">
        <v>783</v>
      </c>
      <c r="E372" s="3" t="str">
        <f>IF(ISNUMBER(MATCH(Table1[[#This Row],[Principal Investigators]],'All researchers'!A:A,0)),"Y","N")</f>
        <v>Y</v>
      </c>
      <c r="F372" s="4" t="s">
        <v>1052</v>
      </c>
      <c r="G372" s="3" t="s">
        <v>1049</v>
      </c>
      <c r="H372" s="3" t="s">
        <v>33</v>
      </c>
      <c r="I372" s="3" t="s">
        <v>621</v>
      </c>
    </row>
    <row r="373" spans="1:14" ht="34" x14ac:dyDescent="0.2">
      <c r="A373" s="3" t="s">
        <v>1053</v>
      </c>
      <c r="B373" s="3" t="s">
        <v>1054</v>
      </c>
      <c r="C373" s="3" t="s">
        <v>8</v>
      </c>
      <c r="D373" s="3" t="s">
        <v>783</v>
      </c>
      <c r="E373" s="3" t="str">
        <f>IF(ISNUMBER(MATCH(Table1[[#This Row],[Principal Investigators]],'All researchers'!A:A,0)),"Y","N")</f>
        <v>Y</v>
      </c>
      <c r="F373" s="4" t="s">
        <v>1055</v>
      </c>
      <c r="G373" s="3" t="s">
        <v>4165</v>
      </c>
      <c r="H373" s="3" t="s">
        <v>33</v>
      </c>
      <c r="I373" s="3" t="s">
        <v>57</v>
      </c>
    </row>
    <row r="374" spans="1:14" ht="34" x14ac:dyDescent="0.2">
      <c r="A374" s="3" t="s">
        <v>1056</v>
      </c>
      <c r="B374" s="3" t="s">
        <v>1057</v>
      </c>
      <c r="C374" s="3" t="s">
        <v>8</v>
      </c>
      <c r="D374" s="3" t="s">
        <v>783</v>
      </c>
      <c r="E374" s="3" t="str">
        <f>IF(ISNUMBER(MATCH(Table1[[#This Row],[Principal Investigators]],'All researchers'!A:A,0)),"Y","N")</f>
        <v>Y</v>
      </c>
      <c r="F374" s="4" t="s">
        <v>1055</v>
      </c>
      <c r="G374" s="3" t="s">
        <v>4165</v>
      </c>
      <c r="H374" s="3" t="s">
        <v>75</v>
      </c>
      <c r="I374" s="3" t="s">
        <v>57</v>
      </c>
    </row>
    <row r="375" spans="1:14" ht="34" x14ac:dyDescent="0.2">
      <c r="A375" s="3" t="s">
        <v>1058</v>
      </c>
      <c r="B375" s="3" t="s">
        <v>1059</v>
      </c>
      <c r="C375" s="3" t="s">
        <v>8</v>
      </c>
      <c r="D375" s="3" t="s">
        <v>783</v>
      </c>
      <c r="E375" s="3" t="str">
        <f>IF(ISNUMBER(MATCH(Table1[[#This Row],[Principal Investigators]],'All researchers'!A:A,0)),"Y","N")</f>
        <v>Y</v>
      </c>
      <c r="F375" s="4" t="s">
        <v>1055</v>
      </c>
      <c r="G375" s="3" t="s">
        <v>4165</v>
      </c>
      <c r="H375" s="3" t="s">
        <v>58</v>
      </c>
      <c r="I375" s="3" t="s">
        <v>57</v>
      </c>
    </row>
    <row r="376" spans="1:14" ht="34" x14ac:dyDescent="0.2">
      <c r="A376" s="3" t="s">
        <v>1060</v>
      </c>
      <c r="B376" s="3" t="s">
        <v>1061</v>
      </c>
      <c r="C376" s="3" t="s">
        <v>8</v>
      </c>
      <c r="D376" s="3" t="s">
        <v>783</v>
      </c>
      <c r="E376" s="3" t="str">
        <f>IF(ISNUMBER(MATCH(Table1[[#This Row],[Principal Investigators]],'All researchers'!A:A,0)),"Y","N")</f>
        <v>Y</v>
      </c>
      <c r="F376" s="4" t="s">
        <v>1055</v>
      </c>
      <c r="G376" s="3" t="s">
        <v>4165</v>
      </c>
      <c r="H376" s="3" t="s">
        <v>58</v>
      </c>
      <c r="I376" s="3" t="s">
        <v>57</v>
      </c>
    </row>
    <row r="377" spans="1:14" ht="85" x14ac:dyDescent="0.2">
      <c r="A377" s="5" t="s">
        <v>1062</v>
      </c>
      <c r="B377" s="5" t="s">
        <v>1063</v>
      </c>
      <c r="C377" s="5" t="s">
        <v>8</v>
      </c>
      <c r="D377" s="5" t="s">
        <v>783</v>
      </c>
      <c r="E377" s="5" t="str">
        <f>IF(ISNUMBER(MATCH(Table1[[#This Row],[Principal Investigators]],'All researchers'!A:A,0)),"Y","N")</f>
        <v>Y</v>
      </c>
      <c r="F377" s="6" t="s">
        <v>1064</v>
      </c>
      <c r="G377" s="5" t="s">
        <v>4480</v>
      </c>
      <c r="H377" s="5" t="s">
        <v>214</v>
      </c>
      <c r="I377" s="5" t="s">
        <v>141</v>
      </c>
      <c r="J377" s="5"/>
      <c r="K377" s="3" t="s">
        <v>23</v>
      </c>
    </row>
    <row r="378" spans="1:14" ht="34" x14ac:dyDescent="0.2">
      <c r="A378" s="5" t="s">
        <v>1065</v>
      </c>
      <c r="B378" s="5" t="s">
        <v>1066</v>
      </c>
      <c r="C378" s="5" t="s">
        <v>8</v>
      </c>
      <c r="D378" s="5" t="s">
        <v>783</v>
      </c>
      <c r="E378" s="5" t="str">
        <f>IF(ISNUMBER(MATCH(Table1[[#This Row],[Principal Investigators]],'All researchers'!A:A,0)),"Y","N")</f>
        <v>Y</v>
      </c>
      <c r="F378" s="6" t="s">
        <v>1067</v>
      </c>
      <c r="G378" s="5" t="s">
        <v>4518</v>
      </c>
      <c r="H378" s="5" t="s">
        <v>64</v>
      </c>
      <c r="I378" s="5" t="s">
        <v>1068</v>
      </c>
      <c r="J378" s="5"/>
      <c r="K378" s="5"/>
      <c r="L378" s="5"/>
      <c r="M378" s="5"/>
      <c r="N378" s="5"/>
    </row>
    <row r="379" spans="1:14" ht="85" x14ac:dyDescent="0.2">
      <c r="A379" s="5" t="s">
        <v>1069</v>
      </c>
      <c r="B379" s="5" t="s">
        <v>1070</v>
      </c>
      <c r="C379" s="5" t="s">
        <v>8</v>
      </c>
      <c r="D379" s="5" t="s">
        <v>783</v>
      </c>
      <c r="E379" s="5" t="str">
        <f>IF(ISNUMBER(MATCH(Table1[[#This Row],[Principal Investigators]],'All researchers'!A:A,0)),"Y","N")</f>
        <v>Y</v>
      </c>
      <c r="F379" s="6" t="s">
        <v>1071</v>
      </c>
      <c r="G379" s="5" t="s">
        <v>3841</v>
      </c>
      <c r="H379" s="5" t="s">
        <v>58</v>
      </c>
      <c r="I379" s="5" t="s">
        <v>57</v>
      </c>
      <c r="J379" s="5"/>
      <c r="K379" s="5"/>
      <c r="L379" s="5"/>
      <c r="M379" s="5"/>
      <c r="N379" s="5"/>
    </row>
    <row r="380" spans="1:14" ht="68" x14ac:dyDescent="0.2">
      <c r="A380" s="3" t="s">
        <v>1075</v>
      </c>
      <c r="B380" s="3" t="s">
        <v>1076</v>
      </c>
      <c r="C380" s="3" t="s">
        <v>8</v>
      </c>
      <c r="D380" s="3" t="s">
        <v>783</v>
      </c>
      <c r="E380" s="3" t="str">
        <f>IF(ISNUMBER(MATCH(Table1[[#This Row],[Principal Investigators]],'All researchers'!A:A,0)),"Y","N")</f>
        <v>Y</v>
      </c>
      <c r="F380" s="4" t="s">
        <v>1077</v>
      </c>
      <c r="G380" s="3" t="s">
        <v>4600</v>
      </c>
      <c r="H380" s="3" t="s">
        <v>126</v>
      </c>
      <c r="I380" s="3" t="s">
        <v>141</v>
      </c>
      <c r="L380" s="3" t="s">
        <v>3653</v>
      </c>
    </row>
    <row r="381" spans="1:14" ht="238" x14ac:dyDescent="0.2">
      <c r="A381" s="3" t="s">
        <v>1078</v>
      </c>
      <c r="B381" s="3" t="s">
        <v>1079</v>
      </c>
      <c r="C381" s="3" t="s">
        <v>8</v>
      </c>
      <c r="D381" s="3" t="s">
        <v>783</v>
      </c>
      <c r="E381" s="3" t="str">
        <f>IF(ISNUMBER(MATCH(Table1[[#This Row],[Principal Investigators]],'All researchers'!A:A,0)),"Y","N")</f>
        <v>Y</v>
      </c>
      <c r="F381" s="4" t="s">
        <v>1080</v>
      </c>
      <c r="G381" s="3" t="s">
        <v>4638</v>
      </c>
      <c r="H381" s="3" t="s">
        <v>33</v>
      </c>
      <c r="I381" s="3" t="s">
        <v>884</v>
      </c>
    </row>
    <row r="382" spans="1:14" ht="51" x14ac:dyDescent="0.2">
      <c r="A382" s="3" t="s">
        <v>1090</v>
      </c>
      <c r="B382" s="3" t="s">
        <v>1091</v>
      </c>
      <c r="C382" s="3" t="s">
        <v>8</v>
      </c>
      <c r="D382" s="3" t="s">
        <v>783</v>
      </c>
      <c r="E382" s="3" t="str">
        <f>IF(ISNUMBER(MATCH(Table1[[#This Row],[Principal Investigators]],'All researchers'!A:A,0)),"Y","N")</f>
        <v>Y</v>
      </c>
      <c r="F382" s="4" t="s">
        <v>1092</v>
      </c>
      <c r="G382" s="3" t="s">
        <v>4494</v>
      </c>
      <c r="H382" s="3" t="s">
        <v>33</v>
      </c>
      <c r="I382" s="3" t="s">
        <v>930</v>
      </c>
    </row>
    <row r="383" spans="1:14" ht="136" x14ac:dyDescent="0.2">
      <c r="A383" s="3" t="s">
        <v>1093</v>
      </c>
      <c r="B383" s="3" t="s">
        <v>1094</v>
      </c>
      <c r="C383" s="3" t="s">
        <v>8</v>
      </c>
      <c r="D383" s="3" t="s">
        <v>783</v>
      </c>
      <c r="E383" s="3" t="str">
        <f>IF(ISNUMBER(MATCH(Table1[[#This Row],[Principal Investigators]],'All researchers'!A:A,0)),"Y","N")</f>
        <v>Y</v>
      </c>
      <c r="F383" s="4" t="s">
        <v>1095</v>
      </c>
      <c r="G383" s="3" t="s">
        <v>4494</v>
      </c>
      <c r="H383" s="3" t="s">
        <v>33</v>
      </c>
      <c r="I383" s="3" t="s">
        <v>930</v>
      </c>
    </row>
    <row r="384" spans="1:14" ht="34" x14ac:dyDescent="0.2">
      <c r="A384" s="3" t="s">
        <v>1087</v>
      </c>
      <c r="B384" s="3" t="s">
        <v>1088</v>
      </c>
      <c r="C384" s="3" t="s">
        <v>8</v>
      </c>
      <c r="D384" s="3" t="s">
        <v>783</v>
      </c>
      <c r="E384" s="3" t="str">
        <f>IF(ISNUMBER(MATCH(Table1[[#This Row],[Principal Investigators]],'All researchers'!A:A,0)),"Y","N")</f>
        <v>Y</v>
      </c>
      <c r="F384" s="4" t="s">
        <v>1089</v>
      </c>
      <c r="G384" s="3" t="s">
        <v>4494</v>
      </c>
      <c r="H384" s="3" t="s">
        <v>33</v>
      </c>
      <c r="I384" s="3" t="s">
        <v>930</v>
      </c>
    </row>
    <row r="385" spans="1:14" ht="51" x14ac:dyDescent="0.2">
      <c r="A385" s="5" t="s">
        <v>1102</v>
      </c>
      <c r="B385" s="5" t="s">
        <v>1103</v>
      </c>
      <c r="C385" s="5" t="s">
        <v>8</v>
      </c>
      <c r="D385" s="5" t="s">
        <v>783</v>
      </c>
      <c r="E385" s="5" t="str">
        <f>IF(ISNUMBER(MATCH(Table1[[#This Row],[Principal Investigators]],'All researchers'!A:A,0)),"Y","N")</f>
        <v>Y</v>
      </c>
      <c r="F385" s="6" t="s">
        <v>1104</v>
      </c>
      <c r="G385" s="5" t="s">
        <v>4620</v>
      </c>
      <c r="H385" s="5" t="s">
        <v>12</v>
      </c>
      <c r="I385" s="5" t="s">
        <v>162</v>
      </c>
      <c r="J385" s="5"/>
    </row>
    <row r="386" spans="1:14" ht="34" x14ac:dyDescent="0.2">
      <c r="A386" s="3" t="s">
        <v>1105</v>
      </c>
      <c r="B386" s="3" t="s">
        <v>1106</v>
      </c>
      <c r="C386" s="3" t="s">
        <v>8</v>
      </c>
      <c r="D386" s="3" t="s">
        <v>783</v>
      </c>
      <c r="E386" s="3" t="str">
        <f>IF(ISNUMBER(MATCH(Table1[[#This Row],[Principal Investigators]],'All researchers'!A:A,0)),"Y","N")</f>
        <v>Y</v>
      </c>
      <c r="F386" s="4" t="s">
        <v>1107</v>
      </c>
      <c r="G386" s="3" t="s">
        <v>4620</v>
      </c>
      <c r="H386" s="3" t="s">
        <v>12</v>
      </c>
      <c r="I386" s="3" t="s">
        <v>162</v>
      </c>
      <c r="K386" s="5"/>
      <c r="L386" s="5"/>
      <c r="M386" s="5"/>
      <c r="N386" s="5"/>
    </row>
    <row r="387" spans="1:14" ht="85" x14ac:dyDescent="0.2">
      <c r="A387" s="3" t="s">
        <v>1108</v>
      </c>
      <c r="B387" s="3" t="s">
        <v>1109</v>
      </c>
      <c r="C387" s="3" t="s">
        <v>8</v>
      </c>
      <c r="D387" s="3" t="s">
        <v>783</v>
      </c>
      <c r="E387" s="3" t="str">
        <f>IF(ISNUMBER(MATCH(Table1[[#This Row],[Principal Investigators]],'All researchers'!A:A,0)),"Y","N")</f>
        <v>Y</v>
      </c>
      <c r="F387" s="4" t="s">
        <v>1110</v>
      </c>
      <c r="G387" s="3" t="s">
        <v>4222</v>
      </c>
      <c r="H387" s="3" t="s">
        <v>64</v>
      </c>
      <c r="I387" s="3" t="s">
        <v>830</v>
      </c>
      <c r="L387" s="3" t="s">
        <v>3653</v>
      </c>
    </row>
    <row r="388" spans="1:14" ht="85" x14ac:dyDescent="0.2">
      <c r="A388" s="3" t="s">
        <v>1111</v>
      </c>
      <c r="B388" s="3" t="s">
        <v>1112</v>
      </c>
      <c r="C388" s="3" t="s">
        <v>8</v>
      </c>
      <c r="D388" s="3" t="s">
        <v>783</v>
      </c>
      <c r="E388" s="3" t="str">
        <f>IF(ISNUMBER(MATCH(Table1[[#This Row],[Principal Investigators]],'All researchers'!A:A,0)),"Y","N")</f>
        <v>Y</v>
      </c>
      <c r="F388" s="4" t="s">
        <v>1113</v>
      </c>
      <c r="G388" s="3" t="s">
        <v>4222</v>
      </c>
      <c r="H388" s="3" t="s">
        <v>64</v>
      </c>
      <c r="I388" s="3" t="s">
        <v>830</v>
      </c>
    </row>
    <row r="389" spans="1:14" ht="102" x14ac:dyDescent="0.2">
      <c r="A389" s="3" t="s">
        <v>1114</v>
      </c>
      <c r="B389" s="3" t="s">
        <v>1115</v>
      </c>
      <c r="C389" s="3" t="s">
        <v>8</v>
      </c>
      <c r="D389" s="3" t="s">
        <v>783</v>
      </c>
      <c r="E389" s="3" t="str">
        <f>IF(ISNUMBER(MATCH(Table1[[#This Row],[Principal Investigators]],'All researchers'!A:A,0)),"Y","N")</f>
        <v>Y</v>
      </c>
      <c r="F389" s="4" t="s">
        <v>1116</v>
      </c>
      <c r="G389" s="3" t="s">
        <v>4256</v>
      </c>
      <c r="H389" s="3" t="s">
        <v>33</v>
      </c>
      <c r="I389" s="3" t="s">
        <v>719</v>
      </c>
    </row>
    <row r="390" spans="1:14" ht="34" x14ac:dyDescent="0.2">
      <c r="A390" s="3" t="s">
        <v>1117</v>
      </c>
      <c r="B390" s="3" t="s">
        <v>1118</v>
      </c>
      <c r="C390" s="3" t="s">
        <v>8</v>
      </c>
      <c r="D390" s="3" t="s">
        <v>783</v>
      </c>
      <c r="E390" s="3" t="str">
        <f>IF(ISNUMBER(MATCH(Table1[[#This Row],[Principal Investigators]],'All researchers'!A:A,0)),"Y","N")</f>
        <v>Y</v>
      </c>
      <c r="F390" s="4" t="s">
        <v>1119</v>
      </c>
      <c r="G390" s="3" t="s">
        <v>4678</v>
      </c>
      <c r="H390" s="3" t="s">
        <v>64</v>
      </c>
      <c r="I390" s="3" t="s">
        <v>69</v>
      </c>
      <c r="L390" s="3" t="s">
        <v>3653</v>
      </c>
    </row>
    <row r="391" spans="1:14" ht="17" x14ac:dyDescent="0.2">
      <c r="A391" s="3" t="s">
        <v>1127</v>
      </c>
      <c r="B391" s="3" t="s">
        <v>1128</v>
      </c>
      <c r="C391" s="3" t="s">
        <v>8</v>
      </c>
      <c r="D391" s="3" t="s">
        <v>783</v>
      </c>
      <c r="E391" s="3" t="str">
        <f>IF(ISNUMBER(MATCH(Table1[[#This Row],[Principal Investigators]],'All researchers'!A:A,0)),"Y","N")</f>
        <v>Y</v>
      </c>
      <c r="F391" s="4" t="s">
        <v>1129</v>
      </c>
      <c r="G391" s="3" t="s">
        <v>1130</v>
      </c>
      <c r="H391" s="3" t="s">
        <v>12</v>
      </c>
      <c r="I391" s="3" t="s">
        <v>162</v>
      </c>
    </row>
    <row r="392" spans="1:14" ht="17" x14ac:dyDescent="0.2">
      <c r="A392" s="3" t="s">
        <v>1134</v>
      </c>
      <c r="B392" s="3" t="s">
        <v>1135</v>
      </c>
      <c r="C392" s="3" t="s">
        <v>8</v>
      </c>
      <c r="D392" s="3" t="s">
        <v>783</v>
      </c>
      <c r="E392" s="3" t="str">
        <f>IF(ISNUMBER(MATCH(Table1[[#This Row],[Principal Investigators]],'All researchers'!A:A,0)),"Y","N")</f>
        <v>Y</v>
      </c>
      <c r="F392" s="4" t="s">
        <v>1129</v>
      </c>
      <c r="G392" s="3" t="s">
        <v>1130</v>
      </c>
      <c r="H392" s="3" t="s">
        <v>12</v>
      </c>
      <c r="I392" s="3" t="s">
        <v>162</v>
      </c>
    </row>
    <row r="393" spans="1:14" ht="17" x14ac:dyDescent="0.2">
      <c r="A393" s="3" t="s">
        <v>1139</v>
      </c>
      <c r="B393" s="3" t="s">
        <v>1135</v>
      </c>
      <c r="C393" s="3" t="s">
        <v>8</v>
      </c>
      <c r="D393" s="3" t="s">
        <v>783</v>
      </c>
      <c r="E393" s="3" t="str">
        <f>IF(ISNUMBER(MATCH(Table1[[#This Row],[Principal Investigators]],'All researchers'!A:A,0)),"Y","N")</f>
        <v>Y</v>
      </c>
      <c r="F393" s="4" t="s">
        <v>1129</v>
      </c>
      <c r="G393" s="3" t="s">
        <v>1130</v>
      </c>
      <c r="H393" s="3" t="s">
        <v>12</v>
      </c>
      <c r="I393" s="3" t="s">
        <v>162</v>
      </c>
    </row>
    <row r="394" spans="1:14" ht="17" x14ac:dyDescent="0.2">
      <c r="A394" s="3" t="s">
        <v>1131</v>
      </c>
      <c r="B394" s="3" t="s">
        <v>1132</v>
      </c>
      <c r="C394" s="3" t="s">
        <v>8</v>
      </c>
      <c r="D394" s="3" t="s">
        <v>783</v>
      </c>
      <c r="E394" s="3" t="str">
        <f>IF(ISNUMBER(MATCH(Table1[[#This Row],[Principal Investigators]],'All researchers'!A:A,0)),"Y","N")</f>
        <v>Y</v>
      </c>
      <c r="F394" s="4" t="s">
        <v>1133</v>
      </c>
      <c r="G394" s="3" t="s">
        <v>1130</v>
      </c>
      <c r="H394" s="3" t="s">
        <v>12</v>
      </c>
      <c r="I394" s="3" t="s">
        <v>162</v>
      </c>
    </row>
    <row r="395" spans="1:14" ht="34" x14ac:dyDescent="0.2">
      <c r="A395" s="3" t="s">
        <v>1140</v>
      </c>
      <c r="B395" s="3" t="s">
        <v>1141</v>
      </c>
      <c r="C395" s="3" t="s">
        <v>8</v>
      </c>
      <c r="D395" s="3" t="s">
        <v>783</v>
      </c>
      <c r="E395" s="3" t="str">
        <f>IF(ISNUMBER(MATCH(Table1[[#This Row],[Principal Investigators]],'All researchers'!A:A,0)),"Y","N")</f>
        <v>Y</v>
      </c>
      <c r="F395" s="4" t="s">
        <v>1142</v>
      </c>
      <c r="G395" s="3" t="s">
        <v>1130</v>
      </c>
      <c r="H395" s="3" t="s">
        <v>12</v>
      </c>
      <c r="I395" s="3" t="s">
        <v>162</v>
      </c>
    </row>
    <row r="396" spans="1:14" ht="17" x14ac:dyDescent="0.2">
      <c r="A396" s="3" t="s">
        <v>1143</v>
      </c>
      <c r="B396" s="3" t="s">
        <v>1144</v>
      </c>
      <c r="C396" s="3" t="s">
        <v>8</v>
      </c>
      <c r="D396" s="3" t="s">
        <v>783</v>
      </c>
      <c r="E396" s="3" t="str">
        <f>IF(ISNUMBER(MATCH(Table1[[#This Row],[Principal Investigators]],'All researchers'!A:A,0)),"Y","N")</f>
        <v>Y</v>
      </c>
      <c r="F396" s="4" t="s">
        <v>1145</v>
      </c>
      <c r="G396" s="3" t="s">
        <v>1130</v>
      </c>
      <c r="H396" s="3" t="s">
        <v>75</v>
      </c>
      <c r="I396" s="3" t="s">
        <v>162</v>
      </c>
    </row>
    <row r="397" spans="1:14" ht="34" x14ac:dyDescent="0.2">
      <c r="A397" s="3" t="s">
        <v>1136</v>
      </c>
      <c r="B397" s="3" t="s">
        <v>1137</v>
      </c>
      <c r="C397" s="3" t="s">
        <v>8</v>
      </c>
      <c r="D397" s="3" t="s">
        <v>783</v>
      </c>
      <c r="E397" s="3" t="str">
        <f>IF(ISNUMBER(MATCH(Table1[[#This Row],[Principal Investigators]],'All researchers'!A:A,0)),"Y","N")</f>
        <v>Y</v>
      </c>
      <c r="F397" s="4" t="s">
        <v>1138</v>
      </c>
      <c r="G397" s="3" t="s">
        <v>1130</v>
      </c>
      <c r="H397" s="3" t="s">
        <v>12</v>
      </c>
      <c r="I397" s="3" t="s">
        <v>162</v>
      </c>
    </row>
    <row r="398" spans="1:14" ht="51" x14ac:dyDescent="0.2">
      <c r="A398" s="3" t="s">
        <v>1146</v>
      </c>
      <c r="B398" s="3" t="s">
        <v>1147</v>
      </c>
      <c r="C398" s="3" t="s">
        <v>8</v>
      </c>
      <c r="D398" s="3" t="s">
        <v>783</v>
      </c>
      <c r="E398" s="3" t="str">
        <f>IF(ISNUMBER(MATCH(Table1[[#This Row],[Principal Investigators]],'All researchers'!A:A,0)),"Y","N")</f>
        <v>Y</v>
      </c>
      <c r="F398" s="4" t="s">
        <v>1148</v>
      </c>
      <c r="G398" s="3" t="s">
        <v>4671</v>
      </c>
      <c r="H398" s="3" t="s">
        <v>12</v>
      </c>
      <c r="I398" s="3" t="s">
        <v>11</v>
      </c>
    </row>
    <row r="399" spans="1:14" ht="17" x14ac:dyDescent="0.2">
      <c r="A399" s="3" t="s">
        <v>1155</v>
      </c>
      <c r="B399" s="3" t="s">
        <v>1156</v>
      </c>
      <c r="C399" s="3" t="s">
        <v>8</v>
      </c>
      <c r="D399" s="3" t="s">
        <v>783</v>
      </c>
      <c r="E399" s="3" t="str">
        <f>IF(ISNUMBER(MATCH(Table1[[#This Row],[Principal Investigators]],'All researchers'!A:A,0)),"Y","N")</f>
        <v>Y</v>
      </c>
      <c r="F399" s="4" t="s">
        <v>1157</v>
      </c>
      <c r="G399" s="3" t="s">
        <v>4384</v>
      </c>
      <c r="H399" s="3" t="s">
        <v>12</v>
      </c>
      <c r="I399" s="3" t="s">
        <v>904</v>
      </c>
    </row>
    <row r="400" spans="1:14" ht="34" x14ac:dyDescent="0.2">
      <c r="A400" s="3" t="s">
        <v>1158</v>
      </c>
      <c r="B400" s="3" t="s">
        <v>1159</v>
      </c>
      <c r="C400" s="3" t="s">
        <v>8</v>
      </c>
      <c r="D400" s="3" t="s">
        <v>783</v>
      </c>
      <c r="E400" s="3" t="str">
        <f>IF(ISNUMBER(MATCH(Table1[[#This Row],[Principal Investigators]],'All researchers'!A:A,0)),"Y","N")</f>
        <v>Y</v>
      </c>
      <c r="F400" s="4" t="s">
        <v>1160</v>
      </c>
      <c r="G400" s="3" t="s">
        <v>4384</v>
      </c>
      <c r="H400" s="3" t="s">
        <v>12</v>
      </c>
      <c r="I400" s="3" t="s">
        <v>904</v>
      </c>
    </row>
    <row r="401" spans="1:9" ht="17" x14ac:dyDescent="0.2">
      <c r="A401" s="3" t="s">
        <v>1149</v>
      </c>
      <c r="B401" s="3" t="s">
        <v>1150</v>
      </c>
      <c r="C401" s="3" t="s">
        <v>8</v>
      </c>
      <c r="D401" s="3" t="s">
        <v>783</v>
      </c>
      <c r="E401" s="3" t="str">
        <f>IF(ISNUMBER(MATCH(Table1[[#This Row],[Principal Investigators]],'All researchers'!A:A,0)),"Y","N")</f>
        <v>Y</v>
      </c>
      <c r="F401" s="4" t="s">
        <v>1151</v>
      </c>
      <c r="G401" s="3" t="s">
        <v>4384</v>
      </c>
      <c r="H401" s="3" t="s">
        <v>12</v>
      </c>
      <c r="I401" s="3" t="s">
        <v>904</v>
      </c>
    </row>
    <row r="402" spans="1:9" ht="34" x14ac:dyDescent="0.2">
      <c r="A402" s="3" t="s">
        <v>1152</v>
      </c>
      <c r="B402" s="3" t="s">
        <v>1153</v>
      </c>
      <c r="C402" s="3" t="s">
        <v>8</v>
      </c>
      <c r="D402" s="3" t="s">
        <v>783</v>
      </c>
      <c r="E402" s="3" t="str">
        <f>IF(ISNUMBER(MATCH(Table1[[#This Row],[Principal Investigators]],'All researchers'!A:A,0)),"Y","N")</f>
        <v>Y</v>
      </c>
      <c r="F402" s="4" t="s">
        <v>1154</v>
      </c>
      <c r="G402" s="3" t="s">
        <v>4384</v>
      </c>
      <c r="H402" s="3" t="s">
        <v>12</v>
      </c>
      <c r="I402" s="3" t="s">
        <v>904</v>
      </c>
    </row>
    <row r="403" spans="1:9" ht="34" x14ac:dyDescent="0.2">
      <c r="A403" s="3" t="s">
        <v>1161</v>
      </c>
      <c r="B403" s="3" t="s">
        <v>1162</v>
      </c>
      <c r="C403" s="3" t="s">
        <v>8</v>
      </c>
      <c r="D403" s="3" t="s">
        <v>783</v>
      </c>
      <c r="E403" s="3" t="str">
        <f>IF(ISNUMBER(MATCH(Table1[[#This Row],[Principal Investigators]],'All researchers'!A:A,0)),"Y","N")</f>
        <v>Y</v>
      </c>
      <c r="F403" s="4" t="s">
        <v>1163</v>
      </c>
      <c r="G403" s="3" t="s">
        <v>4007</v>
      </c>
      <c r="H403" s="3" t="s">
        <v>12</v>
      </c>
      <c r="I403" s="3" t="s">
        <v>162</v>
      </c>
    </row>
    <row r="404" spans="1:9" x14ac:dyDescent="0.2">
      <c r="A404" s="3" t="s">
        <v>1164</v>
      </c>
      <c r="B404" s="3" t="s">
        <v>1165</v>
      </c>
      <c r="C404" s="3" t="s">
        <v>8</v>
      </c>
      <c r="D404" s="3" t="s">
        <v>783</v>
      </c>
      <c r="E404" s="3" t="str">
        <f>IF(ISNUMBER(MATCH(Table1[[#This Row],[Principal Investigators]],'All researchers'!A:A,0)),"Y","N")</f>
        <v>Y</v>
      </c>
      <c r="G404" s="3" t="s">
        <v>4403</v>
      </c>
      <c r="H404" s="3" t="s">
        <v>64</v>
      </c>
      <c r="I404" s="3" t="s">
        <v>919</v>
      </c>
    </row>
    <row r="405" spans="1:9" ht="85" x14ac:dyDescent="0.2">
      <c r="A405" s="3" t="s">
        <v>1167</v>
      </c>
      <c r="B405" s="3" t="s">
        <v>1168</v>
      </c>
      <c r="C405" s="3" t="s">
        <v>8</v>
      </c>
      <c r="D405" s="3" t="s">
        <v>783</v>
      </c>
      <c r="E405" s="3" t="str">
        <f>IF(ISNUMBER(MATCH(Table1[[#This Row],[Principal Investigators]],'All researchers'!A:A,0)),"Y","N")</f>
        <v>Y</v>
      </c>
      <c r="F405" s="4" t="s">
        <v>1169</v>
      </c>
      <c r="G405" s="3" t="s">
        <v>3836</v>
      </c>
      <c r="H405" s="3" t="s">
        <v>126</v>
      </c>
      <c r="I405" s="3" t="s">
        <v>141</v>
      </c>
    </row>
    <row r="406" spans="1:9" ht="17" x14ac:dyDescent="0.2">
      <c r="A406" s="3" t="s">
        <v>1170</v>
      </c>
      <c r="B406" s="3" t="s">
        <v>1171</v>
      </c>
      <c r="C406" s="3" t="s">
        <v>8</v>
      </c>
      <c r="D406" s="3" t="s">
        <v>783</v>
      </c>
      <c r="E406" s="3" t="str">
        <f>IF(ISNUMBER(MATCH(Table1[[#This Row],[Principal Investigators]],'All researchers'!A:A,0)),"Y","N")</f>
        <v>Y</v>
      </c>
      <c r="F406" s="4" t="s">
        <v>1172</v>
      </c>
      <c r="G406" s="3" t="s">
        <v>4640</v>
      </c>
      <c r="H406" s="3" t="s">
        <v>33</v>
      </c>
      <c r="I406" s="3" t="s">
        <v>69</v>
      </c>
    </row>
    <row r="407" spans="1:9" ht="34" x14ac:dyDescent="0.2">
      <c r="A407" s="3" t="s">
        <v>1179</v>
      </c>
      <c r="B407" s="3" t="s">
        <v>1180</v>
      </c>
      <c r="C407" s="3" t="s">
        <v>8</v>
      </c>
      <c r="D407" s="3" t="s">
        <v>783</v>
      </c>
      <c r="E407" s="3" t="str">
        <f>IF(ISNUMBER(MATCH(Table1[[#This Row],[Principal Investigators]],'All researchers'!A:A,0)),"Y","N")</f>
        <v>Y</v>
      </c>
      <c r="F407" s="4" t="s">
        <v>1181</v>
      </c>
      <c r="G407" s="3" t="s">
        <v>1182</v>
      </c>
      <c r="H407" s="3" t="s">
        <v>58</v>
      </c>
      <c r="I407" s="3" t="s">
        <v>580</v>
      </c>
    </row>
    <row r="408" spans="1:9" ht="34" x14ac:dyDescent="0.2">
      <c r="A408" s="3" t="s">
        <v>1187</v>
      </c>
      <c r="B408" s="3" t="s">
        <v>1188</v>
      </c>
      <c r="C408" s="3" t="s">
        <v>8</v>
      </c>
      <c r="D408" s="3" t="s">
        <v>783</v>
      </c>
      <c r="E408" s="3" t="str">
        <f>IF(ISNUMBER(MATCH(Table1[[#This Row],[Principal Investigators]],'All researchers'!A:A,0)),"Y","N")</f>
        <v>Y</v>
      </c>
      <c r="F408" s="4" t="s">
        <v>1189</v>
      </c>
      <c r="G408" s="3" t="s">
        <v>4312</v>
      </c>
      <c r="H408" s="3" t="s">
        <v>12</v>
      </c>
      <c r="I408" s="3" t="s">
        <v>206</v>
      </c>
    </row>
    <row r="409" spans="1:9" ht="85" x14ac:dyDescent="0.2">
      <c r="A409" s="3" t="s">
        <v>1193</v>
      </c>
      <c r="B409" s="3" t="s">
        <v>1194</v>
      </c>
      <c r="C409" s="3" t="s">
        <v>8</v>
      </c>
      <c r="D409" s="3" t="s">
        <v>783</v>
      </c>
      <c r="E409" s="3" t="str">
        <f>IF(ISNUMBER(MATCH(Table1[[#This Row],[Principal Investigators]],'All researchers'!A:A,0)),"Y","N")</f>
        <v>Y</v>
      </c>
      <c r="F409" s="4" t="s">
        <v>1195</v>
      </c>
      <c r="G409" s="3" t="s">
        <v>4288</v>
      </c>
      <c r="H409" s="3" t="s">
        <v>58</v>
      </c>
      <c r="I409" s="3" t="s">
        <v>206</v>
      </c>
    </row>
    <row r="410" spans="1:9" ht="51" x14ac:dyDescent="0.2">
      <c r="A410" s="3" t="s">
        <v>1190</v>
      </c>
      <c r="B410" s="3" t="s">
        <v>1191</v>
      </c>
      <c r="C410" s="3" t="s">
        <v>8</v>
      </c>
      <c r="D410" s="3" t="s">
        <v>783</v>
      </c>
      <c r="E410" s="3" t="str">
        <f>IF(ISNUMBER(MATCH(Table1[[#This Row],[Principal Investigators]],'All researchers'!A:A,0)),"Y","N")</f>
        <v>Y</v>
      </c>
      <c r="F410" s="4" t="s">
        <v>1192</v>
      </c>
      <c r="G410" s="3" t="s">
        <v>4288</v>
      </c>
      <c r="H410" s="3" t="s">
        <v>33</v>
      </c>
      <c r="I410" s="3" t="s">
        <v>206</v>
      </c>
    </row>
    <row r="411" spans="1:9" ht="68" x14ac:dyDescent="0.2">
      <c r="A411" s="3" t="s">
        <v>1196</v>
      </c>
      <c r="B411" s="3" t="s">
        <v>1197</v>
      </c>
      <c r="C411" s="3" t="s">
        <v>8</v>
      </c>
      <c r="D411" s="3" t="s">
        <v>783</v>
      </c>
      <c r="E411" s="3" t="str">
        <f>IF(ISNUMBER(MATCH(Table1[[#This Row],[Principal Investigators]],'All researchers'!A:A,0)),"Y","N")</f>
        <v>Y</v>
      </c>
      <c r="F411" s="4" t="s">
        <v>1198</v>
      </c>
      <c r="G411" s="3" t="s">
        <v>1199</v>
      </c>
      <c r="H411" s="3" t="s">
        <v>126</v>
      </c>
      <c r="I411" s="3" t="s">
        <v>125</v>
      </c>
    </row>
    <row r="412" spans="1:9" ht="119" x14ac:dyDescent="0.2">
      <c r="A412" s="3" t="s">
        <v>1200</v>
      </c>
      <c r="B412" s="3" t="s">
        <v>1201</v>
      </c>
      <c r="C412" s="3" t="s">
        <v>8</v>
      </c>
      <c r="D412" s="3" t="s">
        <v>783</v>
      </c>
      <c r="E412" s="3" t="str">
        <f>IF(ISNUMBER(MATCH(Table1[[#This Row],[Principal Investigators]],'All researchers'!A:A,0)),"Y","N")</f>
        <v>Y</v>
      </c>
      <c r="F412" s="4" t="s">
        <v>1202</v>
      </c>
      <c r="G412" s="3" t="s">
        <v>1203</v>
      </c>
      <c r="H412" s="3" t="s">
        <v>12</v>
      </c>
      <c r="I412" s="3" t="s">
        <v>904</v>
      </c>
    </row>
    <row r="413" spans="1:9" ht="51" x14ac:dyDescent="0.2">
      <c r="A413" s="3" t="s">
        <v>1204</v>
      </c>
      <c r="B413" s="3" t="s">
        <v>1205</v>
      </c>
      <c r="C413" s="3" t="s">
        <v>8</v>
      </c>
      <c r="D413" s="3" t="s">
        <v>783</v>
      </c>
      <c r="E413" s="3" t="str">
        <f>IF(ISNUMBER(MATCH(Table1[[#This Row],[Principal Investigators]],'All researchers'!A:A,0)),"Y","N")</f>
        <v>Y</v>
      </c>
      <c r="F413" s="4" t="s">
        <v>1206</v>
      </c>
      <c r="G413" s="3" t="s">
        <v>1207</v>
      </c>
      <c r="H413" s="3" t="s">
        <v>64</v>
      </c>
      <c r="I413" s="3" t="s">
        <v>1068</v>
      </c>
    </row>
    <row r="414" spans="1:9" ht="68" x14ac:dyDescent="0.2">
      <c r="A414" s="3" t="s">
        <v>1208</v>
      </c>
      <c r="B414" s="3" t="s">
        <v>1209</v>
      </c>
      <c r="C414" s="3" t="s">
        <v>8</v>
      </c>
      <c r="D414" s="3" t="s">
        <v>783</v>
      </c>
      <c r="E414" s="3" t="str">
        <f>IF(ISNUMBER(MATCH(Table1[[#This Row],[Principal Investigators]],'All researchers'!A:A,0)),"Y","N")</f>
        <v>Y</v>
      </c>
      <c r="F414" s="4" t="s">
        <v>1210</v>
      </c>
      <c r="G414" s="3" t="s">
        <v>4133</v>
      </c>
      <c r="H414" s="3" t="s">
        <v>58</v>
      </c>
      <c r="I414" s="3" t="s">
        <v>580</v>
      </c>
    </row>
    <row r="415" spans="1:9" ht="85" x14ac:dyDescent="0.2">
      <c r="A415" s="3" t="s">
        <v>1211</v>
      </c>
      <c r="B415" s="3" t="s">
        <v>1212</v>
      </c>
      <c r="C415" s="3" t="s">
        <v>8</v>
      </c>
      <c r="D415" s="3" t="s">
        <v>783</v>
      </c>
      <c r="E415" s="3" t="str">
        <f>IF(ISNUMBER(MATCH(Table1[[#This Row],[Principal Investigators]],'All researchers'!A:A,0)),"Y","N")</f>
        <v>Y</v>
      </c>
      <c r="F415" s="4" t="s">
        <v>1213</v>
      </c>
      <c r="G415" s="3" t="s">
        <v>4133</v>
      </c>
      <c r="H415" s="3" t="s">
        <v>58</v>
      </c>
      <c r="I415" s="3" t="s">
        <v>580</v>
      </c>
    </row>
    <row r="416" spans="1:9" ht="68" x14ac:dyDescent="0.2">
      <c r="A416" s="3" t="s">
        <v>1214</v>
      </c>
      <c r="B416" s="3" t="s">
        <v>1215</v>
      </c>
      <c r="C416" s="3" t="s">
        <v>8</v>
      </c>
      <c r="D416" s="3" t="s">
        <v>783</v>
      </c>
      <c r="E416" s="3" t="str">
        <f>IF(ISNUMBER(MATCH(Table1[[#This Row],[Principal Investigators]],'All researchers'!A:A,0)),"Y","N")</f>
        <v>Y</v>
      </c>
      <c r="F416" s="4" t="s">
        <v>1216</v>
      </c>
      <c r="G416" s="3" t="s">
        <v>4052</v>
      </c>
      <c r="H416" s="3" t="s">
        <v>33</v>
      </c>
      <c r="I416" s="3" t="s">
        <v>930</v>
      </c>
    </row>
    <row r="417" spans="1:9" ht="17" x14ac:dyDescent="0.2">
      <c r="A417" s="3" t="s">
        <v>1227</v>
      </c>
      <c r="B417" s="3" t="s">
        <v>1228</v>
      </c>
      <c r="C417" s="3" t="s">
        <v>8</v>
      </c>
      <c r="D417" s="3" t="s">
        <v>783</v>
      </c>
      <c r="E417" s="3" t="str">
        <f>IF(ISNUMBER(MATCH(Table1[[#This Row],[Principal Investigators]],'All researchers'!A:A,0)),"Y","N")</f>
        <v>Y</v>
      </c>
      <c r="F417" s="4" t="s">
        <v>1229</v>
      </c>
      <c r="G417" s="3" t="s">
        <v>1226</v>
      </c>
      <c r="H417" s="3" t="s">
        <v>12</v>
      </c>
      <c r="I417" s="3" t="s">
        <v>847</v>
      </c>
    </row>
    <row r="418" spans="1:9" ht="136" x14ac:dyDescent="0.2">
      <c r="A418" s="3" t="s">
        <v>1223</v>
      </c>
      <c r="B418" s="3" t="s">
        <v>1224</v>
      </c>
      <c r="C418" s="3" t="s">
        <v>8</v>
      </c>
      <c r="D418" s="3" t="s">
        <v>783</v>
      </c>
      <c r="E418" s="3" t="str">
        <f>IF(ISNUMBER(MATCH(Table1[[#This Row],[Principal Investigators]],'All researchers'!A:A,0)),"Y","N")</f>
        <v>Y</v>
      </c>
      <c r="F418" s="4" t="s">
        <v>1225</v>
      </c>
      <c r="G418" s="3" t="s">
        <v>1226</v>
      </c>
      <c r="H418" s="3" t="s">
        <v>12</v>
      </c>
      <c r="I418" s="3" t="s">
        <v>847</v>
      </c>
    </row>
    <row r="419" spans="1:9" ht="85" x14ac:dyDescent="0.2">
      <c r="A419" s="3" t="s">
        <v>1240</v>
      </c>
      <c r="B419" s="3" t="s">
        <v>1241</v>
      </c>
      <c r="C419" s="3" t="s">
        <v>8</v>
      </c>
      <c r="D419" s="3" t="s">
        <v>783</v>
      </c>
      <c r="E419" s="3" t="str">
        <f>IF(ISNUMBER(MATCH(Table1[[#This Row],[Principal Investigators]],'All researchers'!A:A,0)),"Y","N")</f>
        <v>Y</v>
      </c>
      <c r="F419" s="4" t="s">
        <v>1242</v>
      </c>
      <c r="G419" s="3" t="s">
        <v>1233</v>
      </c>
      <c r="H419" s="3" t="s">
        <v>58</v>
      </c>
      <c r="I419" s="3" t="s">
        <v>580</v>
      </c>
    </row>
    <row r="420" spans="1:9" ht="68" x14ac:dyDescent="0.2">
      <c r="A420" s="3" t="s">
        <v>1243</v>
      </c>
      <c r="B420" s="3" t="s">
        <v>1244</v>
      </c>
      <c r="C420" s="3" t="s">
        <v>8</v>
      </c>
      <c r="D420" s="3" t="s">
        <v>783</v>
      </c>
      <c r="E420" s="3" t="str">
        <f>IF(ISNUMBER(MATCH(Table1[[#This Row],[Principal Investigators]],'All researchers'!A:A,0)),"Y","N")</f>
        <v>Y</v>
      </c>
      <c r="F420" s="4" t="s">
        <v>1245</v>
      </c>
      <c r="G420" s="3" t="s">
        <v>1233</v>
      </c>
      <c r="H420" s="3" t="s">
        <v>126</v>
      </c>
      <c r="I420" s="3" t="s">
        <v>580</v>
      </c>
    </row>
    <row r="421" spans="1:9" ht="68" x14ac:dyDescent="0.2">
      <c r="A421" s="3" t="s">
        <v>1246</v>
      </c>
      <c r="B421" s="3" t="s">
        <v>1247</v>
      </c>
      <c r="C421" s="3" t="s">
        <v>8</v>
      </c>
      <c r="D421" s="3" t="s">
        <v>783</v>
      </c>
      <c r="E421" s="3" t="str">
        <f>IF(ISNUMBER(MATCH(Table1[[#This Row],[Principal Investigators]],'All researchers'!A:A,0)),"Y","N")</f>
        <v>Y</v>
      </c>
      <c r="F421" s="4" t="s">
        <v>1248</v>
      </c>
      <c r="G421" s="3" t="s">
        <v>1233</v>
      </c>
      <c r="H421" s="3" t="s">
        <v>58</v>
      </c>
      <c r="I421" s="3" t="s">
        <v>580</v>
      </c>
    </row>
    <row r="422" spans="1:9" ht="68" x14ac:dyDescent="0.2">
      <c r="A422" s="3" t="s">
        <v>1249</v>
      </c>
      <c r="B422" s="3" t="s">
        <v>1250</v>
      </c>
      <c r="C422" s="3" t="s">
        <v>8</v>
      </c>
      <c r="D422" s="3" t="s">
        <v>783</v>
      </c>
      <c r="E422" s="3" t="str">
        <f>IF(ISNUMBER(MATCH(Table1[[#This Row],[Principal Investigators]],'All researchers'!A:A,0)),"Y","N")</f>
        <v>Y</v>
      </c>
      <c r="F422" s="4" t="s">
        <v>1251</v>
      </c>
      <c r="G422" s="3" t="s">
        <v>1233</v>
      </c>
      <c r="H422" s="3" t="s">
        <v>33</v>
      </c>
      <c r="I422" s="3" t="s">
        <v>580</v>
      </c>
    </row>
    <row r="423" spans="1:9" ht="85" x14ac:dyDescent="0.2">
      <c r="A423" s="3" t="s">
        <v>1237</v>
      </c>
      <c r="B423" s="3" t="s">
        <v>1238</v>
      </c>
      <c r="C423" s="3" t="s">
        <v>8</v>
      </c>
      <c r="D423" s="3" t="s">
        <v>783</v>
      </c>
      <c r="E423" s="3" t="str">
        <f>IF(ISNUMBER(MATCH(Table1[[#This Row],[Principal Investigators]],'All researchers'!A:A,0)),"Y","N")</f>
        <v>Y</v>
      </c>
      <c r="F423" s="4" t="s">
        <v>1239</v>
      </c>
      <c r="G423" s="3" t="s">
        <v>1233</v>
      </c>
      <c r="H423" s="3" t="s">
        <v>58</v>
      </c>
      <c r="I423" s="3" t="s">
        <v>580</v>
      </c>
    </row>
    <row r="424" spans="1:9" ht="102" x14ac:dyDescent="0.2">
      <c r="A424" s="3" t="s">
        <v>1230</v>
      </c>
      <c r="B424" s="3" t="s">
        <v>1231</v>
      </c>
      <c r="C424" s="3" t="s">
        <v>8</v>
      </c>
      <c r="D424" s="3" t="s">
        <v>783</v>
      </c>
      <c r="E424" s="3" t="str">
        <f>IF(ISNUMBER(MATCH(Table1[[#This Row],[Principal Investigators]],'All researchers'!A:A,0)),"Y","N")</f>
        <v>Y</v>
      </c>
      <c r="F424" s="4" t="s">
        <v>1232</v>
      </c>
      <c r="G424" s="3" t="s">
        <v>1233</v>
      </c>
      <c r="H424" s="3" t="s">
        <v>58</v>
      </c>
      <c r="I424" s="3" t="s">
        <v>580</v>
      </c>
    </row>
    <row r="425" spans="1:9" ht="68" x14ac:dyDescent="0.2">
      <c r="A425" s="3" t="s">
        <v>1234</v>
      </c>
      <c r="B425" s="3" t="s">
        <v>1235</v>
      </c>
      <c r="C425" s="3" t="s">
        <v>8</v>
      </c>
      <c r="D425" s="3" t="s">
        <v>783</v>
      </c>
      <c r="E425" s="3" t="str">
        <f>IF(ISNUMBER(MATCH(Table1[[#This Row],[Principal Investigators]],'All researchers'!A:A,0)),"Y","N")</f>
        <v>Y</v>
      </c>
      <c r="F425" s="4" t="s">
        <v>1236</v>
      </c>
      <c r="G425" s="3" t="s">
        <v>1233</v>
      </c>
      <c r="H425" s="3" t="s">
        <v>58</v>
      </c>
      <c r="I425" s="3" t="s">
        <v>580</v>
      </c>
    </row>
    <row r="426" spans="1:9" ht="85" x14ac:dyDescent="0.2">
      <c r="A426" s="3" t="s">
        <v>1262</v>
      </c>
      <c r="B426" s="3" t="s">
        <v>1263</v>
      </c>
      <c r="C426" s="3" t="s">
        <v>8</v>
      </c>
      <c r="D426" s="3" t="s">
        <v>783</v>
      </c>
      <c r="E426" s="3" t="str">
        <f>IF(ISNUMBER(MATCH(Table1[[#This Row],[Principal Investigators]],'All researchers'!A:A,0)),"Y","N")</f>
        <v>Y</v>
      </c>
      <c r="F426" s="4" t="s">
        <v>1264</v>
      </c>
      <c r="G426" s="3" t="s">
        <v>4507</v>
      </c>
      <c r="H426" s="3" t="s">
        <v>64</v>
      </c>
      <c r="I426" s="3" t="s">
        <v>830</v>
      </c>
    </row>
    <row r="427" spans="1:9" ht="85" x14ac:dyDescent="0.2">
      <c r="A427" s="3" t="s">
        <v>1256</v>
      </c>
      <c r="B427" s="3" t="s">
        <v>1257</v>
      </c>
      <c r="C427" s="3" t="s">
        <v>8</v>
      </c>
      <c r="D427" s="3" t="s">
        <v>783</v>
      </c>
      <c r="E427" s="3" t="str">
        <f>IF(ISNUMBER(MATCH(Table1[[#This Row],[Principal Investigators]],'All researchers'!A:A,0)),"Y","N")</f>
        <v>Y</v>
      </c>
      <c r="F427" s="4" t="s">
        <v>1258</v>
      </c>
      <c r="G427" s="3" t="s">
        <v>4507</v>
      </c>
      <c r="H427" s="3" t="s">
        <v>64</v>
      </c>
      <c r="I427" s="3" t="s">
        <v>830</v>
      </c>
    </row>
    <row r="428" spans="1:9" ht="85" x14ac:dyDescent="0.2">
      <c r="A428" s="3" t="s">
        <v>1259</v>
      </c>
      <c r="B428" s="3" t="s">
        <v>1260</v>
      </c>
      <c r="C428" s="3" t="s">
        <v>8</v>
      </c>
      <c r="D428" s="3" t="s">
        <v>783</v>
      </c>
      <c r="E428" s="3" t="str">
        <f>IF(ISNUMBER(MATCH(Table1[[#This Row],[Principal Investigators]],'All researchers'!A:A,0)),"Y","N")</f>
        <v>Y</v>
      </c>
      <c r="F428" s="4" t="s">
        <v>1261</v>
      </c>
      <c r="G428" s="3" t="s">
        <v>4507</v>
      </c>
      <c r="H428" s="3" t="s">
        <v>64</v>
      </c>
      <c r="I428" s="3" t="s">
        <v>830</v>
      </c>
    </row>
    <row r="429" spans="1:9" ht="34" x14ac:dyDescent="0.2">
      <c r="A429" s="3" t="s">
        <v>1265</v>
      </c>
      <c r="B429" s="3" t="s">
        <v>1266</v>
      </c>
      <c r="C429" s="3" t="s">
        <v>8</v>
      </c>
      <c r="D429" s="3" t="s">
        <v>783</v>
      </c>
      <c r="E429" s="3" t="str">
        <f>IF(ISNUMBER(MATCH(Table1[[#This Row],[Principal Investigators]],'All researchers'!A:A,0)),"Y","N")</f>
        <v>Y</v>
      </c>
      <c r="F429" s="4" t="s">
        <v>1267</v>
      </c>
      <c r="G429" s="3" t="s">
        <v>222</v>
      </c>
      <c r="H429" s="3" t="s">
        <v>75</v>
      </c>
      <c r="I429" s="3" t="s">
        <v>74</v>
      </c>
    </row>
    <row r="430" spans="1:9" ht="102" x14ac:dyDescent="0.2">
      <c r="A430" s="3" t="s">
        <v>1268</v>
      </c>
      <c r="B430" s="3" t="s">
        <v>1269</v>
      </c>
      <c r="C430" s="3" t="s">
        <v>8</v>
      </c>
      <c r="D430" s="3" t="s">
        <v>783</v>
      </c>
      <c r="E430" s="3" t="str">
        <f>IF(ISNUMBER(MATCH(Table1[[#This Row],[Principal Investigators]],'All researchers'!A:A,0)),"Y","N")</f>
        <v>Y</v>
      </c>
      <c r="F430" s="4" t="s">
        <v>1270</v>
      </c>
      <c r="G430" s="3" t="s">
        <v>222</v>
      </c>
      <c r="H430" s="3" t="s">
        <v>75</v>
      </c>
      <c r="I430" s="3" t="s">
        <v>74</v>
      </c>
    </row>
    <row r="431" spans="1:9" ht="34" x14ac:dyDescent="0.2">
      <c r="A431" s="3" t="s">
        <v>1273</v>
      </c>
      <c r="B431" s="3" t="s">
        <v>1274</v>
      </c>
      <c r="C431" s="3" t="s">
        <v>8</v>
      </c>
      <c r="D431" s="3" t="s">
        <v>783</v>
      </c>
      <c r="E431" s="3" t="str">
        <f>IF(ISNUMBER(MATCH(Table1[[#This Row],[Principal Investigators]],'All researchers'!A:A,0)),"Y","N")</f>
        <v>Y</v>
      </c>
      <c r="F431" s="4" t="s">
        <v>1275</v>
      </c>
      <c r="G431" s="3" t="s">
        <v>4388</v>
      </c>
      <c r="H431" s="3" t="s">
        <v>12</v>
      </c>
      <c r="I431" s="3" t="s">
        <v>22</v>
      </c>
    </row>
    <row r="432" spans="1:9" ht="85" x14ac:dyDescent="0.2">
      <c r="A432" s="3" t="s">
        <v>1276</v>
      </c>
      <c r="B432" s="3" t="s">
        <v>1277</v>
      </c>
      <c r="C432" s="3" t="s">
        <v>8</v>
      </c>
      <c r="D432" s="3" t="s">
        <v>783</v>
      </c>
      <c r="E432" s="3" t="str">
        <f>IF(ISNUMBER(MATCH(Table1[[#This Row],[Principal Investigators]],'All researchers'!A:A,0)),"Y","N")</f>
        <v>Y</v>
      </c>
      <c r="F432" s="4" t="s">
        <v>1278</v>
      </c>
      <c r="G432" s="3" t="s">
        <v>4388</v>
      </c>
      <c r="H432" s="3" t="s">
        <v>12</v>
      </c>
      <c r="I432" s="3" t="s">
        <v>22</v>
      </c>
    </row>
    <row r="433" spans="1:14" ht="85" x14ac:dyDescent="0.2">
      <c r="A433" s="3" t="s">
        <v>1279</v>
      </c>
      <c r="B433" s="3" t="s">
        <v>1280</v>
      </c>
      <c r="C433" s="3" t="s">
        <v>8</v>
      </c>
      <c r="D433" s="3" t="s">
        <v>783</v>
      </c>
      <c r="E433" s="3" t="str">
        <f>IF(ISNUMBER(MATCH(Table1[[#This Row],[Principal Investigators]],'All researchers'!A:A,0)),"Y","N")</f>
        <v>Y</v>
      </c>
      <c r="F433" s="4" t="s">
        <v>1281</v>
      </c>
      <c r="G433" s="3" t="s">
        <v>1282</v>
      </c>
      <c r="H433" s="3" t="s">
        <v>64</v>
      </c>
      <c r="I433" s="3" t="s">
        <v>63</v>
      </c>
      <c r="K433" s="5"/>
      <c r="L433" s="5" t="s">
        <v>3653</v>
      </c>
      <c r="M433" s="5"/>
      <c r="N433" s="5"/>
    </row>
    <row r="434" spans="1:14" ht="51" x14ac:dyDescent="0.2">
      <c r="A434" s="5" t="s">
        <v>1283</v>
      </c>
      <c r="B434" s="5" t="s">
        <v>1284</v>
      </c>
      <c r="C434" s="5" t="s">
        <v>8</v>
      </c>
      <c r="D434" s="5" t="s">
        <v>783</v>
      </c>
      <c r="E434" s="5" t="str">
        <f>IF(ISNUMBER(MATCH(Table1[[#This Row],[Principal Investigators]],'All researchers'!A:A,0)),"Y","N")</f>
        <v>Y</v>
      </c>
      <c r="F434" s="6" t="s">
        <v>1285</v>
      </c>
      <c r="G434" s="5" t="s">
        <v>1282</v>
      </c>
      <c r="H434" s="5" t="s">
        <v>64</v>
      </c>
      <c r="I434" s="5" t="s">
        <v>63</v>
      </c>
      <c r="J434" s="5"/>
    </row>
    <row r="435" spans="1:14" ht="85" x14ac:dyDescent="0.2">
      <c r="A435" s="3" t="s">
        <v>1286</v>
      </c>
      <c r="B435" s="3" t="s">
        <v>1287</v>
      </c>
      <c r="C435" s="3" t="s">
        <v>8</v>
      </c>
      <c r="D435" s="3" t="s">
        <v>783</v>
      </c>
      <c r="E435" s="3" t="str">
        <f>IF(ISNUMBER(MATCH(Table1[[#This Row],[Principal Investigators]],'All researchers'!A:A,0)),"Y","N")</f>
        <v>Y</v>
      </c>
      <c r="F435" s="4" t="s">
        <v>1288</v>
      </c>
      <c r="G435" s="3" t="s">
        <v>1289</v>
      </c>
      <c r="H435" s="3" t="s">
        <v>33</v>
      </c>
      <c r="I435" s="3" t="s">
        <v>930</v>
      </c>
    </row>
    <row r="436" spans="1:14" ht="34" x14ac:dyDescent="0.2">
      <c r="A436" s="3" t="s">
        <v>1290</v>
      </c>
      <c r="B436" s="3" t="s">
        <v>1291</v>
      </c>
      <c r="C436" s="3" t="s">
        <v>8</v>
      </c>
      <c r="D436" s="3" t="s">
        <v>783</v>
      </c>
      <c r="E436" s="3" t="str">
        <f>IF(ISNUMBER(MATCH(Table1[[#This Row],[Principal Investigators]],'All researchers'!A:A,0)),"Y","N")</f>
        <v>Y</v>
      </c>
      <c r="F436" s="4" t="s">
        <v>1292</v>
      </c>
      <c r="G436" s="3" t="s">
        <v>1293</v>
      </c>
      <c r="H436" s="3" t="s">
        <v>12</v>
      </c>
      <c r="I436" s="3" t="s">
        <v>162</v>
      </c>
    </row>
    <row r="437" spans="1:14" ht="119" x14ac:dyDescent="0.2">
      <c r="A437" s="3" t="s">
        <v>1294</v>
      </c>
      <c r="B437" s="3" t="s">
        <v>1295</v>
      </c>
      <c r="C437" s="3" t="s">
        <v>8</v>
      </c>
      <c r="D437" s="3" t="s">
        <v>783</v>
      </c>
      <c r="E437" s="3" t="str">
        <f>IF(ISNUMBER(MATCH(Table1[[#This Row],[Principal Investigators]],'All researchers'!A:A,0)),"Y","N")</f>
        <v>Y</v>
      </c>
      <c r="F437" s="4" t="s">
        <v>1296</v>
      </c>
      <c r="G437" s="3" t="s">
        <v>3782</v>
      </c>
      <c r="H437" s="3" t="s">
        <v>12</v>
      </c>
      <c r="I437" s="3" t="s">
        <v>18</v>
      </c>
    </row>
    <row r="438" spans="1:14" ht="187" x14ac:dyDescent="0.2">
      <c r="A438" s="3" t="s">
        <v>1297</v>
      </c>
      <c r="B438" s="3" t="s">
        <v>1298</v>
      </c>
      <c r="C438" s="3" t="s">
        <v>8</v>
      </c>
      <c r="D438" s="3" t="s">
        <v>783</v>
      </c>
      <c r="E438" s="3" t="str">
        <f>IF(ISNUMBER(MATCH(Table1[[#This Row],[Principal Investigators]],'All researchers'!A:A,0)),"Y","N")</f>
        <v>Y</v>
      </c>
      <c r="F438" s="4" t="s">
        <v>1299</v>
      </c>
      <c r="G438" s="3" t="s">
        <v>4401</v>
      </c>
      <c r="H438" s="3" t="s">
        <v>64</v>
      </c>
      <c r="I438" s="3" t="s">
        <v>370</v>
      </c>
    </row>
    <row r="439" spans="1:14" ht="153" x14ac:dyDescent="0.2">
      <c r="A439" s="3" t="s">
        <v>1300</v>
      </c>
      <c r="B439" s="3" t="s">
        <v>1301</v>
      </c>
      <c r="C439" s="3" t="s">
        <v>8</v>
      </c>
      <c r="D439" s="3" t="s">
        <v>783</v>
      </c>
      <c r="E439" s="3" t="str">
        <f>IF(ISNUMBER(MATCH(Table1[[#This Row],[Principal Investigators]],'All researchers'!A:A,0)),"Y","N")</f>
        <v>Y</v>
      </c>
      <c r="F439" s="4" t="s">
        <v>1302</v>
      </c>
      <c r="G439" s="3" t="s">
        <v>4019</v>
      </c>
      <c r="H439" s="3" t="s">
        <v>33</v>
      </c>
      <c r="I439" s="3" t="s">
        <v>206</v>
      </c>
    </row>
    <row r="440" spans="1:14" ht="102" x14ac:dyDescent="0.2">
      <c r="A440" s="3" t="s">
        <v>1303</v>
      </c>
      <c r="B440" s="3" t="s">
        <v>1304</v>
      </c>
      <c r="C440" s="3" t="s">
        <v>8</v>
      </c>
      <c r="D440" s="3" t="s">
        <v>783</v>
      </c>
      <c r="E440" s="3" t="str">
        <f>IF(ISNUMBER(MATCH(Table1[[#This Row],[Principal Investigators]],'All researchers'!A:A,0)),"Y","N")</f>
        <v>Y</v>
      </c>
      <c r="F440" s="4" t="s">
        <v>1305</v>
      </c>
      <c r="G440" s="3" t="s">
        <v>1306</v>
      </c>
      <c r="H440" s="3" t="s">
        <v>33</v>
      </c>
      <c r="I440" s="3" t="s">
        <v>930</v>
      </c>
    </row>
    <row r="441" spans="1:14" x14ac:dyDescent="0.2">
      <c r="A441" s="3" t="s">
        <v>1317</v>
      </c>
      <c r="B441" s="3" t="s">
        <v>1318</v>
      </c>
      <c r="C441" s="3" t="s">
        <v>8</v>
      </c>
      <c r="D441" s="3" t="s">
        <v>783</v>
      </c>
      <c r="E441" s="3" t="str">
        <f>IF(ISNUMBER(MATCH(Table1[[#This Row],[Principal Investigators]],'All researchers'!A:A,0)),"Y","N")</f>
        <v>Y</v>
      </c>
      <c r="G441" s="3" t="s">
        <v>4236</v>
      </c>
      <c r="H441" s="3" t="s">
        <v>58</v>
      </c>
      <c r="I441" s="3" t="s">
        <v>580</v>
      </c>
      <c r="K441" s="5"/>
      <c r="L441" s="5"/>
      <c r="M441" s="5"/>
      <c r="N441" s="5"/>
    </row>
    <row r="442" spans="1:14" ht="51" x14ac:dyDescent="0.2">
      <c r="A442" s="3" t="s">
        <v>1319</v>
      </c>
      <c r="B442" s="3" t="s">
        <v>1320</v>
      </c>
      <c r="C442" s="3" t="s">
        <v>8</v>
      </c>
      <c r="D442" s="3" t="s">
        <v>783</v>
      </c>
      <c r="E442" s="3" t="str">
        <f>IF(ISNUMBER(MATCH(Table1[[#This Row],[Principal Investigators]],'All researchers'!A:A,0)),"Y","N")</f>
        <v>Y</v>
      </c>
      <c r="F442" s="4" t="s">
        <v>1321</v>
      </c>
      <c r="G442" s="3" t="s">
        <v>4588</v>
      </c>
      <c r="H442" s="3" t="s">
        <v>58</v>
      </c>
      <c r="I442" s="3" t="s">
        <v>57</v>
      </c>
    </row>
    <row r="443" spans="1:14" ht="255" x14ac:dyDescent="0.2">
      <c r="A443" s="3" t="s">
        <v>1325</v>
      </c>
      <c r="B443" s="3" t="s">
        <v>1326</v>
      </c>
      <c r="C443" s="3" t="s">
        <v>8</v>
      </c>
      <c r="D443" s="3" t="s">
        <v>783</v>
      </c>
      <c r="E443" s="3" t="str">
        <f>IF(ISNUMBER(MATCH(Table1[[#This Row],[Principal Investigators]],'All researchers'!A:A,0)),"Y","N")</f>
        <v>Y</v>
      </c>
      <c r="F443" s="4" t="s">
        <v>1327</v>
      </c>
      <c r="G443" s="3" t="s">
        <v>4069</v>
      </c>
      <c r="H443" s="3" t="s">
        <v>126</v>
      </c>
      <c r="I443" s="3" t="s">
        <v>1328</v>
      </c>
    </row>
    <row r="444" spans="1:14" ht="68" x14ac:dyDescent="0.2">
      <c r="A444" s="3" t="s">
        <v>1347</v>
      </c>
      <c r="B444" s="3" t="s">
        <v>1348</v>
      </c>
      <c r="C444" s="3" t="s">
        <v>8</v>
      </c>
      <c r="D444" s="3" t="s">
        <v>783</v>
      </c>
      <c r="E444" s="3" t="str">
        <f>IF(ISNUMBER(MATCH(Table1[[#This Row],[Principal Investigators]],'All researchers'!A:A,0)),"Y","N")</f>
        <v>Y</v>
      </c>
      <c r="F444" s="4" t="s">
        <v>1349</v>
      </c>
      <c r="G444" s="3" t="s">
        <v>4534</v>
      </c>
      <c r="H444" s="3" t="s">
        <v>64</v>
      </c>
      <c r="I444" s="3" t="s">
        <v>919</v>
      </c>
    </row>
    <row r="445" spans="1:14" ht="85" x14ac:dyDescent="0.2">
      <c r="A445" s="3" t="s">
        <v>1344</v>
      </c>
      <c r="B445" s="3" t="s">
        <v>1345</v>
      </c>
      <c r="C445" s="3" t="s">
        <v>8</v>
      </c>
      <c r="D445" s="3" t="s">
        <v>783</v>
      </c>
      <c r="E445" s="3" t="str">
        <f>IF(ISNUMBER(MATCH(Table1[[#This Row],[Principal Investigators]],'All researchers'!A:A,0)),"Y","N")</f>
        <v>Y</v>
      </c>
      <c r="F445" s="4" t="s">
        <v>1346</v>
      </c>
      <c r="G445" s="3" t="s">
        <v>4534</v>
      </c>
      <c r="H445" s="3" t="s">
        <v>92</v>
      </c>
      <c r="I445" s="3" t="s">
        <v>919</v>
      </c>
    </row>
    <row r="446" spans="1:14" ht="68" x14ac:dyDescent="0.2">
      <c r="A446" s="3" t="s">
        <v>1333</v>
      </c>
      <c r="B446" s="3" t="s">
        <v>1334</v>
      </c>
      <c r="C446" s="3" t="s">
        <v>8</v>
      </c>
      <c r="D446" s="3" t="s">
        <v>783</v>
      </c>
      <c r="E446" s="3" t="str">
        <f>IF(ISNUMBER(MATCH(Table1[[#This Row],[Principal Investigators]],'All researchers'!A:A,0)),"Y","N")</f>
        <v>Y</v>
      </c>
      <c r="F446" s="4" t="s">
        <v>1335</v>
      </c>
      <c r="G446" s="3" t="s">
        <v>4534</v>
      </c>
      <c r="H446" s="3" t="s">
        <v>64</v>
      </c>
      <c r="I446" s="3" t="s">
        <v>919</v>
      </c>
    </row>
    <row r="447" spans="1:14" ht="68" x14ac:dyDescent="0.2">
      <c r="A447" s="3" t="s">
        <v>1336</v>
      </c>
      <c r="B447" s="3" t="s">
        <v>1334</v>
      </c>
      <c r="C447" s="3" t="s">
        <v>8</v>
      </c>
      <c r="D447" s="3" t="s">
        <v>783</v>
      </c>
      <c r="E447" s="3" t="str">
        <f>IF(ISNUMBER(MATCH(Table1[[#This Row],[Principal Investigators]],'All researchers'!A:A,0)),"Y","N")</f>
        <v>Y</v>
      </c>
      <c r="F447" s="4" t="s">
        <v>1337</v>
      </c>
      <c r="G447" s="3" t="s">
        <v>4534</v>
      </c>
      <c r="H447" s="3" t="s">
        <v>64</v>
      </c>
      <c r="I447" s="3" t="s">
        <v>919</v>
      </c>
    </row>
    <row r="448" spans="1:14" ht="68" x14ac:dyDescent="0.2">
      <c r="A448" s="3" t="s">
        <v>1341</v>
      </c>
      <c r="B448" s="3" t="s">
        <v>1342</v>
      </c>
      <c r="C448" s="3" t="s">
        <v>8</v>
      </c>
      <c r="D448" s="3" t="s">
        <v>783</v>
      </c>
      <c r="E448" s="3" t="str">
        <f>IF(ISNUMBER(MATCH(Table1[[#This Row],[Principal Investigators]],'All researchers'!A:A,0)),"Y","N")</f>
        <v>Y</v>
      </c>
      <c r="F448" s="4" t="s">
        <v>1343</v>
      </c>
      <c r="G448" s="3" t="s">
        <v>4534</v>
      </c>
      <c r="H448" s="3" t="s">
        <v>64</v>
      </c>
      <c r="I448" s="3" t="s">
        <v>919</v>
      </c>
    </row>
    <row r="449" spans="1:13" ht="85" x14ac:dyDescent="0.2">
      <c r="A449" s="3" t="s">
        <v>1338</v>
      </c>
      <c r="B449" s="3" t="s">
        <v>1339</v>
      </c>
      <c r="C449" s="3" t="s">
        <v>8</v>
      </c>
      <c r="D449" s="3" t="s">
        <v>783</v>
      </c>
      <c r="E449" s="3" t="str">
        <f>IF(ISNUMBER(MATCH(Table1[[#This Row],[Principal Investigators]],'All researchers'!A:A,0)),"Y","N")</f>
        <v>Y</v>
      </c>
      <c r="F449" s="4" t="s">
        <v>1340</v>
      </c>
      <c r="G449" s="3" t="s">
        <v>4534</v>
      </c>
      <c r="H449" s="3" t="s">
        <v>64</v>
      </c>
      <c r="I449" s="3" t="s">
        <v>919</v>
      </c>
    </row>
    <row r="450" spans="1:13" ht="17" x14ac:dyDescent="0.2">
      <c r="A450" s="3" t="s">
        <v>1350</v>
      </c>
      <c r="B450" s="3" t="s">
        <v>1351</v>
      </c>
      <c r="C450" s="3" t="s">
        <v>8</v>
      </c>
      <c r="D450" s="3" t="s">
        <v>783</v>
      </c>
      <c r="E450" s="3" t="str">
        <f>IF(ISNUMBER(MATCH(Table1[[#This Row],[Principal Investigators]],'All researchers'!A:A,0)),"Y","N")</f>
        <v>Y</v>
      </c>
      <c r="F450" s="4" t="s">
        <v>1352</v>
      </c>
      <c r="G450" s="3" t="s">
        <v>4047</v>
      </c>
      <c r="H450" s="3" t="s">
        <v>64</v>
      </c>
      <c r="I450" s="3" t="s">
        <v>69</v>
      </c>
    </row>
    <row r="451" spans="1:13" ht="51" x14ac:dyDescent="0.2">
      <c r="A451" s="3" t="s">
        <v>1356</v>
      </c>
      <c r="B451" s="3" t="s">
        <v>1357</v>
      </c>
      <c r="C451" s="3" t="s">
        <v>8</v>
      </c>
      <c r="D451" s="3" t="s">
        <v>783</v>
      </c>
      <c r="E451" s="3" t="str">
        <f>IF(ISNUMBER(MATCH(Table1[[#This Row],[Principal Investigators]],'All researchers'!A:A,0)),"Y","N")</f>
        <v>Y</v>
      </c>
      <c r="F451" s="4" t="s">
        <v>1358</v>
      </c>
      <c r="G451" s="3" t="s">
        <v>4080</v>
      </c>
      <c r="H451" s="3" t="s">
        <v>75</v>
      </c>
      <c r="I451" s="3" t="s">
        <v>32</v>
      </c>
    </row>
    <row r="452" spans="1:13" ht="102" x14ac:dyDescent="0.2">
      <c r="A452" s="3" t="s">
        <v>1353</v>
      </c>
      <c r="B452" s="3" t="s">
        <v>1354</v>
      </c>
      <c r="C452" s="3" t="s">
        <v>8</v>
      </c>
      <c r="D452" s="3" t="s">
        <v>783</v>
      </c>
      <c r="E452" s="3" t="str">
        <f>IF(ISNUMBER(MATCH(Table1[[#This Row],[Principal Investigators]],'All researchers'!A:A,0)),"Y","N")</f>
        <v>Y</v>
      </c>
      <c r="F452" s="4" t="s">
        <v>1355</v>
      </c>
      <c r="G452" s="3" t="s">
        <v>4080</v>
      </c>
      <c r="H452" s="3" t="s">
        <v>75</v>
      </c>
      <c r="I452" s="3" t="s">
        <v>32</v>
      </c>
      <c r="K452" s="3" t="s">
        <v>3666</v>
      </c>
      <c r="M452" s="3" t="s">
        <v>3653</v>
      </c>
    </row>
    <row r="453" spans="1:13" ht="136" x14ac:dyDescent="0.2">
      <c r="A453" s="3" t="s">
        <v>1359</v>
      </c>
      <c r="B453" s="3" t="s">
        <v>1360</v>
      </c>
      <c r="C453" s="3" t="s">
        <v>8</v>
      </c>
      <c r="D453" s="3" t="s">
        <v>783</v>
      </c>
      <c r="E453" s="3" t="str">
        <f>IF(ISNUMBER(MATCH(Table1[[#This Row],[Principal Investigators]],'All researchers'!A:A,0)),"Y","N")</f>
        <v>Y</v>
      </c>
      <c r="F453" s="4" t="s">
        <v>1361</v>
      </c>
      <c r="G453" s="3" t="s">
        <v>4080</v>
      </c>
      <c r="H453" s="3" t="s">
        <v>33</v>
      </c>
      <c r="I453" s="3" t="s">
        <v>32</v>
      </c>
    </row>
    <row r="454" spans="1:13" ht="17" x14ac:dyDescent="0.2">
      <c r="A454" s="3" t="s">
        <v>1365</v>
      </c>
      <c r="B454" s="3" t="s">
        <v>1366</v>
      </c>
      <c r="C454" s="3" t="s">
        <v>8</v>
      </c>
      <c r="D454" s="3" t="s">
        <v>783</v>
      </c>
      <c r="E454" s="3" t="str">
        <f>IF(ISNUMBER(MATCH(Table1[[#This Row],[Principal Investigators]],'All researchers'!A:A,0)),"Y","N")</f>
        <v>Y</v>
      </c>
      <c r="F454" s="4" t="s">
        <v>1367</v>
      </c>
      <c r="G454" s="3" t="s">
        <v>4558</v>
      </c>
      <c r="H454" s="3" t="s">
        <v>58</v>
      </c>
      <c r="I454" s="3" t="s">
        <v>57</v>
      </c>
    </row>
    <row r="455" spans="1:13" ht="17" x14ac:dyDescent="0.2">
      <c r="A455" s="3" t="s">
        <v>1368</v>
      </c>
      <c r="B455" s="3" t="s">
        <v>1369</v>
      </c>
      <c r="C455" s="3" t="s">
        <v>8</v>
      </c>
      <c r="D455" s="3" t="s">
        <v>783</v>
      </c>
      <c r="E455" s="3" t="str">
        <f>IF(ISNUMBER(MATCH(Table1[[#This Row],[Principal Investigators]],'All researchers'!A:A,0)),"Y","N")</f>
        <v>Y</v>
      </c>
      <c r="F455" s="4" t="s">
        <v>1367</v>
      </c>
      <c r="G455" s="3" t="s">
        <v>4558</v>
      </c>
      <c r="H455" s="3" t="s">
        <v>58</v>
      </c>
      <c r="I455" s="3" t="s">
        <v>57</v>
      </c>
    </row>
    <row r="456" spans="1:13" ht="17" x14ac:dyDescent="0.2">
      <c r="A456" s="3" t="s">
        <v>1370</v>
      </c>
      <c r="B456" s="3" t="s">
        <v>1371</v>
      </c>
      <c r="C456" s="3" t="s">
        <v>8</v>
      </c>
      <c r="D456" s="3" t="s">
        <v>783</v>
      </c>
      <c r="E456" s="3" t="str">
        <f>IF(ISNUMBER(MATCH(Table1[[#This Row],[Principal Investigators]],'All researchers'!A:A,0)),"Y","N")</f>
        <v>Y</v>
      </c>
      <c r="F456" s="4" t="s">
        <v>1367</v>
      </c>
      <c r="G456" s="3" t="s">
        <v>4558</v>
      </c>
      <c r="H456" s="3" t="s">
        <v>58</v>
      </c>
      <c r="I456" s="3" t="s">
        <v>57</v>
      </c>
    </row>
    <row r="457" spans="1:13" ht="17" x14ac:dyDescent="0.2">
      <c r="A457" s="3" t="s">
        <v>1362</v>
      </c>
      <c r="B457" s="3" t="s">
        <v>1363</v>
      </c>
      <c r="C457" s="3" t="s">
        <v>8</v>
      </c>
      <c r="D457" s="3" t="s">
        <v>783</v>
      </c>
      <c r="E457" s="3" t="str">
        <f>IF(ISNUMBER(MATCH(Table1[[#This Row],[Principal Investigators]],'All researchers'!A:A,0)),"Y","N")</f>
        <v>Y</v>
      </c>
      <c r="F457" s="4" t="s">
        <v>1364</v>
      </c>
      <c r="G457" s="3" t="s">
        <v>4558</v>
      </c>
      <c r="H457" s="3" t="s">
        <v>58</v>
      </c>
      <c r="I457" s="3" t="s">
        <v>57</v>
      </c>
    </row>
    <row r="458" spans="1:13" ht="34" x14ac:dyDescent="0.2">
      <c r="A458" s="3" t="s">
        <v>1372</v>
      </c>
      <c r="B458" s="3" t="s">
        <v>1373</v>
      </c>
      <c r="C458" s="3" t="s">
        <v>8</v>
      </c>
      <c r="D458" s="3" t="s">
        <v>783</v>
      </c>
      <c r="E458" s="3" t="str">
        <f>IF(ISNUMBER(MATCH(Table1[[#This Row],[Principal Investigators]],'All researchers'!A:A,0)),"Y","N")</f>
        <v>Y</v>
      </c>
      <c r="F458" s="4" t="s">
        <v>1374</v>
      </c>
      <c r="G458" s="3" t="s">
        <v>3977</v>
      </c>
      <c r="H458" s="3" t="s">
        <v>75</v>
      </c>
      <c r="I458" s="3" t="s">
        <v>74</v>
      </c>
      <c r="L458" s="3" t="s">
        <v>3653</v>
      </c>
      <c r="M458" s="3" t="s">
        <v>3653</v>
      </c>
    </row>
    <row r="459" spans="1:13" ht="85" x14ac:dyDescent="0.2">
      <c r="A459" s="3" t="s">
        <v>1375</v>
      </c>
      <c r="B459" s="3" t="s">
        <v>1376</v>
      </c>
      <c r="C459" s="3" t="s">
        <v>8</v>
      </c>
      <c r="D459" s="3" t="s">
        <v>783</v>
      </c>
      <c r="E459" s="3" t="str">
        <f>IF(ISNUMBER(MATCH(Table1[[#This Row],[Principal Investigators]],'All researchers'!A:A,0)),"Y","N")</f>
        <v>Y</v>
      </c>
      <c r="F459" s="4" t="s">
        <v>1377</v>
      </c>
      <c r="G459" s="3" t="s">
        <v>4132</v>
      </c>
      <c r="H459" s="3" t="s">
        <v>126</v>
      </c>
      <c r="I459" s="3" t="s">
        <v>1378</v>
      </c>
    </row>
    <row r="460" spans="1:13" ht="51" x14ac:dyDescent="0.2">
      <c r="A460" s="3" t="s">
        <v>1384</v>
      </c>
      <c r="B460" s="3" t="s">
        <v>1385</v>
      </c>
      <c r="C460" s="3" t="s">
        <v>8</v>
      </c>
      <c r="D460" s="3" t="s">
        <v>783</v>
      </c>
      <c r="E460" s="3" t="str">
        <f>IF(ISNUMBER(MATCH(Table1[[#This Row],[Principal Investigators]],'All researchers'!A:A,0)),"Y","N")</f>
        <v>Y</v>
      </c>
      <c r="F460" s="4" t="s">
        <v>1386</v>
      </c>
      <c r="G460" s="3" t="s">
        <v>4484</v>
      </c>
      <c r="H460" s="3" t="s">
        <v>126</v>
      </c>
      <c r="I460" s="3" t="s">
        <v>141</v>
      </c>
    </row>
    <row r="461" spans="1:13" ht="102" x14ac:dyDescent="0.2">
      <c r="A461" s="3" t="s">
        <v>1379</v>
      </c>
      <c r="B461" s="3" t="s">
        <v>1380</v>
      </c>
      <c r="C461" s="3" t="s">
        <v>8</v>
      </c>
      <c r="D461" s="3" t="s">
        <v>783</v>
      </c>
      <c r="E461" s="3" t="str">
        <f>IF(ISNUMBER(MATCH(Table1[[#This Row],[Principal Investigators]],'All researchers'!A:A,0)),"Y","N")</f>
        <v>Y</v>
      </c>
      <c r="F461" s="4" t="s">
        <v>1381</v>
      </c>
      <c r="G461" s="3" t="s">
        <v>4484</v>
      </c>
      <c r="H461" s="3" t="s">
        <v>126</v>
      </c>
      <c r="I461" s="3" t="s">
        <v>141</v>
      </c>
      <c r="L461" s="3" t="s">
        <v>3653</v>
      </c>
    </row>
    <row r="462" spans="1:13" ht="68" x14ac:dyDescent="0.2">
      <c r="A462" s="3" t="s">
        <v>1387</v>
      </c>
      <c r="B462" s="3" t="s">
        <v>1388</v>
      </c>
      <c r="C462" s="3" t="s">
        <v>8</v>
      </c>
      <c r="D462" s="3" t="s">
        <v>783</v>
      </c>
      <c r="E462" s="3" t="str">
        <f>IF(ISNUMBER(MATCH(Table1[[#This Row],[Principal Investigators]],'All researchers'!A:A,0)),"Y","N")</f>
        <v>Y</v>
      </c>
      <c r="F462" s="4" t="s">
        <v>1389</v>
      </c>
      <c r="G462" s="3" t="s">
        <v>4484</v>
      </c>
      <c r="H462" s="3" t="s">
        <v>33</v>
      </c>
      <c r="I462" s="3" t="s">
        <v>141</v>
      </c>
    </row>
    <row r="463" spans="1:13" x14ac:dyDescent="0.2">
      <c r="A463" s="3" t="s">
        <v>1382</v>
      </c>
      <c r="B463" s="3" t="s">
        <v>1383</v>
      </c>
      <c r="C463" s="3" t="s">
        <v>8</v>
      </c>
      <c r="D463" s="3" t="s">
        <v>783</v>
      </c>
      <c r="E463" s="3" t="str">
        <f>IF(ISNUMBER(MATCH(Table1[[#This Row],[Principal Investigators]],'All researchers'!A:A,0)),"Y","N")</f>
        <v>Y</v>
      </c>
      <c r="G463" s="3" t="s">
        <v>4484</v>
      </c>
      <c r="H463" s="3" t="s">
        <v>126</v>
      </c>
      <c r="I463" s="3" t="s">
        <v>125</v>
      </c>
    </row>
    <row r="464" spans="1:13" ht="34" x14ac:dyDescent="0.2">
      <c r="A464" s="3" t="s">
        <v>1390</v>
      </c>
      <c r="B464" s="3" t="s">
        <v>1391</v>
      </c>
      <c r="C464" s="3" t="s">
        <v>8</v>
      </c>
      <c r="D464" s="3" t="s">
        <v>783</v>
      </c>
      <c r="E464" s="3" t="str">
        <f>IF(ISNUMBER(MATCH(Table1[[#This Row],[Principal Investigators]],'All researchers'!A:A,0)),"Y","N")</f>
        <v>Y</v>
      </c>
      <c r="F464" s="4" t="s">
        <v>1392</v>
      </c>
      <c r="G464" s="3" t="s">
        <v>1393</v>
      </c>
      <c r="H464" s="3" t="s">
        <v>12</v>
      </c>
      <c r="I464" s="3" t="s">
        <v>904</v>
      </c>
    </row>
    <row r="465" spans="1:13" ht="34" x14ac:dyDescent="0.2">
      <c r="A465" s="3" t="s">
        <v>1400</v>
      </c>
      <c r="B465" s="3" t="s">
        <v>1401</v>
      </c>
      <c r="C465" s="3" t="s">
        <v>8</v>
      </c>
      <c r="D465" s="3" t="s">
        <v>783</v>
      </c>
      <c r="E465" s="3" t="str">
        <f>IF(ISNUMBER(MATCH(Table1[[#This Row],[Principal Investigators]],'All researchers'!A:A,0)),"Y","N")</f>
        <v>Y</v>
      </c>
      <c r="F465" s="4" t="s">
        <v>1402</v>
      </c>
      <c r="G465" s="3" t="s">
        <v>4359</v>
      </c>
      <c r="H465" s="3" t="s">
        <v>64</v>
      </c>
      <c r="I465" s="3" t="s">
        <v>69</v>
      </c>
      <c r="M465" s="3" t="s">
        <v>3653</v>
      </c>
    </row>
    <row r="466" spans="1:13" ht="51" x14ac:dyDescent="0.2">
      <c r="A466" s="3" t="s">
        <v>1397</v>
      </c>
      <c r="B466" s="3" t="s">
        <v>1398</v>
      </c>
      <c r="C466" s="3" t="s">
        <v>8</v>
      </c>
      <c r="D466" s="3" t="s">
        <v>783</v>
      </c>
      <c r="E466" s="3" t="str">
        <f>IF(ISNUMBER(MATCH(Table1[[#This Row],[Principal Investigators]],'All researchers'!A:A,0)),"Y","N")</f>
        <v>Y</v>
      </c>
      <c r="F466" s="4" t="s">
        <v>1399</v>
      </c>
      <c r="G466" s="3" t="s">
        <v>4359</v>
      </c>
      <c r="H466" s="3" t="s">
        <v>64</v>
      </c>
      <c r="I466" s="3" t="s">
        <v>69</v>
      </c>
      <c r="M466" s="3" t="s">
        <v>3653</v>
      </c>
    </row>
    <row r="467" spans="1:13" ht="68" x14ac:dyDescent="0.2">
      <c r="A467" s="3" t="s">
        <v>1406</v>
      </c>
      <c r="B467" s="3" t="s">
        <v>1407</v>
      </c>
      <c r="C467" s="3" t="s">
        <v>8</v>
      </c>
      <c r="D467" s="3" t="s">
        <v>783</v>
      </c>
      <c r="E467" s="3" t="str">
        <f>IF(ISNUMBER(MATCH(Table1[[#This Row],[Principal Investigators]],'All researchers'!A:A,0)),"Y","N")</f>
        <v>Y</v>
      </c>
      <c r="F467" s="4" t="s">
        <v>1408</v>
      </c>
      <c r="G467" s="3" t="s">
        <v>4352</v>
      </c>
      <c r="H467" s="3" t="s">
        <v>58</v>
      </c>
      <c r="I467" s="3" t="s">
        <v>580</v>
      </c>
    </row>
    <row r="468" spans="1:13" ht="51" x14ac:dyDescent="0.2">
      <c r="A468" s="3" t="s">
        <v>1403</v>
      </c>
      <c r="B468" s="3" t="s">
        <v>1404</v>
      </c>
      <c r="C468" s="3" t="s">
        <v>8</v>
      </c>
      <c r="D468" s="3" t="s">
        <v>783</v>
      </c>
      <c r="E468" s="3" t="str">
        <f>IF(ISNUMBER(MATCH(Table1[[#This Row],[Principal Investigators]],'All researchers'!A:A,0)),"Y","N")</f>
        <v>Y</v>
      </c>
      <c r="F468" s="4" t="s">
        <v>1405</v>
      </c>
      <c r="G468" s="3" t="s">
        <v>4352</v>
      </c>
      <c r="H468" s="3" t="s">
        <v>75</v>
      </c>
      <c r="I468" s="3" t="s">
        <v>580</v>
      </c>
    </row>
    <row r="469" spans="1:13" ht="85" x14ac:dyDescent="0.2">
      <c r="A469" s="3" t="s">
        <v>1409</v>
      </c>
      <c r="B469" s="3" t="s">
        <v>1410</v>
      </c>
      <c r="C469" s="3" t="s">
        <v>8</v>
      </c>
      <c r="D469" s="3" t="s">
        <v>783</v>
      </c>
      <c r="E469" s="3" t="str">
        <f>IF(ISNUMBER(MATCH(Table1[[#This Row],[Principal Investigators]],'All researchers'!A:A,0)),"Y","N")</f>
        <v>Y</v>
      </c>
      <c r="F469" s="4" t="s">
        <v>1411</v>
      </c>
      <c r="G469" s="3" t="s">
        <v>4030</v>
      </c>
      <c r="H469" s="3" t="s">
        <v>58</v>
      </c>
      <c r="I469" s="3" t="s">
        <v>580</v>
      </c>
    </row>
    <row r="470" spans="1:13" ht="85" x14ac:dyDescent="0.2">
      <c r="A470" s="3" t="s">
        <v>1412</v>
      </c>
      <c r="B470" s="3" t="s">
        <v>1413</v>
      </c>
      <c r="C470" s="3" t="s">
        <v>8</v>
      </c>
      <c r="D470" s="3" t="s">
        <v>783</v>
      </c>
      <c r="E470" s="3" t="str">
        <f>IF(ISNUMBER(MATCH(Table1[[#This Row],[Principal Investigators]],'All researchers'!A:A,0)),"Y","N")</f>
        <v>Y</v>
      </c>
      <c r="F470" s="4" t="s">
        <v>1414</v>
      </c>
      <c r="G470" s="3" t="s">
        <v>4030</v>
      </c>
      <c r="H470" s="3" t="s">
        <v>58</v>
      </c>
      <c r="I470" s="3" t="s">
        <v>580</v>
      </c>
    </row>
    <row r="471" spans="1:13" ht="85" x14ac:dyDescent="0.2">
      <c r="A471" s="3" t="s">
        <v>1415</v>
      </c>
      <c r="B471" s="3" t="s">
        <v>1416</v>
      </c>
      <c r="C471" s="3" t="s">
        <v>8</v>
      </c>
      <c r="D471" s="3" t="s">
        <v>783</v>
      </c>
      <c r="E471" s="3" t="str">
        <f>IF(ISNUMBER(MATCH(Table1[[#This Row],[Principal Investigators]],'All researchers'!A:A,0)),"Y","N")</f>
        <v>Y</v>
      </c>
      <c r="F471" s="4" t="s">
        <v>1417</v>
      </c>
      <c r="G471" s="3" t="s">
        <v>4030</v>
      </c>
      <c r="H471" s="3" t="s">
        <v>58</v>
      </c>
      <c r="I471" s="3" t="s">
        <v>580</v>
      </c>
    </row>
    <row r="472" spans="1:13" ht="17" x14ac:dyDescent="0.2">
      <c r="A472" s="3" t="s">
        <v>1418</v>
      </c>
      <c r="B472" s="3" t="s">
        <v>1419</v>
      </c>
      <c r="C472" s="3" t="s">
        <v>8</v>
      </c>
      <c r="D472" s="3" t="s">
        <v>783</v>
      </c>
      <c r="E472" s="3" t="str">
        <f>IF(ISNUMBER(MATCH(Table1[[#This Row],[Principal Investigators]],'All researchers'!A:A,0)),"Y","N")</f>
        <v>Y</v>
      </c>
      <c r="F472" s="4" t="s">
        <v>1420</v>
      </c>
      <c r="G472" s="3" t="s">
        <v>4244</v>
      </c>
      <c r="H472" s="3" t="s">
        <v>75</v>
      </c>
      <c r="I472" s="3" t="s">
        <v>97</v>
      </c>
      <c r="L472" s="3" t="s">
        <v>3653</v>
      </c>
    </row>
    <row r="473" spans="1:13" ht="187" x14ac:dyDescent="0.2">
      <c r="A473" s="3" t="s">
        <v>1421</v>
      </c>
      <c r="B473" s="3" t="s">
        <v>1422</v>
      </c>
      <c r="C473" s="3" t="s">
        <v>8</v>
      </c>
      <c r="D473" s="3" t="s">
        <v>783</v>
      </c>
      <c r="E473" s="3" t="str">
        <f>IF(ISNUMBER(MATCH(Table1[[#This Row],[Principal Investigators]],'All researchers'!A:A,0)),"Y","N")</f>
        <v>Y</v>
      </c>
      <c r="F473" s="4" t="s">
        <v>1423</v>
      </c>
      <c r="G473" s="3" t="s">
        <v>4213</v>
      </c>
      <c r="H473" s="3" t="s">
        <v>33</v>
      </c>
      <c r="I473" s="3" t="s">
        <v>889</v>
      </c>
    </row>
    <row r="474" spans="1:13" ht="68" x14ac:dyDescent="0.2">
      <c r="A474" s="3" t="s">
        <v>1427</v>
      </c>
      <c r="B474" s="3" t="s">
        <v>1428</v>
      </c>
      <c r="C474" s="3" t="s">
        <v>8</v>
      </c>
      <c r="D474" s="3" t="s">
        <v>783</v>
      </c>
      <c r="E474" s="3" t="str">
        <f>IF(ISNUMBER(MATCH(Table1[[#This Row],[Principal Investigators]],'All researchers'!A:A,0)),"Y","N")</f>
        <v>Y</v>
      </c>
      <c r="F474" s="4" t="s">
        <v>1429</v>
      </c>
      <c r="G474" s="3" t="s">
        <v>4627</v>
      </c>
      <c r="H474" s="3" t="s">
        <v>64</v>
      </c>
      <c r="I474" s="3" t="s">
        <v>830</v>
      </c>
    </row>
    <row r="475" spans="1:13" ht="85" x14ac:dyDescent="0.2">
      <c r="A475" s="3" t="s">
        <v>1430</v>
      </c>
      <c r="B475" s="3" t="s">
        <v>1431</v>
      </c>
      <c r="C475" s="3" t="s">
        <v>8</v>
      </c>
      <c r="D475" s="3" t="s">
        <v>783</v>
      </c>
      <c r="E475" s="3" t="str">
        <f>IF(ISNUMBER(MATCH(Table1[[#This Row],[Principal Investigators]],'All researchers'!A:A,0)),"Y","N")</f>
        <v>Y</v>
      </c>
      <c r="F475" s="4" t="s">
        <v>1432</v>
      </c>
      <c r="G475" s="3" t="s">
        <v>3972</v>
      </c>
      <c r="H475" s="3" t="s">
        <v>58</v>
      </c>
      <c r="I475" s="3" t="s">
        <v>580</v>
      </c>
    </row>
    <row r="476" spans="1:13" ht="34" x14ac:dyDescent="0.2">
      <c r="A476" s="3" t="s">
        <v>1434</v>
      </c>
      <c r="B476" s="3" t="s">
        <v>1435</v>
      </c>
      <c r="C476" s="3" t="s">
        <v>8</v>
      </c>
      <c r="D476" s="3" t="s">
        <v>783</v>
      </c>
      <c r="E476" s="3" t="str">
        <f>IF(ISNUMBER(MATCH(Table1[[#This Row],[Principal Investigators]],'All researchers'!A:A,0)),"Y","N")</f>
        <v>Y</v>
      </c>
      <c r="F476" s="4" t="s">
        <v>1436</v>
      </c>
      <c r="G476" s="3" t="s">
        <v>4355</v>
      </c>
      <c r="H476" s="3" t="s">
        <v>33</v>
      </c>
      <c r="I476" s="3" t="s">
        <v>206</v>
      </c>
    </row>
    <row r="477" spans="1:13" ht="85" x14ac:dyDescent="0.2">
      <c r="A477" s="3" t="s">
        <v>1440</v>
      </c>
      <c r="B477" s="3" t="s">
        <v>1441</v>
      </c>
      <c r="C477" s="3" t="s">
        <v>8</v>
      </c>
      <c r="D477" s="3" t="s">
        <v>783</v>
      </c>
      <c r="E477" s="3" t="str">
        <f>IF(ISNUMBER(MATCH(Table1[[#This Row],[Principal Investigators]],'All researchers'!A:A,0)),"Y","N")</f>
        <v>Y</v>
      </c>
      <c r="F477" s="4" t="s">
        <v>1442</v>
      </c>
      <c r="G477" s="3" t="s">
        <v>365</v>
      </c>
      <c r="H477" s="3" t="s">
        <v>75</v>
      </c>
      <c r="I477" s="3" t="s">
        <v>97</v>
      </c>
    </row>
    <row r="478" spans="1:13" ht="68" x14ac:dyDescent="0.2">
      <c r="A478" s="3" t="s">
        <v>1443</v>
      </c>
      <c r="B478" s="3" t="s">
        <v>1444</v>
      </c>
      <c r="C478" s="3" t="s">
        <v>8</v>
      </c>
      <c r="D478" s="3" t="s">
        <v>783</v>
      </c>
      <c r="E478" s="3" t="str">
        <f>IF(ISNUMBER(MATCH(Table1[[#This Row],[Principal Investigators]],'All researchers'!A:A,0)),"Y","N")</f>
        <v>Y</v>
      </c>
      <c r="F478" s="4" t="s">
        <v>1445</v>
      </c>
      <c r="G478" s="3" t="s">
        <v>365</v>
      </c>
      <c r="H478" s="3" t="s">
        <v>75</v>
      </c>
      <c r="I478" s="3" t="s">
        <v>97</v>
      </c>
    </row>
    <row r="479" spans="1:13" ht="136" x14ac:dyDescent="0.2">
      <c r="A479" s="3" t="s">
        <v>1446</v>
      </c>
      <c r="B479" s="3" t="s">
        <v>1447</v>
      </c>
      <c r="C479" s="3" t="s">
        <v>8</v>
      </c>
      <c r="D479" s="3" t="s">
        <v>783</v>
      </c>
      <c r="E479" s="3" t="str">
        <f>IF(ISNUMBER(MATCH(Table1[[#This Row],[Principal Investigators]],'All researchers'!A:A,0)),"Y","N")</f>
        <v>Y</v>
      </c>
      <c r="F479" s="4" t="s">
        <v>1448</v>
      </c>
      <c r="G479" s="3" t="s">
        <v>365</v>
      </c>
      <c r="H479" s="3" t="s">
        <v>75</v>
      </c>
      <c r="I479" s="3" t="s">
        <v>97</v>
      </c>
    </row>
    <row r="480" spans="1:13" ht="34" x14ac:dyDescent="0.2">
      <c r="A480" s="3" t="s">
        <v>1437</v>
      </c>
      <c r="B480" s="3" t="s">
        <v>1438</v>
      </c>
      <c r="C480" s="3" t="s">
        <v>8</v>
      </c>
      <c r="D480" s="3" t="s">
        <v>783</v>
      </c>
      <c r="E480" s="3" t="str">
        <f>IF(ISNUMBER(MATCH(Table1[[#This Row],[Principal Investigators]],'All researchers'!A:A,0)),"Y","N")</f>
        <v>Y</v>
      </c>
      <c r="F480" s="4" t="s">
        <v>1439</v>
      </c>
      <c r="G480" s="3" t="s">
        <v>365</v>
      </c>
      <c r="H480" s="3" t="s">
        <v>75</v>
      </c>
      <c r="I480" s="3" t="s">
        <v>97</v>
      </c>
    </row>
    <row r="481" spans="1:14" ht="34" x14ac:dyDescent="0.2">
      <c r="A481" s="3" t="s">
        <v>1449</v>
      </c>
      <c r="B481" s="3" t="s">
        <v>1450</v>
      </c>
      <c r="C481" s="3" t="s">
        <v>8</v>
      </c>
      <c r="D481" s="3" t="s">
        <v>783</v>
      </c>
      <c r="E481" s="3" t="str">
        <f>IF(ISNUMBER(MATCH(Table1[[#This Row],[Principal Investigators]],'All researchers'!A:A,0)),"Y","N")</f>
        <v>Y</v>
      </c>
      <c r="F481" s="4" t="s">
        <v>1451</v>
      </c>
      <c r="G481" s="3" t="s">
        <v>365</v>
      </c>
      <c r="H481" s="3" t="s">
        <v>75</v>
      </c>
      <c r="I481" s="3" t="s">
        <v>97</v>
      </c>
    </row>
    <row r="482" spans="1:14" ht="356" x14ac:dyDescent="0.2">
      <c r="A482" s="3" t="s">
        <v>1455</v>
      </c>
      <c r="B482" s="3" t="s">
        <v>1456</v>
      </c>
      <c r="C482" s="3" t="s">
        <v>8</v>
      </c>
      <c r="D482" s="3" t="s">
        <v>783</v>
      </c>
      <c r="E482" s="3" t="str">
        <f>IF(ISNUMBER(MATCH(Table1[[#This Row],[Principal Investigators]],'All researchers'!A:A,0)),"Y","N")</f>
        <v>Y</v>
      </c>
      <c r="F482" s="4" t="s">
        <v>1457</v>
      </c>
      <c r="G482" s="3" t="s">
        <v>4113</v>
      </c>
      <c r="H482" s="3" t="s">
        <v>33</v>
      </c>
      <c r="I482" s="3" t="s">
        <v>930</v>
      </c>
    </row>
    <row r="483" spans="1:14" ht="119" x14ac:dyDescent="0.2">
      <c r="A483" s="3" t="s">
        <v>1452</v>
      </c>
      <c r="B483" s="3" t="s">
        <v>1453</v>
      </c>
      <c r="C483" s="3" t="s">
        <v>8</v>
      </c>
      <c r="D483" s="3" t="s">
        <v>783</v>
      </c>
      <c r="E483" s="3" t="str">
        <f>IF(ISNUMBER(MATCH(Table1[[#This Row],[Principal Investigators]],'All researchers'!A:A,0)),"Y","N")</f>
        <v>Y</v>
      </c>
      <c r="F483" s="4" t="s">
        <v>1454</v>
      </c>
      <c r="G483" s="3" t="s">
        <v>4113</v>
      </c>
      <c r="H483" s="3" t="s">
        <v>33</v>
      </c>
      <c r="I483" s="3" t="s">
        <v>930</v>
      </c>
    </row>
    <row r="484" spans="1:14" ht="17" x14ac:dyDescent="0.2">
      <c r="A484" s="3" t="s">
        <v>1458</v>
      </c>
      <c r="B484" s="3" t="s">
        <v>1459</v>
      </c>
      <c r="C484" s="3" t="s">
        <v>8</v>
      </c>
      <c r="D484" s="3" t="s">
        <v>783</v>
      </c>
      <c r="E484" s="3" t="str">
        <f>IF(ISNUMBER(MATCH(Table1[[#This Row],[Principal Investigators]],'All researchers'!A:A,0)),"Y","N")</f>
        <v>Y</v>
      </c>
      <c r="F484" s="4" t="s">
        <v>1460</v>
      </c>
      <c r="G484" s="3" t="s">
        <v>4111</v>
      </c>
      <c r="H484" s="3" t="s">
        <v>64</v>
      </c>
      <c r="I484" s="3" t="s">
        <v>370</v>
      </c>
    </row>
    <row r="485" spans="1:14" ht="17" x14ac:dyDescent="0.2">
      <c r="A485" s="3" t="s">
        <v>1461</v>
      </c>
      <c r="B485" s="3" t="s">
        <v>1462</v>
      </c>
      <c r="C485" s="3" t="s">
        <v>8</v>
      </c>
      <c r="D485" s="3" t="s">
        <v>783</v>
      </c>
      <c r="E485" s="3" t="str">
        <f>IF(ISNUMBER(MATCH(Table1[[#This Row],[Principal Investigators]],'All researchers'!A:A,0)),"Y","N")</f>
        <v>Y</v>
      </c>
      <c r="F485" s="4" t="s">
        <v>1463</v>
      </c>
      <c r="G485" s="3" t="s">
        <v>4111</v>
      </c>
      <c r="H485" s="3" t="s">
        <v>64</v>
      </c>
      <c r="I485" s="3" t="s">
        <v>370</v>
      </c>
    </row>
    <row r="486" spans="1:14" ht="85" x14ac:dyDescent="0.2">
      <c r="A486" s="3" t="s">
        <v>1464</v>
      </c>
      <c r="B486" s="3" t="s">
        <v>1465</v>
      </c>
      <c r="C486" s="3" t="s">
        <v>8</v>
      </c>
      <c r="D486" s="3" t="s">
        <v>783</v>
      </c>
      <c r="E486" s="3" t="str">
        <f>IF(ISNUMBER(MATCH(Table1[[#This Row],[Principal Investigators]],'All researchers'!A:A,0)),"Y","N")</f>
        <v>Y</v>
      </c>
      <c r="F486" s="4" t="s">
        <v>1466</v>
      </c>
      <c r="G486" s="3" t="s">
        <v>4111</v>
      </c>
      <c r="H486" s="3" t="s">
        <v>126</v>
      </c>
      <c r="I486" s="3" t="s">
        <v>370</v>
      </c>
    </row>
    <row r="487" spans="1:14" s="5" customFormat="1" ht="102" x14ac:dyDescent="0.2">
      <c r="A487" s="3" t="s">
        <v>1467</v>
      </c>
      <c r="B487" s="3" t="s">
        <v>1468</v>
      </c>
      <c r="C487" s="3" t="s">
        <v>8</v>
      </c>
      <c r="D487" s="3" t="s">
        <v>783</v>
      </c>
      <c r="E487" s="3" t="str">
        <f>IF(ISNUMBER(MATCH(Table1[[#This Row],[Principal Investigators]],'All researchers'!A:A,0)),"Y","N")</f>
        <v>Y</v>
      </c>
      <c r="F487" s="4" t="s">
        <v>1469</v>
      </c>
      <c r="G487" s="3" t="s">
        <v>1470</v>
      </c>
      <c r="H487" s="3" t="s">
        <v>75</v>
      </c>
      <c r="I487" s="3" t="s">
        <v>97</v>
      </c>
      <c r="J487" s="3"/>
      <c r="K487" s="3" t="s">
        <v>3655</v>
      </c>
      <c r="L487" s="3" t="s">
        <v>3653</v>
      </c>
      <c r="M487" s="3" t="s">
        <v>3653</v>
      </c>
      <c r="N487" s="3"/>
    </row>
    <row r="488" spans="1:14" s="5" customFormat="1" ht="68" x14ac:dyDescent="0.2">
      <c r="A488" s="3" t="s">
        <v>1471</v>
      </c>
      <c r="B488" s="3" t="s">
        <v>1472</v>
      </c>
      <c r="C488" s="3" t="s">
        <v>8</v>
      </c>
      <c r="D488" s="3" t="s">
        <v>783</v>
      </c>
      <c r="E488" s="3" t="str">
        <f>IF(ISNUMBER(MATCH(Table1[[#This Row],[Principal Investigators]],'All researchers'!A:A,0)),"Y","N")</f>
        <v>Y</v>
      </c>
      <c r="F488" s="4" t="s">
        <v>1473</v>
      </c>
      <c r="G488" s="3" t="s">
        <v>1470</v>
      </c>
      <c r="H488" s="3" t="s">
        <v>75</v>
      </c>
      <c r="I488" s="3" t="s">
        <v>97</v>
      </c>
      <c r="J488" s="3"/>
      <c r="K488" s="3"/>
      <c r="L488" s="3"/>
      <c r="M488" s="3"/>
      <c r="N488" s="3"/>
    </row>
    <row r="489" spans="1:14" ht="51" x14ac:dyDescent="0.2">
      <c r="A489" s="3" t="s">
        <v>1480</v>
      </c>
      <c r="B489" s="3" t="s">
        <v>1481</v>
      </c>
      <c r="C489" s="3" t="s">
        <v>8</v>
      </c>
      <c r="D489" s="3" t="s">
        <v>783</v>
      </c>
      <c r="E489" s="3" t="str">
        <f>IF(ISNUMBER(MATCH(Table1[[#This Row],[Principal Investigators]],'All researchers'!A:A,0)),"Y","N")</f>
        <v>Y</v>
      </c>
      <c r="F489" s="4" t="s">
        <v>1482</v>
      </c>
      <c r="G489" s="3" t="s">
        <v>1483</v>
      </c>
      <c r="H489" s="3" t="s">
        <v>12</v>
      </c>
      <c r="I489" s="3" t="s">
        <v>904</v>
      </c>
    </row>
    <row r="490" spans="1:14" ht="221" x14ac:dyDescent="0.2">
      <c r="A490" s="3" t="s">
        <v>1484</v>
      </c>
      <c r="B490" s="3" t="s">
        <v>1485</v>
      </c>
      <c r="C490" s="3" t="s">
        <v>8</v>
      </c>
      <c r="D490" s="3" t="s">
        <v>783</v>
      </c>
      <c r="E490" s="3" t="str">
        <f>IF(ISNUMBER(MATCH(Table1[[#This Row],[Principal Investigators]],'All researchers'!A:A,0)),"Y","N")</f>
        <v>Y</v>
      </c>
      <c r="F490" s="4" t="s">
        <v>1486</v>
      </c>
      <c r="G490" s="3" t="s">
        <v>4628</v>
      </c>
      <c r="H490" s="3" t="s">
        <v>33</v>
      </c>
      <c r="I490" s="3" t="s">
        <v>719</v>
      </c>
    </row>
    <row r="491" spans="1:14" ht="34" x14ac:dyDescent="0.2">
      <c r="A491" s="3" t="s">
        <v>1488</v>
      </c>
      <c r="B491" s="3" t="s">
        <v>1489</v>
      </c>
      <c r="C491" s="3" t="s">
        <v>8</v>
      </c>
      <c r="D491" s="3" t="s">
        <v>783</v>
      </c>
      <c r="E491" s="3" t="str">
        <f>IF(ISNUMBER(MATCH(Table1[[#This Row],[Principal Investigators]],'All researchers'!A:A,0)),"Y","N")</f>
        <v>Y</v>
      </c>
      <c r="F491" s="4" t="s">
        <v>1490</v>
      </c>
      <c r="G491" s="3" t="s">
        <v>4649</v>
      </c>
      <c r="H491" s="3" t="s">
        <v>64</v>
      </c>
      <c r="I491" s="3" t="s">
        <v>370</v>
      </c>
    </row>
    <row r="492" spans="1:14" ht="85" x14ac:dyDescent="0.2">
      <c r="A492" s="3" t="s">
        <v>1496</v>
      </c>
      <c r="B492" s="3" t="s">
        <v>1497</v>
      </c>
      <c r="C492" s="3" t="s">
        <v>8</v>
      </c>
      <c r="D492" s="3" t="s">
        <v>783</v>
      </c>
      <c r="E492" s="3" t="str">
        <f>IF(ISNUMBER(MATCH(Table1[[#This Row],[Principal Investigators]],'All researchers'!A:A,0)),"Y","N")</f>
        <v>Y</v>
      </c>
      <c r="F492" s="4" t="s">
        <v>1498</v>
      </c>
      <c r="G492" s="3" t="s">
        <v>1495</v>
      </c>
      <c r="H492" s="3" t="s">
        <v>64</v>
      </c>
      <c r="I492" s="3" t="s">
        <v>919</v>
      </c>
    </row>
    <row r="493" spans="1:14" ht="85" x14ac:dyDescent="0.2">
      <c r="A493" s="3" t="s">
        <v>1499</v>
      </c>
      <c r="B493" s="3" t="s">
        <v>1497</v>
      </c>
      <c r="C493" s="3" t="s">
        <v>8</v>
      </c>
      <c r="D493" s="3" t="s">
        <v>783</v>
      </c>
      <c r="E493" s="3" t="str">
        <f>IF(ISNUMBER(MATCH(Table1[[#This Row],[Principal Investigators]],'All researchers'!A:A,0)),"Y","N")</f>
        <v>Y</v>
      </c>
      <c r="F493" s="4" t="s">
        <v>1498</v>
      </c>
      <c r="G493" s="3" t="s">
        <v>1495</v>
      </c>
      <c r="H493" s="3" t="s">
        <v>64</v>
      </c>
      <c r="I493" s="3" t="s">
        <v>919</v>
      </c>
    </row>
    <row r="494" spans="1:14" ht="85" x14ac:dyDescent="0.2">
      <c r="A494" s="3" t="s">
        <v>1492</v>
      </c>
      <c r="B494" s="3" t="s">
        <v>1493</v>
      </c>
      <c r="C494" s="3" t="s">
        <v>8</v>
      </c>
      <c r="D494" s="3" t="s">
        <v>783</v>
      </c>
      <c r="E494" s="3" t="str">
        <f>IF(ISNUMBER(MATCH(Table1[[#This Row],[Principal Investigators]],'All researchers'!A:A,0)),"Y","N")</f>
        <v>Y</v>
      </c>
      <c r="F494" s="4" t="s">
        <v>1494</v>
      </c>
      <c r="G494" s="3" t="s">
        <v>1495</v>
      </c>
      <c r="H494" s="3" t="s">
        <v>64</v>
      </c>
      <c r="I494" s="3" t="s">
        <v>919</v>
      </c>
    </row>
    <row r="495" spans="1:14" ht="34" x14ac:dyDescent="0.2">
      <c r="A495" s="3" t="s">
        <v>1500</v>
      </c>
      <c r="B495" s="3" t="s">
        <v>1501</v>
      </c>
      <c r="C495" s="3" t="s">
        <v>8</v>
      </c>
      <c r="D495" s="3" t="s">
        <v>783</v>
      </c>
      <c r="E495" s="3" t="str">
        <f>IF(ISNUMBER(MATCH(Table1[[#This Row],[Principal Investigators]],'All researchers'!A:A,0)),"Y","N")</f>
        <v>Y</v>
      </c>
      <c r="F495" s="4" t="s">
        <v>1502</v>
      </c>
      <c r="G495" s="3" t="s">
        <v>1503</v>
      </c>
      <c r="H495" s="3" t="s">
        <v>64</v>
      </c>
      <c r="I495" s="3" t="s">
        <v>1068</v>
      </c>
    </row>
    <row r="496" spans="1:14" ht="204" x14ac:dyDescent="0.2">
      <c r="A496" s="3" t="s">
        <v>1504</v>
      </c>
      <c r="B496" s="3" t="s">
        <v>1505</v>
      </c>
      <c r="C496" s="3" t="s">
        <v>8</v>
      </c>
      <c r="D496" s="3" t="s">
        <v>783</v>
      </c>
      <c r="E496" s="3" t="str">
        <f>IF(ISNUMBER(MATCH(Table1[[#This Row],[Principal Investigators]],'All researchers'!A:A,0)),"Y","N")</f>
        <v>Y</v>
      </c>
      <c r="F496" s="4" t="s">
        <v>1506</v>
      </c>
      <c r="G496" s="3" t="s">
        <v>1507</v>
      </c>
      <c r="H496" s="3" t="s">
        <v>75</v>
      </c>
      <c r="I496" s="3" t="s">
        <v>604</v>
      </c>
      <c r="M496" s="3" t="s">
        <v>3653</v>
      </c>
    </row>
    <row r="497" spans="1:13" ht="204" x14ac:dyDescent="0.2">
      <c r="A497" s="3" t="s">
        <v>1508</v>
      </c>
      <c r="B497" s="3" t="s">
        <v>1505</v>
      </c>
      <c r="C497" s="3" t="s">
        <v>8</v>
      </c>
      <c r="D497" s="3" t="s">
        <v>783</v>
      </c>
      <c r="E497" s="3" t="str">
        <f>IF(ISNUMBER(MATCH(Table1[[#This Row],[Principal Investigators]],'All researchers'!A:A,0)),"Y","N")</f>
        <v>Y</v>
      </c>
      <c r="F497" s="4" t="s">
        <v>1506</v>
      </c>
      <c r="G497" s="3" t="s">
        <v>1507</v>
      </c>
      <c r="H497" s="3" t="s">
        <v>58</v>
      </c>
      <c r="I497" s="3" t="s">
        <v>604</v>
      </c>
      <c r="M497" s="3" t="s">
        <v>3653</v>
      </c>
    </row>
    <row r="498" spans="1:13" ht="187" x14ac:dyDescent="0.2">
      <c r="A498" s="3" t="s">
        <v>1517</v>
      </c>
      <c r="B498" s="3" t="s">
        <v>1518</v>
      </c>
      <c r="C498" s="3" t="s">
        <v>8</v>
      </c>
      <c r="D498" s="3" t="s">
        <v>783</v>
      </c>
      <c r="E498" s="3" t="str">
        <f>IF(ISNUMBER(MATCH(Table1[[#This Row],[Principal Investigators]],'All researchers'!A:A,0)),"Y","N")</f>
        <v>Y</v>
      </c>
      <c r="F498" s="4" t="s">
        <v>1519</v>
      </c>
      <c r="G498" s="3" t="s">
        <v>4164</v>
      </c>
      <c r="H498" s="3" t="s">
        <v>33</v>
      </c>
      <c r="I498" s="3" t="s">
        <v>930</v>
      </c>
    </row>
    <row r="499" spans="1:13" ht="136" x14ac:dyDescent="0.2">
      <c r="A499" s="3" t="s">
        <v>1523</v>
      </c>
      <c r="B499" s="3" t="s">
        <v>1524</v>
      </c>
      <c r="C499" s="3" t="s">
        <v>8</v>
      </c>
      <c r="D499" s="3" t="s">
        <v>783</v>
      </c>
      <c r="E499" s="3" t="str">
        <f>IF(ISNUMBER(MATCH(Table1[[#This Row],[Principal Investigators]],'All researchers'!A:A,0)),"Y","N")</f>
        <v>Y</v>
      </c>
      <c r="F499" s="4" t="s">
        <v>1525</v>
      </c>
      <c r="G499" s="3" t="s">
        <v>4164</v>
      </c>
      <c r="H499" s="3" t="s">
        <v>33</v>
      </c>
      <c r="I499" s="3" t="s">
        <v>930</v>
      </c>
    </row>
    <row r="500" spans="1:13" ht="85" x14ac:dyDescent="0.2">
      <c r="A500" s="3" t="s">
        <v>1520</v>
      </c>
      <c r="B500" s="3" t="s">
        <v>1521</v>
      </c>
      <c r="C500" s="3" t="s">
        <v>8</v>
      </c>
      <c r="D500" s="3" t="s">
        <v>783</v>
      </c>
      <c r="E500" s="3" t="str">
        <f>IF(ISNUMBER(MATCH(Table1[[#This Row],[Principal Investigators]],'All researchers'!A:A,0)),"Y","N")</f>
        <v>Y</v>
      </c>
      <c r="F500" s="4" t="s">
        <v>1522</v>
      </c>
      <c r="G500" s="3" t="s">
        <v>4164</v>
      </c>
      <c r="H500" s="3" t="s">
        <v>33</v>
      </c>
      <c r="I500" s="3" t="s">
        <v>930</v>
      </c>
    </row>
    <row r="501" spans="1:13" ht="102" x14ac:dyDescent="0.2">
      <c r="A501" s="3" t="s">
        <v>1514</v>
      </c>
      <c r="B501" s="3" t="s">
        <v>1515</v>
      </c>
      <c r="C501" s="3" t="s">
        <v>8</v>
      </c>
      <c r="D501" s="3" t="s">
        <v>783</v>
      </c>
      <c r="E501" s="3" t="str">
        <f>IF(ISNUMBER(MATCH(Table1[[#This Row],[Principal Investigators]],'All researchers'!A:A,0)),"Y","N")</f>
        <v>Y</v>
      </c>
      <c r="F501" s="4" t="s">
        <v>1516</v>
      </c>
      <c r="G501" s="3" t="s">
        <v>4164</v>
      </c>
      <c r="H501" s="3" t="s">
        <v>33</v>
      </c>
      <c r="I501" s="3" t="s">
        <v>930</v>
      </c>
    </row>
    <row r="502" spans="1:13" ht="68" x14ac:dyDescent="0.2">
      <c r="A502" s="3" t="s">
        <v>1526</v>
      </c>
      <c r="B502" s="3" t="s">
        <v>1527</v>
      </c>
      <c r="C502" s="3" t="s">
        <v>8</v>
      </c>
      <c r="D502" s="3" t="s">
        <v>783</v>
      </c>
      <c r="E502" s="3" t="str">
        <f>IF(ISNUMBER(MATCH(Table1[[#This Row],[Principal Investigators]],'All researchers'!A:A,0)),"Y","N")</f>
        <v>Y</v>
      </c>
      <c r="F502" s="4" t="s">
        <v>1528</v>
      </c>
      <c r="G502" s="3" t="s">
        <v>4145</v>
      </c>
      <c r="H502" s="3" t="s">
        <v>64</v>
      </c>
      <c r="I502" s="3" t="s">
        <v>919</v>
      </c>
    </row>
    <row r="503" spans="1:13" ht="34" x14ac:dyDescent="0.2">
      <c r="A503" s="3" t="s">
        <v>1532</v>
      </c>
      <c r="B503" s="3" t="s">
        <v>1533</v>
      </c>
      <c r="C503" s="3" t="s">
        <v>8</v>
      </c>
      <c r="D503" s="3" t="s">
        <v>783</v>
      </c>
      <c r="E503" s="3" t="str">
        <f>IF(ISNUMBER(MATCH(Table1[[#This Row],[Principal Investigators]],'All researchers'!A:A,0)),"Y","N")</f>
        <v>Y</v>
      </c>
      <c r="F503" s="4" t="s">
        <v>1534</v>
      </c>
      <c r="G503" s="3" t="s">
        <v>4378</v>
      </c>
      <c r="H503" s="3" t="s">
        <v>33</v>
      </c>
      <c r="I503" s="3" t="s">
        <v>825</v>
      </c>
    </row>
    <row r="504" spans="1:13" ht="68" x14ac:dyDescent="0.2">
      <c r="A504" s="3" t="s">
        <v>1529</v>
      </c>
      <c r="B504" s="3" t="s">
        <v>1530</v>
      </c>
      <c r="C504" s="3" t="s">
        <v>8</v>
      </c>
      <c r="D504" s="3" t="s">
        <v>783</v>
      </c>
      <c r="E504" s="3" t="str">
        <f>IF(ISNUMBER(MATCH(Table1[[#This Row],[Principal Investigators]],'All researchers'!A:A,0)),"Y","N")</f>
        <v>Y</v>
      </c>
      <c r="F504" s="4" t="s">
        <v>1531</v>
      </c>
      <c r="G504" s="3" t="s">
        <v>4378</v>
      </c>
      <c r="H504" s="3" t="s">
        <v>33</v>
      </c>
      <c r="I504" s="3" t="s">
        <v>825</v>
      </c>
    </row>
    <row r="505" spans="1:13" ht="51" x14ac:dyDescent="0.2">
      <c r="A505" s="3" t="s">
        <v>1535</v>
      </c>
      <c r="B505" s="3" t="s">
        <v>1536</v>
      </c>
      <c r="C505" s="3" t="s">
        <v>8</v>
      </c>
      <c r="D505" s="3" t="s">
        <v>783</v>
      </c>
      <c r="E505" s="3" t="str">
        <f>IF(ISNUMBER(MATCH(Table1[[#This Row],[Principal Investigators]],'All researchers'!A:A,0)),"Y","N")</f>
        <v>Y</v>
      </c>
      <c r="F505" s="4" t="s">
        <v>1537</v>
      </c>
      <c r="G505" s="3" t="s">
        <v>4610</v>
      </c>
      <c r="H505" s="3" t="s">
        <v>75</v>
      </c>
      <c r="I505" s="3" t="s">
        <v>32</v>
      </c>
    </row>
    <row r="506" spans="1:13" ht="85" x14ac:dyDescent="0.2">
      <c r="A506" s="3" t="s">
        <v>1541</v>
      </c>
      <c r="B506" s="3" t="s">
        <v>1542</v>
      </c>
      <c r="C506" s="3" t="s">
        <v>8</v>
      </c>
      <c r="D506" s="3" t="s">
        <v>783</v>
      </c>
      <c r="E506" s="3" t="str">
        <f>IF(ISNUMBER(MATCH(Table1[[#This Row],[Principal Investigators]],'All researchers'!A:A,0)),"Y","N")</f>
        <v>Y</v>
      </c>
      <c r="F506" s="4" t="s">
        <v>1543</v>
      </c>
      <c r="G506" s="3" t="s">
        <v>4570</v>
      </c>
      <c r="H506" s="3" t="s">
        <v>75</v>
      </c>
      <c r="I506" s="3" t="s">
        <v>97</v>
      </c>
    </row>
    <row r="507" spans="1:13" ht="34" x14ac:dyDescent="0.2">
      <c r="A507" s="3" t="s">
        <v>1538</v>
      </c>
      <c r="B507" s="3" t="s">
        <v>1539</v>
      </c>
      <c r="C507" s="3" t="s">
        <v>8</v>
      </c>
      <c r="D507" s="3" t="s">
        <v>783</v>
      </c>
      <c r="E507" s="3" t="str">
        <f>IF(ISNUMBER(MATCH(Table1[[#This Row],[Principal Investigators]],'All researchers'!A:A,0)),"Y","N")</f>
        <v>Y</v>
      </c>
      <c r="F507" s="4" t="s">
        <v>1540</v>
      </c>
      <c r="G507" s="3" t="s">
        <v>4570</v>
      </c>
      <c r="H507" s="3" t="s">
        <v>75</v>
      </c>
      <c r="I507" s="3" t="s">
        <v>97</v>
      </c>
      <c r="L507" s="3" t="s">
        <v>3653</v>
      </c>
    </row>
    <row r="508" spans="1:13" ht="221" x14ac:dyDescent="0.2">
      <c r="A508" s="3" t="s">
        <v>1544</v>
      </c>
      <c r="B508" s="3" t="s">
        <v>1545</v>
      </c>
      <c r="C508" s="3" t="s">
        <v>8</v>
      </c>
      <c r="D508" s="3" t="s">
        <v>783</v>
      </c>
      <c r="E508" s="3" t="str">
        <f>IF(ISNUMBER(MATCH(Table1[[#This Row],[Principal Investigators]],'All researchers'!A:A,0)),"Y","N")</f>
        <v>Y</v>
      </c>
      <c r="F508" s="4" t="s">
        <v>1546</v>
      </c>
      <c r="G508" s="3" t="s">
        <v>1547</v>
      </c>
      <c r="H508" s="3" t="s">
        <v>33</v>
      </c>
      <c r="I508" s="3" t="s">
        <v>206</v>
      </c>
    </row>
    <row r="509" spans="1:13" ht="34" x14ac:dyDescent="0.2">
      <c r="A509" s="3" t="s">
        <v>1548</v>
      </c>
      <c r="B509" s="3" t="s">
        <v>1549</v>
      </c>
      <c r="C509" s="3" t="s">
        <v>8</v>
      </c>
      <c r="D509" s="3" t="s">
        <v>783</v>
      </c>
      <c r="E509" s="3" t="str">
        <f>IF(ISNUMBER(MATCH(Table1[[#This Row],[Principal Investigators]],'All researchers'!A:A,0)),"Y","N")</f>
        <v>Y</v>
      </c>
      <c r="F509" s="4" t="s">
        <v>1550</v>
      </c>
      <c r="G509" s="3" t="s">
        <v>1547</v>
      </c>
      <c r="H509" s="3" t="s">
        <v>33</v>
      </c>
      <c r="I509" s="3" t="s">
        <v>206</v>
      </c>
    </row>
    <row r="510" spans="1:13" ht="34" x14ac:dyDescent="0.2">
      <c r="A510" s="3" t="s">
        <v>1551</v>
      </c>
      <c r="B510" s="3" t="s">
        <v>1552</v>
      </c>
      <c r="C510" s="3" t="s">
        <v>8</v>
      </c>
      <c r="D510" s="3" t="s">
        <v>783</v>
      </c>
      <c r="E510" s="3" t="str">
        <f>IF(ISNUMBER(MATCH(Table1[[#This Row],[Principal Investigators]],'All researchers'!A:A,0)),"Y","N")</f>
        <v>Y</v>
      </c>
      <c r="F510" s="4" t="s">
        <v>1553</v>
      </c>
      <c r="G510" s="3" t="s">
        <v>4414</v>
      </c>
      <c r="H510" s="3" t="s">
        <v>12</v>
      </c>
      <c r="I510" s="3" t="s">
        <v>904</v>
      </c>
    </row>
    <row r="511" spans="1:13" ht="68" x14ac:dyDescent="0.2">
      <c r="A511" s="3" t="s">
        <v>1554</v>
      </c>
      <c r="B511" s="3" t="s">
        <v>1555</v>
      </c>
      <c r="C511" s="3" t="s">
        <v>8</v>
      </c>
      <c r="D511" s="3" t="s">
        <v>783</v>
      </c>
      <c r="E511" s="3" t="str">
        <f>IF(ISNUMBER(MATCH(Table1[[#This Row],[Principal Investigators]],'All researchers'!A:A,0)),"Y","N")</f>
        <v>Y</v>
      </c>
      <c r="F511" s="4" t="s">
        <v>1556</v>
      </c>
      <c r="G511" s="3" t="s">
        <v>448</v>
      </c>
      <c r="H511" s="3" t="s">
        <v>58</v>
      </c>
      <c r="I511" s="3" t="s">
        <v>57</v>
      </c>
    </row>
    <row r="512" spans="1:13" ht="85" x14ac:dyDescent="0.2">
      <c r="A512" s="3" t="s">
        <v>1557</v>
      </c>
      <c r="B512" s="3" t="s">
        <v>1558</v>
      </c>
      <c r="C512" s="3" t="s">
        <v>8</v>
      </c>
      <c r="D512" s="3" t="s">
        <v>783</v>
      </c>
      <c r="E512" s="3" t="str">
        <f>IF(ISNUMBER(MATCH(Table1[[#This Row],[Principal Investigators]],'All researchers'!A:A,0)),"Y","N")</f>
        <v>Y</v>
      </c>
      <c r="F512" s="4" t="s">
        <v>1559</v>
      </c>
      <c r="G512" s="3" t="s">
        <v>448</v>
      </c>
      <c r="H512" s="3" t="s">
        <v>58</v>
      </c>
      <c r="I512" s="3" t="s">
        <v>57</v>
      </c>
    </row>
    <row r="513" spans="1:13" ht="34" x14ac:dyDescent="0.2">
      <c r="A513" s="3" t="s">
        <v>1564</v>
      </c>
      <c r="B513" s="3" t="s">
        <v>1565</v>
      </c>
      <c r="C513" s="3" t="s">
        <v>8</v>
      </c>
      <c r="D513" s="3" t="s">
        <v>783</v>
      </c>
      <c r="E513" s="3" t="str">
        <f>IF(ISNUMBER(MATCH(Table1[[#This Row],[Principal Investigators]],'All researchers'!A:A,0)),"Y","N")</f>
        <v>Y</v>
      </c>
      <c r="F513" s="4" t="s">
        <v>1566</v>
      </c>
      <c r="G513" s="3" t="s">
        <v>4365</v>
      </c>
      <c r="H513" s="3" t="s">
        <v>12</v>
      </c>
      <c r="I513" s="3" t="s">
        <v>18</v>
      </c>
    </row>
    <row r="514" spans="1:13" ht="34" x14ac:dyDescent="0.2">
      <c r="A514" s="3" t="s">
        <v>1567</v>
      </c>
      <c r="B514" s="3" t="s">
        <v>1568</v>
      </c>
      <c r="C514" s="3" t="s">
        <v>8</v>
      </c>
      <c r="D514" s="3" t="s">
        <v>783</v>
      </c>
      <c r="E514" s="3" t="str">
        <f>IF(ISNUMBER(MATCH(Table1[[#This Row],[Principal Investigators]],'All researchers'!A:A,0)),"Y","N")</f>
        <v>Y</v>
      </c>
      <c r="F514" s="4" t="s">
        <v>1569</v>
      </c>
      <c r="G514" s="3" t="s">
        <v>4365</v>
      </c>
      <c r="H514" s="3" t="s">
        <v>12</v>
      </c>
      <c r="I514" s="3" t="s">
        <v>18</v>
      </c>
    </row>
    <row r="515" spans="1:13" ht="17" x14ac:dyDescent="0.2">
      <c r="A515" s="3" t="s">
        <v>1560</v>
      </c>
      <c r="B515" s="3" t="s">
        <v>1561</v>
      </c>
      <c r="C515" s="3" t="s">
        <v>8</v>
      </c>
      <c r="D515" s="3" t="s">
        <v>783</v>
      </c>
      <c r="E515" s="3" t="str">
        <f>IF(ISNUMBER(MATCH(Table1[[#This Row],[Principal Investigators]],'All researchers'!A:A,0)),"Y","N")</f>
        <v>Y</v>
      </c>
      <c r="F515" s="4" t="s">
        <v>1562</v>
      </c>
      <c r="G515" s="3" t="s">
        <v>4365</v>
      </c>
      <c r="H515" s="3" t="s">
        <v>126</v>
      </c>
      <c r="I515" s="3" t="s">
        <v>18</v>
      </c>
    </row>
    <row r="516" spans="1:13" ht="119" x14ac:dyDescent="0.2">
      <c r="A516" s="3" t="s">
        <v>1570</v>
      </c>
      <c r="B516" s="3" t="s">
        <v>1571</v>
      </c>
      <c r="C516" s="3" t="s">
        <v>8</v>
      </c>
      <c r="D516" s="3" t="s">
        <v>783</v>
      </c>
      <c r="E516" s="3" t="str">
        <f>IF(ISNUMBER(MATCH(Table1[[#This Row],[Principal Investigators]],'All researchers'!A:A,0)),"Y","N")</f>
        <v>Y</v>
      </c>
      <c r="F516" s="4" t="s">
        <v>1572</v>
      </c>
      <c r="G516" s="3" t="s">
        <v>4040</v>
      </c>
      <c r="H516" s="3" t="s">
        <v>64</v>
      </c>
      <c r="I516" s="3" t="s">
        <v>919</v>
      </c>
    </row>
    <row r="517" spans="1:13" ht="68" x14ac:dyDescent="0.2">
      <c r="A517" s="3" t="s">
        <v>1574</v>
      </c>
      <c r="B517" s="3" t="s">
        <v>1575</v>
      </c>
      <c r="C517" s="3" t="s">
        <v>8</v>
      </c>
      <c r="D517" s="3" t="s">
        <v>783</v>
      </c>
      <c r="E517" s="3" t="str">
        <f>IF(ISNUMBER(MATCH(Table1[[#This Row],[Principal Investigators]],'All researchers'!A:A,0)),"Y","N")</f>
        <v>Y</v>
      </c>
      <c r="F517" s="4" t="s">
        <v>1576</v>
      </c>
      <c r="G517" s="3" t="s">
        <v>4040</v>
      </c>
      <c r="H517" s="3" t="s">
        <v>64</v>
      </c>
      <c r="I517" s="3" t="s">
        <v>919</v>
      </c>
    </row>
    <row r="518" spans="1:13" ht="34" x14ac:dyDescent="0.2">
      <c r="A518" s="3" t="s">
        <v>1577</v>
      </c>
      <c r="B518" s="3" t="s">
        <v>1578</v>
      </c>
      <c r="C518" s="3" t="s">
        <v>8</v>
      </c>
      <c r="D518" s="3" t="s">
        <v>783</v>
      </c>
      <c r="E518" s="3" t="str">
        <f>IF(ISNUMBER(MATCH(Table1[[#This Row],[Principal Investigators]],'All researchers'!A:A,0)),"Y","N")</f>
        <v>Y</v>
      </c>
      <c r="F518" s="4" t="s">
        <v>1579</v>
      </c>
      <c r="G518" s="3" t="s">
        <v>1580</v>
      </c>
      <c r="H518" s="3" t="s">
        <v>33</v>
      </c>
      <c r="I518" s="3" t="s">
        <v>206</v>
      </c>
    </row>
    <row r="519" spans="1:13" ht="34" x14ac:dyDescent="0.2">
      <c r="A519" s="3" t="s">
        <v>1581</v>
      </c>
      <c r="B519" s="3" t="s">
        <v>1582</v>
      </c>
      <c r="C519" s="3" t="s">
        <v>8</v>
      </c>
      <c r="D519" s="3" t="s">
        <v>783</v>
      </c>
      <c r="E519" s="3" t="str">
        <f>IF(ISNUMBER(MATCH(Table1[[#This Row],[Principal Investigators]],'All researchers'!A:A,0)),"Y","N")</f>
        <v>Y</v>
      </c>
      <c r="F519" s="4" t="s">
        <v>1583</v>
      </c>
      <c r="G519" s="3" t="s">
        <v>4014</v>
      </c>
      <c r="H519" s="3" t="s">
        <v>33</v>
      </c>
      <c r="I519" s="3" t="s">
        <v>206</v>
      </c>
    </row>
    <row r="520" spans="1:13" ht="34" x14ac:dyDescent="0.2">
      <c r="A520" s="3" t="s">
        <v>1584</v>
      </c>
      <c r="B520" s="3" t="s">
        <v>1585</v>
      </c>
      <c r="C520" s="3" t="s">
        <v>8</v>
      </c>
      <c r="D520" s="3" t="s">
        <v>783</v>
      </c>
      <c r="E520" s="3" t="str">
        <f>IF(ISNUMBER(MATCH(Table1[[#This Row],[Principal Investigators]],'All researchers'!A:A,0)),"Y","N")</f>
        <v>Y</v>
      </c>
      <c r="F520" s="4" t="s">
        <v>1586</v>
      </c>
      <c r="G520" s="3" t="s">
        <v>4540</v>
      </c>
      <c r="H520" s="3" t="s">
        <v>33</v>
      </c>
      <c r="I520" s="3" t="s">
        <v>206</v>
      </c>
    </row>
    <row r="521" spans="1:13" ht="51" x14ac:dyDescent="0.2">
      <c r="A521" s="3" t="s">
        <v>1587</v>
      </c>
      <c r="B521" s="3" t="s">
        <v>1588</v>
      </c>
      <c r="C521" s="3" t="s">
        <v>8</v>
      </c>
      <c r="D521" s="3" t="s">
        <v>783</v>
      </c>
      <c r="E521" s="3" t="str">
        <f>IF(ISNUMBER(MATCH(Table1[[#This Row],[Principal Investigators]],'All researchers'!A:A,0)),"Y","N")</f>
        <v>Y</v>
      </c>
      <c r="F521" s="4" t="s">
        <v>1589</v>
      </c>
      <c r="G521" s="3" t="s">
        <v>4670</v>
      </c>
      <c r="H521" s="3" t="s">
        <v>64</v>
      </c>
      <c r="I521" s="3" t="s">
        <v>69</v>
      </c>
      <c r="K521" s="3" t="s">
        <v>23</v>
      </c>
      <c r="M521" s="3" t="s">
        <v>3653</v>
      </c>
    </row>
    <row r="522" spans="1:13" ht="51" x14ac:dyDescent="0.2">
      <c r="A522" s="3" t="s">
        <v>1591</v>
      </c>
      <c r="B522" s="3" t="s">
        <v>1592</v>
      </c>
      <c r="C522" s="3" t="s">
        <v>8</v>
      </c>
      <c r="D522" s="3" t="s">
        <v>783</v>
      </c>
      <c r="E522" s="3" t="str">
        <f>IF(ISNUMBER(MATCH(Table1[[#This Row],[Principal Investigators]],'All researchers'!A:A,0)),"Y","N")</f>
        <v>Y</v>
      </c>
      <c r="F522" s="4" t="s">
        <v>1593</v>
      </c>
      <c r="G522" s="3" t="s">
        <v>3735</v>
      </c>
      <c r="H522" s="3" t="s">
        <v>12</v>
      </c>
      <c r="I522" s="3" t="s">
        <v>22</v>
      </c>
    </row>
    <row r="523" spans="1:13" ht="51" x14ac:dyDescent="0.2">
      <c r="A523" s="3" t="s">
        <v>1594</v>
      </c>
      <c r="B523" s="3" t="s">
        <v>1595</v>
      </c>
      <c r="C523" s="3" t="s">
        <v>8</v>
      </c>
      <c r="D523" s="3" t="s">
        <v>783</v>
      </c>
      <c r="E523" s="3" t="str">
        <f>IF(ISNUMBER(MATCH(Table1[[#This Row],[Principal Investigators]],'All researchers'!A:A,0)),"Y","N")</f>
        <v>Y</v>
      </c>
      <c r="F523" s="4" t="s">
        <v>1596</v>
      </c>
      <c r="G523" s="3" t="s">
        <v>3735</v>
      </c>
      <c r="H523" s="3" t="s">
        <v>12</v>
      </c>
      <c r="I523" s="3" t="s">
        <v>22</v>
      </c>
    </row>
    <row r="524" spans="1:13" ht="85" x14ac:dyDescent="0.2">
      <c r="A524" s="3" t="s">
        <v>1600</v>
      </c>
      <c r="B524" s="3" t="s">
        <v>1601</v>
      </c>
      <c r="C524" s="3" t="s">
        <v>8</v>
      </c>
      <c r="D524" s="3" t="s">
        <v>783</v>
      </c>
      <c r="E524" s="3" t="str">
        <f>IF(ISNUMBER(MATCH(Table1[[#This Row],[Principal Investigators]],'All researchers'!A:A,0)),"Y","N")</f>
        <v>Y</v>
      </c>
      <c r="F524" s="4" t="s">
        <v>1602</v>
      </c>
      <c r="G524" s="3" t="s">
        <v>4254</v>
      </c>
      <c r="H524" s="3" t="s">
        <v>58</v>
      </c>
      <c r="I524" s="3" t="s">
        <v>580</v>
      </c>
    </row>
    <row r="525" spans="1:13" ht="102" x14ac:dyDescent="0.2">
      <c r="A525" s="3" t="s">
        <v>1603</v>
      </c>
      <c r="B525" s="3" t="s">
        <v>1604</v>
      </c>
      <c r="C525" s="3" t="s">
        <v>8</v>
      </c>
      <c r="D525" s="3" t="s">
        <v>783</v>
      </c>
      <c r="E525" s="3" t="str">
        <f>IF(ISNUMBER(MATCH(Table1[[#This Row],[Principal Investigators]],'All researchers'!A:A,0)),"Y","N")</f>
        <v>Y</v>
      </c>
      <c r="F525" s="4" t="s">
        <v>1605</v>
      </c>
      <c r="G525" s="3" t="s">
        <v>4254</v>
      </c>
      <c r="H525" s="3" t="s">
        <v>12</v>
      </c>
      <c r="I525" s="3" t="s">
        <v>580</v>
      </c>
    </row>
    <row r="526" spans="1:13" ht="34" x14ac:dyDescent="0.2">
      <c r="A526" s="3" t="s">
        <v>1610</v>
      </c>
      <c r="B526" s="3" t="s">
        <v>1611</v>
      </c>
      <c r="C526" s="3" t="s">
        <v>8</v>
      </c>
      <c r="D526" s="3" t="s">
        <v>783</v>
      </c>
      <c r="E526" s="3" t="str">
        <f>IF(ISNUMBER(MATCH(Table1[[#This Row],[Principal Investigators]],'All researchers'!A:A,0)),"Y","N")</f>
        <v>Y</v>
      </c>
      <c r="F526" s="4" t="s">
        <v>1612</v>
      </c>
      <c r="G526" s="3" t="s">
        <v>4608</v>
      </c>
      <c r="H526" s="3" t="s">
        <v>33</v>
      </c>
      <c r="I526" s="3" t="s">
        <v>206</v>
      </c>
    </row>
    <row r="527" spans="1:13" ht="17" x14ac:dyDescent="0.2">
      <c r="A527" s="3" t="s">
        <v>1613</v>
      </c>
      <c r="B527" s="3" t="s">
        <v>1614</v>
      </c>
      <c r="C527" s="3" t="s">
        <v>8</v>
      </c>
      <c r="D527" s="3" t="s">
        <v>783</v>
      </c>
      <c r="E527" s="3" t="str">
        <f>IF(ISNUMBER(MATCH(Table1[[#This Row],[Principal Investigators]],'All researchers'!A:A,0)),"Y","N")</f>
        <v>Y</v>
      </c>
      <c r="F527" s="4" t="s">
        <v>1615</v>
      </c>
      <c r="G527" s="3" t="s">
        <v>1616</v>
      </c>
      <c r="H527" s="3" t="s">
        <v>64</v>
      </c>
      <c r="I527" s="3" t="s">
        <v>69</v>
      </c>
    </row>
    <row r="528" spans="1:13" ht="34" x14ac:dyDescent="0.2">
      <c r="A528" s="3" t="s">
        <v>1617</v>
      </c>
      <c r="B528" s="3" t="s">
        <v>1618</v>
      </c>
      <c r="C528" s="3" t="s">
        <v>8</v>
      </c>
      <c r="D528" s="3" t="s">
        <v>783</v>
      </c>
      <c r="E528" s="3" t="str">
        <f>IF(ISNUMBER(MATCH(Table1[[#This Row],[Principal Investigators]],'All researchers'!A:A,0)),"Y","N")</f>
        <v>Y</v>
      </c>
      <c r="F528" s="4" t="s">
        <v>1619</v>
      </c>
      <c r="G528" s="3" t="s">
        <v>4459</v>
      </c>
      <c r="H528" s="3" t="s">
        <v>64</v>
      </c>
      <c r="I528" s="3" t="s">
        <v>63</v>
      </c>
    </row>
    <row r="529" spans="1:13" ht="51" x14ac:dyDescent="0.2">
      <c r="A529" s="3" t="s">
        <v>1624</v>
      </c>
      <c r="B529" s="3" t="s">
        <v>1625</v>
      </c>
      <c r="C529" s="3" t="s">
        <v>8</v>
      </c>
      <c r="D529" s="3" t="s">
        <v>783</v>
      </c>
      <c r="E529" s="3" t="str">
        <f>IF(ISNUMBER(MATCH(Table1[[#This Row],[Principal Investigators]],'All researchers'!A:A,0)),"Y","N")</f>
        <v>Y</v>
      </c>
      <c r="F529" s="4" t="s">
        <v>1626</v>
      </c>
      <c r="G529" s="3" t="s">
        <v>4653</v>
      </c>
      <c r="H529" s="3" t="s">
        <v>64</v>
      </c>
      <c r="I529" s="3" t="s">
        <v>69</v>
      </c>
      <c r="L529" s="3" t="s">
        <v>3653</v>
      </c>
      <c r="M529" s="3" t="s">
        <v>3653</v>
      </c>
    </row>
    <row r="530" spans="1:13" ht="306" x14ac:dyDescent="0.2">
      <c r="A530" s="3" t="s">
        <v>1627</v>
      </c>
      <c r="B530" s="3" t="s">
        <v>1628</v>
      </c>
      <c r="C530" s="3" t="s">
        <v>8</v>
      </c>
      <c r="D530" s="3" t="s">
        <v>783</v>
      </c>
      <c r="E530" s="3" t="str">
        <f>IF(ISNUMBER(MATCH(Table1[[#This Row],[Principal Investigators]],'All researchers'!A:A,0)),"Y","N")</f>
        <v>Y</v>
      </c>
      <c r="F530" s="4" t="s">
        <v>1629</v>
      </c>
      <c r="G530" s="3" t="s">
        <v>1630</v>
      </c>
      <c r="H530" s="3" t="s">
        <v>126</v>
      </c>
      <c r="I530" s="3" t="s">
        <v>847</v>
      </c>
    </row>
    <row r="531" spans="1:13" ht="51" x14ac:dyDescent="0.2">
      <c r="A531" s="3" t="s">
        <v>1631</v>
      </c>
      <c r="B531" s="3" t="s">
        <v>1632</v>
      </c>
      <c r="C531" s="3" t="s">
        <v>8</v>
      </c>
      <c r="D531" s="3" t="s">
        <v>783</v>
      </c>
      <c r="E531" s="3" t="str">
        <f>IF(ISNUMBER(MATCH(Table1[[#This Row],[Principal Investigators]],'All researchers'!A:A,0)),"Y","N")</f>
        <v>Y</v>
      </c>
      <c r="F531" s="4" t="s">
        <v>1633</v>
      </c>
      <c r="G531" s="3" t="s">
        <v>1634</v>
      </c>
      <c r="H531" s="3" t="s">
        <v>64</v>
      </c>
      <c r="I531" s="3" t="s">
        <v>919</v>
      </c>
    </row>
    <row r="532" spans="1:13" ht="68" x14ac:dyDescent="0.2">
      <c r="A532" s="3" t="s">
        <v>1638</v>
      </c>
      <c r="B532" s="3" t="s">
        <v>1639</v>
      </c>
      <c r="C532" s="3" t="s">
        <v>8</v>
      </c>
      <c r="D532" s="3" t="s">
        <v>783</v>
      </c>
      <c r="E532" s="3" t="str">
        <f>IF(ISNUMBER(MATCH(Table1[[#This Row],[Principal Investigators]],'All researchers'!A:A,0)),"Y","N")</f>
        <v>Y</v>
      </c>
      <c r="F532" s="4" t="s">
        <v>1640</v>
      </c>
      <c r="G532" s="3" t="s">
        <v>4092</v>
      </c>
      <c r="H532" s="3" t="s">
        <v>12</v>
      </c>
      <c r="I532" s="3" t="s">
        <v>22</v>
      </c>
      <c r="K532" s="3" t="s">
        <v>3655</v>
      </c>
    </row>
    <row r="533" spans="1:13" ht="51" x14ac:dyDescent="0.2">
      <c r="A533" s="3" t="s">
        <v>1641</v>
      </c>
      <c r="B533" s="3" t="s">
        <v>1642</v>
      </c>
      <c r="C533" s="3" t="s">
        <v>8</v>
      </c>
      <c r="D533" s="3" t="s">
        <v>783</v>
      </c>
      <c r="E533" s="3" t="str">
        <f>IF(ISNUMBER(MATCH(Table1[[#This Row],[Principal Investigators]],'All researchers'!A:A,0)),"Y","N")</f>
        <v>Y</v>
      </c>
      <c r="F533" s="4" t="s">
        <v>1643</v>
      </c>
      <c r="G533" s="3" t="s">
        <v>1644</v>
      </c>
      <c r="H533" s="3" t="s">
        <v>75</v>
      </c>
      <c r="I533" s="3" t="s">
        <v>74</v>
      </c>
      <c r="K533" s="3" t="s">
        <v>23</v>
      </c>
      <c r="L533" s="3" t="s">
        <v>3653</v>
      </c>
      <c r="M533" s="3" t="s">
        <v>3653</v>
      </c>
    </row>
    <row r="534" spans="1:13" ht="51" x14ac:dyDescent="0.2">
      <c r="A534" s="3" t="s">
        <v>1645</v>
      </c>
      <c r="B534" s="3" t="s">
        <v>1646</v>
      </c>
      <c r="C534" s="3" t="s">
        <v>8</v>
      </c>
      <c r="D534" s="3" t="s">
        <v>783</v>
      </c>
      <c r="E534" s="3" t="str">
        <f>IF(ISNUMBER(MATCH(Table1[[#This Row],[Principal Investigators]],'All researchers'!A:A,0)),"Y","N")</f>
        <v>Y</v>
      </c>
      <c r="F534" s="4" t="s">
        <v>1647</v>
      </c>
      <c r="G534" s="3" t="s">
        <v>4364</v>
      </c>
      <c r="H534" s="3" t="s">
        <v>58</v>
      </c>
      <c r="I534" s="3" t="s">
        <v>57</v>
      </c>
    </row>
    <row r="535" spans="1:13" ht="51" x14ac:dyDescent="0.2">
      <c r="A535" s="3" t="s">
        <v>1648</v>
      </c>
      <c r="B535" s="3" t="s">
        <v>1649</v>
      </c>
      <c r="C535" s="3" t="s">
        <v>8</v>
      </c>
      <c r="D535" s="3" t="s">
        <v>783</v>
      </c>
      <c r="E535" s="3" t="str">
        <f>IF(ISNUMBER(MATCH(Table1[[#This Row],[Principal Investigators]],'All researchers'!A:A,0)),"Y","N")</f>
        <v>Y</v>
      </c>
      <c r="F535" s="4" t="s">
        <v>1647</v>
      </c>
      <c r="G535" s="3" t="s">
        <v>4364</v>
      </c>
      <c r="H535" s="3" t="s">
        <v>58</v>
      </c>
      <c r="I535" s="3" t="s">
        <v>57</v>
      </c>
    </row>
    <row r="536" spans="1:13" ht="17" x14ac:dyDescent="0.2">
      <c r="A536" s="3" t="s">
        <v>1650</v>
      </c>
      <c r="B536" s="3" t="s">
        <v>1651</v>
      </c>
      <c r="C536" s="3" t="s">
        <v>8</v>
      </c>
      <c r="D536" s="3" t="s">
        <v>783</v>
      </c>
      <c r="E536" s="3" t="str">
        <f>IF(ISNUMBER(MATCH(Table1[[#This Row],[Principal Investigators]],'All researchers'!A:A,0)),"Y","N")</f>
        <v>Y</v>
      </c>
      <c r="F536" s="4" t="s">
        <v>1652</v>
      </c>
      <c r="G536" s="3" t="s">
        <v>4662</v>
      </c>
      <c r="H536" s="3" t="s">
        <v>12</v>
      </c>
      <c r="I536" s="3" t="s">
        <v>22</v>
      </c>
    </row>
    <row r="537" spans="1:13" x14ac:dyDescent="0.2">
      <c r="A537" s="3" t="s">
        <v>1657</v>
      </c>
      <c r="B537" s="3" t="s">
        <v>1658</v>
      </c>
      <c r="C537" s="3" t="s">
        <v>8</v>
      </c>
      <c r="D537" s="3" t="s">
        <v>783</v>
      </c>
      <c r="E537" s="3" t="str">
        <f>IF(ISNUMBER(MATCH(Table1[[#This Row],[Principal Investigators]],'All researchers'!A:A,0)),"Y","N")</f>
        <v>Y</v>
      </c>
      <c r="G537" s="3" t="s">
        <v>1659</v>
      </c>
      <c r="H537" s="3" t="s">
        <v>58</v>
      </c>
      <c r="I537" s="3" t="s">
        <v>1013</v>
      </c>
    </row>
    <row r="538" spans="1:13" ht="170" x14ac:dyDescent="0.2">
      <c r="A538" s="3" t="s">
        <v>1660</v>
      </c>
      <c r="B538" s="3" t="s">
        <v>1661</v>
      </c>
      <c r="C538" s="3" t="s">
        <v>8</v>
      </c>
      <c r="D538" s="3" t="s">
        <v>783</v>
      </c>
      <c r="E538" s="3" t="str">
        <f>IF(ISNUMBER(MATCH(Table1[[#This Row],[Principal Investigators]],'All researchers'!A:A,0)),"Y","N")</f>
        <v>Y</v>
      </c>
      <c r="F538" s="4" t="s">
        <v>1662</v>
      </c>
      <c r="G538" s="3" t="s">
        <v>4279</v>
      </c>
      <c r="H538" s="3" t="s">
        <v>12</v>
      </c>
      <c r="I538" s="3" t="s">
        <v>18</v>
      </c>
    </row>
    <row r="539" spans="1:13" ht="119" x14ac:dyDescent="0.2">
      <c r="A539" s="3" t="s">
        <v>1666</v>
      </c>
      <c r="B539" s="3" t="s">
        <v>1667</v>
      </c>
      <c r="C539" s="3" t="s">
        <v>8</v>
      </c>
      <c r="D539" s="3" t="s">
        <v>783</v>
      </c>
      <c r="E539" s="3" t="str">
        <f>IF(ISNUMBER(MATCH(Table1[[#This Row],[Principal Investigators]],'All researchers'!A:A,0)),"Y","N")</f>
        <v>Y</v>
      </c>
      <c r="F539" s="4" t="s">
        <v>1668</v>
      </c>
      <c r="G539" s="3" t="s">
        <v>4576</v>
      </c>
      <c r="H539" s="3" t="s">
        <v>12</v>
      </c>
      <c r="I539" s="3" t="s">
        <v>11</v>
      </c>
    </row>
    <row r="540" spans="1:13" ht="119" x14ac:dyDescent="0.2">
      <c r="A540" s="3" t="s">
        <v>1675</v>
      </c>
      <c r="B540" s="3" t="s">
        <v>1667</v>
      </c>
      <c r="C540" s="3" t="s">
        <v>8</v>
      </c>
      <c r="D540" s="3" t="s">
        <v>783</v>
      </c>
      <c r="E540" s="3" t="str">
        <f>IF(ISNUMBER(MATCH(Table1[[#This Row],[Principal Investigators]],'All researchers'!A:A,0)),"Y","N")</f>
        <v>Y</v>
      </c>
      <c r="F540" s="4" t="s">
        <v>1668</v>
      </c>
      <c r="G540" s="3" t="s">
        <v>4576</v>
      </c>
      <c r="H540" s="3" t="s">
        <v>12</v>
      </c>
      <c r="I540" s="3" t="s">
        <v>11</v>
      </c>
    </row>
    <row r="541" spans="1:13" ht="102" x14ac:dyDescent="0.2">
      <c r="A541" s="3" t="s">
        <v>1663</v>
      </c>
      <c r="B541" s="3" t="s">
        <v>1664</v>
      </c>
      <c r="C541" s="3" t="s">
        <v>8</v>
      </c>
      <c r="D541" s="3" t="s">
        <v>783</v>
      </c>
      <c r="E541" s="3" t="str">
        <f>IF(ISNUMBER(MATCH(Table1[[#This Row],[Principal Investigators]],'All researchers'!A:A,0)),"Y","N")</f>
        <v>Y</v>
      </c>
      <c r="F541" s="4" t="s">
        <v>1665</v>
      </c>
      <c r="G541" s="3" t="s">
        <v>4576</v>
      </c>
      <c r="H541" s="3" t="s">
        <v>12</v>
      </c>
      <c r="I541" s="3" t="s">
        <v>11</v>
      </c>
    </row>
    <row r="542" spans="1:13" ht="51" x14ac:dyDescent="0.2">
      <c r="A542" s="3" t="s">
        <v>1672</v>
      </c>
      <c r="B542" s="3" t="s">
        <v>1673</v>
      </c>
      <c r="C542" s="3" t="s">
        <v>8</v>
      </c>
      <c r="D542" s="3" t="s">
        <v>783</v>
      </c>
      <c r="E542" s="3" t="str">
        <f>IF(ISNUMBER(MATCH(Table1[[#This Row],[Principal Investigators]],'All researchers'!A:A,0)),"Y","N")</f>
        <v>Y</v>
      </c>
      <c r="F542" s="4" t="s">
        <v>1674</v>
      </c>
      <c r="G542" s="3" t="s">
        <v>4576</v>
      </c>
      <c r="H542" s="3" t="s">
        <v>12</v>
      </c>
      <c r="I542" s="3" t="s">
        <v>11</v>
      </c>
    </row>
    <row r="543" spans="1:13" ht="34" x14ac:dyDescent="0.2">
      <c r="A543" s="3" t="s">
        <v>1669</v>
      </c>
      <c r="B543" s="3" t="s">
        <v>1670</v>
      </c>
      <c r="C543" s="3" t="s">
        <v>8</v>
      </c>
      <c r="D543" s="3" t="s">
        <v>783</v>
      </c>
      <c r="E543" s="3" t="str">
        <f>IF(ISNUMBER(MATCH(Table1[[#This Row],[Principal Investigators]],'All researchers'!A:A,0)),"Y","N")</f>
        <v>Y</v>
      </c>
      <c r="F543" s="4" t="s">
        <v>1671</v>
      </c>
      <c r="G543" s="3" t="s">
        <v>4576</v>
      </c>
      <c r="H543" s="3" t="s">
        <v>12</v>
      </c>
      <c r="I543" s="3" t="s">
        <v>11</v>
      </c>
    </row>
    <row r="544" spans="1:13" ht="68" x14ac:dyDescent="0.2">
      <c r="A544" s="3" t="s">
        <v>1676</v>
      </c>
      <c r="B544" s="3" t="s">
        <v>1677</v>
      </c>
      <c r="C544" s="3" t="s">
        <v>8</v>
      </c>
      <c r="D544" s="3" t="s">
        <v>783</v>
      </c>
      <c r="E544" s="3" t="str">
        <f>IF(ISNUMBER(MATCH(Table1[[#This Row],[Principal Investigators]],'All researchers'!A:A,0)),"Y","N")</f>
        <v>Y</v>
      </c>
      <c r="F544" s="4" t="s">
        <v>1678</v>
      </c>
      <c r="G544" s="3" t="s">
        <v>4576</v>
      </c>
      <c r="H544" s="3" t="s">
        <v>12</v>
      </c>
      <c r="I544" s="3" t="s">
        <v>11</v>
      </c>
    </row>
    <row r="545" spans="1:12" ht="34" x14ac:dyDescent="0.2">
      <c r="A545" s="3" t="s">
        <v>1679</v>
      </c>
      <c r="B545" s="3" t="s">
        <v>1680</v>
      </c>
      <c r="C545" s="3" t="s">
        <v>8</v>
      </c>
      <c r="D545" s="3" t="s">
        <v>783</v>
      </c>
      <c r="E545" s="3" t="str">
        <f>IF(ISNUMBER(MATCH(Table1[[#This Row],[Principal Investigators]],'All researchers'!A:A,0)),"Y","N")</f>
        <v>Y</v>
      </c>
      <c r="F545" s="4" t="s">
        <v>1681</v>
      </c>
      <c r="G545" s="3" t="s">
        <v>4576</v>
      </c>
      <c r="H545" s="3" t="s">
        <v>214</v>
      </c>
      <c r="I545" s="3" t="s">
        <v>11</v>
      </c>
    </row>
    <row r="546" spans="1:12" ht="68" x14ac:dyDescent="0.2">
      <c r="A546" s="3" t="s">
        <v>1688</v>
      </c>
      <c r="B546" s="3" t="s">
        <v>556</v>
      </c>
      <c r="C546" s="3" t="s">
        <v>8</v>
      </c>
      <c r="D546" s="3" t="s">
        <v>783</v>
      </c>
      <c r="E546" s="3" t="str">
        <f>IF(ISNUMBER(MATCH(Table1[[#This Row],[Principal Investigators]],'All researchers'!A:A,0)),"Y","N")</f>
        <v>Y</v>
      </c>
      <c r="F546" s="4" t="s">
        <v>557</v>
      </c>
      <c r="G546" s="3" t="s">
        <v>548</v>
      </c>
      <c r="H546" s="3" t="s">
        <v>12</v>
      </c>
      <c r="I546" s="3" t="s">
        <v>11</v>
      </c>
    </row>
    <row r="547" spans="1:12" ht="34" x14ac:dyDescent="0.2">
      <c r="A547" s="3" t="s">
        <v>1682</v>
      </c>
      <c r="B547" s="3" t="s">
        <v>1683</v>
      </c>
      <c r="C547" s="3" t="s">
        <v>8</v>
      </c>
      <c r="D547" s="3" t="s">
        <v>783</v>
      </c>
      <c r="E547" s="3" t="str">
        <f>IF(ISNUMBER(MATCH(Table1[[#This Row],[Principal Investigators]],'All researchers'!A:A,0)),"Y","N")</f>
        <v>Y</v>
      </c>
      <c r="F547" s="4" t="s">
        <v>1684</v>
      </c>
      <c r="G547" s="3" t="s">
        <v>548</v>
      </c>
      <c r="H547" s="3" t="s">
        <v>12</v>
      </c>
      <c r="I547" s="3" t="s">
        <v>11</v>
      </c>
    </row>
    <row r="548" spans="1:12" ht="51" x14ac:dyDescent="0.2">
      <c r="A548" s="3" t="s">
        <v>1685</v>
      </c>
      <c r="B548" s="3" t="s">
        <v>1686</v>
      </c>
      <c r="C548" s="3" t="s">
        <v>8</v>
      </c>
      <c r="D548" s="3" t="s">
        <v>783</v>
      </c>
      <c r="E548" s="3" t="str">
        <f>IF(ISNUMBER(MATCH(Table1[[#This Row],[Principal Investigators]],'All researchers'!A:A,0)),"Y","N")</f>
        <v>Y</v>
      </c>
      <c r="F548" s="4" t="s">
        <v>1687</v>
      </c>
      <c r="G548" s="3" t="s">
        <v>548</v>
      </c>
      <c r="H548" s="3" t="s">
        <v>12</v>
      </c>
      <c r="I548" s="3" t="s">
        <v>11</v>
      </c>
    </row>
    <row r="549" spans="1:12" x14ac:dyDescent="0.2">
      <c r="A549" s="3" t="s">
        <v>1713</v>
      </c>
      <c r="B549" s="3" t="s">
        <v>1714</v>
      </c>
      <c r="C549" s="3" t="s">
        <v>8</v>
      </c>
      <c r="D549" s="3" t="s">
        <v>783</v>
      </c>
      <c r="E549" s="3" t="str">
        <f>IF(ISNUMBER(MATCH(Table1[[#This Row],[Principal Investigators]],'All researchers'!A:A,0)),"Y","N")</f>
        <v>Y</v>
      </c>
      <c r="G549" s="3" t="s">
        <v>579</v>
      </c>
      <c r="H549" s="3" t="s">
        <v>58</v>
      </c>
      <c r="I549" s="3" t="s">
        <v>57</v>
      </c>
    </row>
    <row r="550" spans="1:12" ht="85" x14ac:dyDescent="0.2">
      <c r="A550" s="3" t="s">
        <v>1791</v>
      </c>
      <c r="B550" s="3" t="s">
        <v>1792</v>
      </c>
      <c r="C550" s="3" t="s">
        <v>8</v>
      </c>
      <c r="D550" s="3" t="s">
        <v>783</v>
      </c>
      <c r="E550" s="3" t="str">
        <f>IF(ISNUMBER(MATCH(Table1[[#This Row],[Principal Investigators]],'All researchers'!A:A,0)),"Y","N")</f>
        <v>Y</v>
      </c>
      <c r="F550" s="4" t="s">
        <v>1793</v>
      </c>
      <c r="G550" s="3" t="s">
        <v>626</v>
      </c>
      <c r="H550" s="3" t="s">
        <v>285</v>
      </c>
      <c r="I550" s="3" t="s">
        <v>627</v>
      </c>
    </row>
    <row r="551" spans="1:12" ht="34" x14ac:dyDescent="0.2">
      <c r="A551" s="3" t="s">
        <v>1788</v>
      </c>
      <c r="B551" s="3" t="s">
        <v>1789</v>
      </c>
      <c r="C551" s="3" t="s">
        <v>8</v>
      </c>
      <c r="D551" s="3" t="s">
        <v>783</v>
      </c>
      <c r="E551" s="3" t="str">
        <f>IF(ISNUMBER(MATCH(Table1[[#This Row],[Principal Investigators]],'All researchers'!A:A,0)),"Y","N")</f>
        <v>Y</v>
      </c>
      <c r="F551" s="4" t="s">
        <v>1790</v>
      </c>
      <c r="G551" s="3" t="s">
        <v>626</v>
      </c>
      <c r="H551" s="3" t="s">
        <v>58</v>
      </c>
      <c r="I551" s="3" t="s">
        <v>627</v>
      </c>
    </row>
    <row r="552" spans="1:12" ht="85" x14ac:dyDescent="0.2">
      <c r="A552" s="3" t="s">
        <v>1801</v>
      </c>
      <c r="B552" s="3" t="s">
        <v>1802</v>
      </c>
      <c r="C552" s="3" t="s">
        <v>8</v>
      </c>
      <c r="D552" s="3" t="s">
        <v>783</v>
      </c>
      <c r="E552" s="3" t="str">
        <f>IF(ISNUMBER(MATCH(Table1[[#This Row],[Principal Investigators]],'All researchers'!A:A,0)),"Y","N")</f>
        <v>Y</v>
      </c>
      <c r="F552" s="4" t="s">
        <v>1803</v>
      </c>
      <c r="G552" s="3" t="s">
        <v>1804</v>
      </c>
      <c r="H552" s="3" t="s">
        <v>58</v>
      </c>
      <c r="I552" s="3" t="s">
        <v>604</v>
      </c>
    </row>
    <row r="553" spans="1:12" ht="34" x14ac:dyDescent="0.2">
      <c r="A553" s="3" t="s">
        <v>1810</v>
      </c>
      <c r="B553" s="3" t="s">
        <v>1811</v>
      </c>
      <c r="C553" s="3" t="s">
        <v>8</v>
      </c>
      <c r="D553" s="3" t="s">
        <v>783</v>
      </c>
      <c r="E553" s="3" t="str">
        <f>IF(ISNUMBER(MATCH(Table1[[#This Row],[Principal Investigators]],'All researchers'!A:A,0)),"Y","N")</f>
        <v>Y</v>
      </c>
      <c r="F553" s="4" t="s">
        <v>1812</v>
      </c>
      <c r="G553" s="3" t="s">
        <v>1813</v>
      </c>
      <c r="H553" s="3" t="s">
        <v>75</v>
      </c>
      <c r="I553" s="3" t="s">
        <v>1068</v>
      </c>
    </row>
    <row r="554" spans="1:12" ht="17" x14ac:dyDescent="0.2">
      <c r="A554" s="3" t="s">
        <v>1814</v>
      </c>
      <c r="B554" s="3" t="s">
        <v>1815</v>
      </c>
      <c r="C554" s="3" t="s">
        <v>8</v>
      </c>
      <c r="D554" s="3" t="s">
        <v>783</v>
      </c>
      <c r="E554" s="3" t="str">
        <f>IF(ISNUMBER(MATCH(Table1[[#This Row],[Principal Investigators]],'All researchers'!A:A,0)),"Y","N")</f>
        <v>Y</v>
      </c>
      <c r="F554" s="4" t="s">
        <v>1816</v>
      </c>
      <c r="G554" s="3" t="s">
        <v>1817</v>
      </c>
      <c r="H554" s="3" t="s">
        <v>58</v>
      </c>
      <c r="I554" s="3" t="s">
        <v>1013</v>
      </c>
    </row>
    <row r="555" spans="1:12" ht="68" x14ac:dyDescent="0.2">
      <c r="A555" s="3" t="s">
        <v>1818</v>
      </c>
      <c r="B555" s="3" t="s">
        <v>1819</v>
      </c>
      <c r="C555" s="3" t="s">
        <v>8</v>
      </c>
      <c r="D555" s="3" t="s">
        <v>783</v>
      </c>
      <c r="E555" s="3" t="str">
        <f>IF(ISNUMBER(MATCH(Table1[[#This Row],[Principal Investigators]],'All researchers'!A:A,0)),"Y","N")</f>
        <v>Y</v>
      </c>
      <c r="F555" s="4" t="s">
        <v>1820</v>
      </c>
      <c r="G555" s="3" t="s">
        <v>1817</v>
      </c>
      <c r="H555" s="3" t="s">
        <v>58</v>
      </c>
      <c r="I555" s="3" t="s">
        <v>1013</v>
      </c>
    </row>
    <row r="556" spans="1:12" ht="34" x14ac:dyDescent="0.2">
      <c r="A556" s="3" t="s">
        <v>1825</v>
      </c>
      <c r="B556" s="3" t="s">
        <v>1826</v>
      </c>
      <c r="C556" s="3" t="s">
        <v>8</v>
      </c>
      <c r="D556" s="3" t="s">
        <v>783</v>
      </c>
      <c r="E556" s="3" t="str">
        <f>IF(ISNUMBER(MATCH(Table1[[#This Row],[Principal Investigators]],'All researchers'!A:A,0)),"Y","N")</f>
        <v>Y</v>
      </c>
      <c r="F556" s="4" t="s">
        <v>1827</v>
      </c>
      <c r="G556" s="3" t="s">
        <v>1824</v>
      </c>
      <c r="H556" s="3" t="s">
        <v>12</v>
      </c>
      <c r="I556" s="3" t="s">
        <v>904</v>
      </c>
      <c r="L556" s="3" t="s">
        <v>3653</v>
      </c>
    </row>
    <row r="557" spans="1:12" ht="17" x14ac:dyDescent="0.2">
      <c r="A557" s="3" t="s">
        <v>1821</v>
      </c>
      <c r="B557" s="3" t="s">
        <v>1822</v>
      </c>
      <c r="C557" s="3" t="s">
        <v>8</v>
      </c>
      <c r="D557" s="3" t="s">
        <v>783</v>
      </c>
      <c r="E557" s="3" t="str">
        <f>IF(ISNUMBER(MATCH(Table1[[#This Row],[Principal Investigators]],'All researchers'!A:A,0)),"Y","N")</f>
        <v>Y</v>
      </c>
      <c r="F557" s="4" t="s">
        <v>1823</v>
      </c>
      <c r="G557" s="3" t="s">
        <v>1824</v>
      </c>
      <c r="H557" s="3" t="s">
        <v>12</v>
      </c>
      <c r="I557" s="3" t="s">
        <v>904</v>
      </c>
      <c r="L557" s="3" t="s">
        <v>3653</v>
      </c>
    </row>
    <row r="558" spans="1:12" ht="102" x14ac:dyDescent="0.2">
      <c r="A558" s="3" t="s">
        <v>1860</v>
      </c>
      <c r="B558" s="3" t="s">
        <v>1861</v>
      </c>
      <c r="C558" s="3" t="s">
        <v>8</v>
      </c>
      <c r="D558" s="3" t="s">
        <v>783</v>
      </c>
      <c r="E558" s="3" t="str">
        <f>IF(ISNUMBER(MATCH(Table1[[#This Row],[Principal Investigators]],'All researchers'!A:A,0)),"Y","N")</f>
        <v>Y</v>
      </c>
      <c r="F558" s="4" t="s">
        <v>1862</v>
      </c>
      <c r="G558" s="3" t="s">
        <v>657</v>
      </c>
      <c r="H558" s="3" t="s">
        <v>64</v>
      </c>
      <c r="I558" s="3" t="s">
        <v>69</v>
      </c>
    </row>
    <row r="559" spans="1:12" ht="51" x14ac:dyDescent="0.2">
      <c r="A559" s="3" t="s">
        <v>1863</v>
      </c>
      <c r="B559" s="3" t="s">
        <v>1864</v>
      </c>
      <c r="C559" s="3" t="s">
        <v>8</v>
      </c>
      <c r="D559" s="3" t="s">
        <v>783</v>
      </c>
      <c r="E559" s="3" t="str">
        <f>IF(ISNUMBER(MATCH(Table1[[#This Row],[Principal Investigators]],'All researchers'!A:A,0)),"Y","N")</f>
        <v>Y</v>
      </c>
      <c r="F559" s="4" t="s">
        <v>1865</v>
      </c>
      <c r="G559" s="3" t="s">
        <v>1866</v>
      </c>
      <c r="H559" s="3" t="s">
        <v>12</v>
      </c>
      <c r="I559" s="3" t="s">
        <v>904</v>
      </c>
    </row>
    <row r="560" spans="1:12" ht="68" x14ac:dyDescent="0.2">
      <c r="A560" s="3" t="s">
        <v>1870</v>
      </c>
      <c r="B560" s="3" t="s">
        <v>1871</v>
      </c>
      <c r="C560" s="3" t="s">
        <v>8</v>
      </c>
      <c r="D560" s="3" t="s">
        <v>783</v>
      </c>
      <c r="E560" s="3" t="str">
        <f>IF(ISNUMBER(MATCH(Table1[[#This Row],[Principal Investigators]],'All researchers'!A:A,0)),"Y","N")</f>
        <v>Y</v>
      </c>
      <c r="F560" s="4" t="s">
        <v>1872</v>
      </c>
      <c r="G560" s="3" t="s">
        <v>664</v>
      </c>
      <c r="H560" s="3" t="s">
        <v>75</v>
      </c>
      <c r="I560" s="3" t="s">
        <v>97</v>
      </c>
    </row>
    <row r="561" spans="1:12" ht="51" x14ac:dyDescent="0.2">
      <c r="A561" s="3" t="s">
        <v>1867</v>
      </c>
      <c r="B561" s="3" t="s">
        <v>1868</v>
      </c>
      <c r="C561" s="3" t="s">
        <v>8</v>
      </c>
      <c r="D561" s="3" t="s">
        <v>783</v>
      </c>
      <c r="E561" s="3" t="str">
        <f>IF(ISNUMBER(MATCH(Table1[[#This Row],[Principal Investigators]],'All researchers'!A:A,0)),"Y","N")</f>
        <v>Y</v>
      </c>
      <c r="F561" s="4" t="s">
        <v>1869</v>
      </c>
      <c r="G561" s="3" t="s">
        <v>664</v>
      </c>
      <c r="H561" s="3" t="s">
        <v>75</v>
      </c>
      <c r="I561" s="3" t="s">
        <v>97</v>
      </c>
      <c r="L561" s="3" t="s">
        <v>3653</v>
      </c>
    </row>
    <row r="562" spans="1:12" ht="34" x14ac:dyDescent="0.2">
      <c r="A562" s="3" t="s">
        <v>1873</v>
      </c>
      <c r="B562" s="3" t="s">
        <v>1874</v>
      </c>
      <c r="C562" s="3" t="s">
        <v>8</v>
      </c>
      <c r="D562" s="3" t="s">
        <v>783</v>
      </c>
      <c r="E562" s="3" t="str">
        <f>IF(ISNUMBER(MATCH(Table1[[#This Row],[Principal Investigators]],'All researchers'!A:A,0)),"Y","N")</f>
        <v>Y</v>
      </c>
      <c r="F562" s="4" t="s">
        <v>1875</v>
      </c>
      <c r="G562" s="3" t="s">
        <v>664</v>
      </c>
      <c r="H562" s="3" t="s">
        <v>75</v>
      </c>
      <c r="I562" s="3" t="s">
        <v>97</v>
      </c>
    </row>
    <row r="563" spans="1:12" ht="85" x14ac:dyDescent="0.2">
      <c r="A563" s="3" t="s">
        <v>1883</v>
      </c>
      <c r="B563" s="3" t="s">
        <v>1884</v>
      </c>
      <c r="C563" s="3" t="s">
        <v>8</v>
      </c>
      <c r="D563" s="3" t="s">
        <v>783</v>
      </c>
      <c r="E563" s="3" t="str">
        <f>IF(ISNUMBER(MATCH(Table1[[#This Row],[Principal Investigators]],'All researchers'!A:A,0)),"Y","N")</f>
        <v>Y</v>
      </c>
      <c r="F563" s="4" t="s">
        <v>1885</v>
      </c>
      <c r="G563" s="3" t="s">
        <v>1886</v>
      </c>
      <c r="H563" s="3" t="s">
        <v>126</v>
      </c>
      <c r="I563" s="3" t="s">
        <v>919</v>
      </c>
    </row>
    <row r="564" spans="1:12" ht="68" x14ac:dyDescent="0.2">
      <c r="A564" s="3" t="s">
        <v>1893</v>
      </c>
      <c r="B564" s="3" t="s">
        <v>1894</v>
      </c>
      <c r="C564" s="3" t="s">
        <v>8</v>
      </c>
      <c r="D564" s="3" t="s">
        <v>783</v>
      </c>
      <c r="E564" s="3" t="str">
        <f>IF(ISNUMBER(MATCH(Table1[[#This Row],[Principal Investigators]],'All researchers'!A:A,0)),"Y","N")</f>
        <v>Y</v>
      </c>
      <c r="F564" s="4" t="s">
        <v>1895</v>
      </c>
      <c r="G564" s="3" t="s">
        <v>4400</v>
      </c>
      <c r="H564" s="3" t="s">
        <v>33</v>
      </c>
      <c r="I564" s="3" t="s">
        <v>889</v>
      </c>
    </row>
    <row r="565" spans="1:12" ht="68" x14ac:dyDescent="0.2">
      <c r="A565" s="3" t="s">
        <v>1896</v>
      </c>
      <c r="B565" s="3" t="s">
        <v>1897</v>
      </c>
      <c r="C565" s="3" t="s">
        <v>8</v>
      </c>
      <c r="D565" s="3" t="s">
        <v>783</v>
      </c>
      <c r="E565" s="3" t="str">
        <f>IF(ISNUMBER(MATCH(Table1[[#This Row],[Principal Investigators]],'All researchers'!A:A,0)),"Y","N")</f>
        <v>Y</v>
      </c>
      <c r="F565" s="4" t="s">
        <v>1898</v>
      </c>
      <c r="G565" s="3" t="s">
        <v>4400</v>
      </c>
      <c r="H565" s="3" t="s">
        <v>33</v>
      </c>
      <c r="I565" s="3" t="s">
        <v>889</v>
      </c>
    </row>
    <row r="566" spans="1:12" ht="85" x14ac:dyDescent="0.2">
      <c r="A566" s="3" t="s">
        <v>1899</v>
      </c>
      <c r="B566" s="3" t="s">
        <v>1900</v>
      </c>
      <c r="C566" s="3" t="s">
        <v>8</v>
      </c>
      <c r="D566" s="3" t="s">
        <v>783</v>
      </c>
      <c r="E566" s="3" t="str">
        <f>IF(ISNUMBER(MATCH(Table1[[#This Row],[Principal Investigators]],'All researchers'!A:A,0)),"Y","N")</f>
        <v>Y</v>
      </c>
      <c r="F566" s="4" t="s">
        <v>1901</v>
      </c>
      <c r="G566" s="3" t="s">
        <v>4085</v>
      </c>
      <c r="H566" s="3" t="s">
        <v>33</v>
      </c>
      <c r="I566" s="3" t="s">
        <v>889</v>
      </c>
    </row>
    <row r="567" spans="1:12" ht="68" x14ac:dyDescent="0.2">
      <c r="A567" s="3" t="s">
        <v>1902</v>
      </c>
      <c r="B567" s="3" t="s">
        <v>1903</v>
      </c>
      <c r="C567" s="3" t="s">
        <v>8</v>
      </c>
      <c r="D567" s="3" t="s">
        <v>783</v>
      </c>
      <c r="E567" s="3" t="str">
        <f>IF(ISNUMBER(MATCH(Table1[[#This Row],[Principal Investigators]],'All researchers'!A:A,0)),"Y","N")</f>
        <v>Y</v>
      </c>
      <c r="F567" s="4" t="s">
        <v>1904</v>
      </c>
      <c r="G567" s="3" t="s">
        <v>4153</v>
      </c>
      <c r="H567" s="3" t="s">
        <v>33</v>
      </c>
      <c r="I567" s="3" t="s">
        <v>825</v>
      </c>
    </row>
    <row r="568" spans="1:12" ht="68" x14ac:dyDescent="0.2">
      <c r="A568" s="3" t="s">
        <v>1906</v>
      </c>
      <c r="B568" s="3" t="s">
        <v>1907</v>
      </c>
      <c r="C568" s="3" t="s">
        <v>8</v>
      </c>
      <c r="D568" s="3" t="s">
        <v>783</v>
      </c>
      <c r="E568" s="3" t="str">
        <f>IF(ISNUMBER(MATCH(Table1[[#This Row],[Principal Investigators]],'All researchers'!A:A,0)),"Y","N")</f>
        <v>Y</v>
      </c>
      <c r="F568" s="4" t="s">
        <v>1908</v>
      </c>
      <c r="G568" s="3" t="s">
        <v>4153</v>
      </c>
      <c r="H568" s="3" t="s">
        <v>1909</v>
      </c>
      <c r="I568" s="3" t="s">
        <v>825</v>
      </c>
    </row>
    <row r="569" spans="1:12" ht="153" x14ac:dyDescent="0.2">
      <c r="A569" s="3" t="s">
        <v>1910</v>
      </c>
      <c r="B569" s="3" t="s">
        <v>1911</v>
      </c>
      <c r="C569" s="3" t="s">
        <v>8</v>
      </c>
      <c r="D569" s="3" t="s">
        <v>783</v>
      </c>
      <c r="E569" s="3" t="str">
        <f>IF(ISNUMBER(MATCH(Table1[[#This Row],[Principal Investigators]],'All researchers'!A:A,0)),"Y","N")</f>
        <v>Y</v>
      </c>
      <c r="F569" s="4" t="s">
        <v>1912</v>
      </c>
      <c r="G569" s="3" t="s">
        <v>1913</v>
      </c>
      <c r="H569" s="3" t="s">
        <v>33</v>
      </c>
      <c r="I569" s="3" t="s">
        <v>206</v>
      </c>
    </row>
    <row r="570" spans="1:12" ht="68" x14ac:dyDescent="0.2">
      <c r="A570" s="3" t="s">
        <v>1917</v>
      </c>
      <c r="B570" s="3" t="s">
        <v>1918</v>
      </c>
      <c r="C570" s="3" t="s">
        <v>8</v>
      </c>
      <c r="D570" s="3" t="s">
        <v>783</v>
      </c>
      <c r="E570" s="3" t="str">
        <f>IF(ISNUMBER(MATCH(Table1[[#This Row],[Principal Investigators]],'All researchers'!A:A,0)),"Y","N")</f>
        <v>Y</v>
      </c>
      <c r="F570" s="4" t="s">
        <v>1919</v>
      </c>
      <c r="G570" s="3" t="s">
        <v>4238</v>
      </c>
      <c r="H570" s="3" t="s">
        <v>12</v>
      </c>
      <c r="I570" s="3" t="s">
        <v>11</v>
      </c>
    </row>
    <row r="571" spans="1:12" ht="51" x14ac:dyDescent="0.2">
      <c r="A571" s="3" t="s">
        <v>1914</v>
      </c>
      <c r="B571" s="3" t="s">
        <v>1915</v>
      </c>
      <c r="C571" s="3" t="s">
        <v>8</v>
      </c>
      <c r="D571" s="3" t="s">
        <v>783</v>
      </c>
      <c r="E571" s="3" t="str">
        <f>IF(ISNUMBER(MATCH(Table1[[#This Row],[Principal Investigators]],'All researchers'!A:A,0)),"Y","N")</f>
        <v>Y</v>
      </c>
      <c r="F571" s="4" t="s">
        <v>1916</v>
      </c>
      <c r="G571" s="3" t="s">
        <v>4238</v>
      </c>
      <c r="H571" s="3" t="s">
        <v>12</v>
      </c>
      <c r="I571" s="3" t="s">
        <v>11</v>
      </c>
    </row>
    <row r="572" spans="1:12" ht="153" x14ac:dyDescent="0.2">
      <c r="A572" s="3" t="s">
        <v>1926</v>
      </c>
      <c r="B572" s="3" t="s">
        <v>1927</v>
      </c>
      <c r="C572" s="3" t="s">
        <v>8</v>
      </c>
      <c r="D572" s="3" t="s">
        <v>783</v>
      </c>
      <c r="E572" s="3" t="str">
        <f>IF(ISNUMBER(MATCH(Table1[[#This Row],[Principal Investigators]],'All researchers'!A:A,0)),"Y","N")</f>
        <v>Y</v>
      </c>
      <c r="F572" s="4" t="s">
        <v>1928</v>
      </c>
      <c r="G572" s="3" t="s">
        <v>4525</v>
      </c>
      <c r="H572" s="3" t="s">
        <v>92</v>
      </c>
      <c r="I572" s="3" t="s">
        <v>719</v>
      </c>
    </row>
    <row r="573" spans="1:12" ht="51" x14ac:dyDescent="0.2">
      <c r="A573" s="3" t="s">
        <v>1923</v>
      </c>
      <c r="B573" s="3" t="s">
        <v>1924</v>
      </c>
      <c r="C573" s="3" t="s">
        <v>8</v>
      </c>
      <c r="D573" s="3" t="s">
        <v>783</v>
      </c>
      <c r="E573" s="3" t="str">
        <f>IF(ISNUMBER(MATCH(Table1[[#This Row],[Principal Investigators]],'All researchers'!A:A,0)),"Y","N")</f>
        <v>Y</v>
      </c>
      <c r="F573" s="4" t="s">
        <v>1925</v>
      </c>
      <c r="G573" s="3" t="s">
        <v>4525</v>
      </c>
      <c r="H573" s="3" t="s">
        <v>33</v>
      </c>
      <c r="I573" s="3" t="s">
        <v>719</v>
      </c>
    </row>
    <row r="574" spans="1:12" ht="17" x14ac:dyDescent="0.2">
      <c r="A574" s="3" t="s">
        <v>1920</v>
      </c>
      <c r="B574" s="3" t="s">
        <v>1921</v>
      </c>
      <c r="C574" s="3" t="s">
        <v>8</v>
      </c>
      <c r="D574" s="3" t="s">
        <v>783</v>
      </c>
      <c r="E574" s="3" t="str">
        <f>IF(ISNUMBER(MATCH(Table1[[#This Row],[Principal Investigators]],'All researchers'!A:A,0)),"Y","N")</f>
        <v>Y</v>
      </c>
      <c r="F574" s="4" t="s">
        <v>1922</v>
      </c>
      <c r="G574" s="3" t="s">
        <v>4525</v>
      </c>
      <c r="H574" s="3" t="s">
        <v>33</v>
      </c>
      <c r="I574" s="3" t="s">
        <v>719</v>
      </c>
    </row>
    <row r="575" spans="1:12" ht="119" x14ac:dyDescent="0.2">
      <c r="A575" s="3" t="s">
        <v>1938</v>
      </c>
      <c r="B575" s="3" t="s">
        <v>1939</v>
      </c>
      <c r="C575" s="3" t="s">
        <v>8</v>
      </c>
      <c r="D575" s="3" t="s">
        <v>783</v>
      </c>
      <c r="E575" s="3" t="str">
        <f>IF(ISNUMBER(MATCH(Table1[[#This Row],[Principal Investigators]],'All researchers'!A:A,0)),"Y","N")</f>
        <v>Y</v>
      </c>
      <c r="F575" s="4" t="s">
        <v>1940</v>
      </c>
      <c r="G575" s="3" t="s">
        <v>4314</v>
      </c>
      <c r="H575" s="3" t="s">
        <v>33</v>
      </c>
      <c r="I575" s="3" t="s">
        <v>930</v>
      </c>
    </row>
    <row r="576" spans="1:12" ht="136" x14ac:dyDescent="0.2">
      <c r="A576" s="3" t="s">
        <v>1941</v>
      </c>
      <c r="B576" s="3" t="s">
        <v>1942</v>
      </c>
      <c r="C576" s="3" t="s">
        <v>8</v>
      </c>
      <c r="D576" s="3" t="s">
        <v>783</v>
      </c>
      <c r="E576" s="3" t="str">
        <f>IF(ISNUMBER(MATCH(Table1[[#This Row],[Principal Investigators]],'All researchers'!A:A,0)),"Y","N")</f>
        <v>Y</v>
      </c>
      <c r="F576" s="4" t="s">
        <v>1943</v>
      </c>
      <c r="G576" s="3" t="s">
        <v>3969</v>
      </c>
      <c r="H576" s="3" t="s">
        <v>64</v>
      </c>
      <c r="I576" s="3" t="s">
        <v>919</v>
      </c>
    </row>
    <row r="577" spans="1:9" ht="68" x14ac:dyDescent="0.2">
      <c r="A577" s="3" t="s">
        <v>1944</v>
      </c>
      <c r="B577" s="3" t="s">
        <v>1945</v>
      </c>
      <c r="C577" s="3" t="s">
        <v>8</v>
      </c>
      <c r="D577" s="3" t="s">
        <v>783</v>
      </c>
      <c r="E577" s="3" t="str">
        <f>IF(ISNUMBER(MATCH(Table1[[#This Row],[Principal Investigators]],'All researchers'!A:A,0)),"Y","N")</f>
        <v>Y</v>
      </c>
      <c r="F577" s="4" t="s">
        <v>1946</v>
      </c>
      <c r="G577" s="3" t="s">
        <v>1947</v>
      </c>
      <c r="H577" s="3" t="s">
        <v>126</v>
      </c>
      <c r="I577" s="3" t="s">
        <v>1948</v>
      </c>
    </row>
    <row r="578" spans="1:9" ht="51" x14ac:dyDescent="0.2">
      <c r="A578" s="3" t="s">
        <v>1955</v>
      </c>
      <c r="B578" s="3" t="s">
        <v>1956</v>
      </c>
      <c r="C578" s="3" t="s">
        <v>8</v>
      </c>
      <c r="D578" s="3" t="s">
        <v>783</v>
      </c>
      <c r="E578" s="3" t="str">
        <f>IF(ISNUMBER(MATCH(Table1[[#This Row],[Principal Investigators]],'All researchers'!A:A,0)),"Y","N")</f>
        <v>Y</v>
      </c>
      <c r="F578" s="4" t="s">
        <v>1957</v>
      </c>
      <c r="G578" s="3" t="s">
        <v>4523</v>
      </c>
      <c r="H578" s="3" t="s">
        <v>12</v>
      </c>
      <c r="I578" s="3" t="s">
        <v>22</v>
      </c>
    </row>
    <row r="579" spans="1:9" ht="85" x14ac:dyDescent="0.2">
      <c r="A579" s="3" t="s">
        <v>1964</v>
      </c>
      <c r="B579" s="3" t="s">
        <v>1965</v>
      </c>
      <c r="C579" s="3" t="s">
        <v>8</v>
      </c>
      <c r="D579" s="3" t="s">
        <v>783</v>
      </c>
      <c r="E579" s="3" t="str">
        <f>IF(ISNUMBER(MATCH(Table1[[#This Row],[Principal Investigators]],'All researchers'!A:A,0)),"Y","N")</f>
        <v>Y</v>
      </c>
      <c r="F579" s="4" t="s">
        <v>1966</v>
      </c>
      <c r="G579" s="3" t="s">
        <v>748</v>
      </c>
      <c r="H579" s="3" t="s">
        <v>64</v>
      </c>
      <c r="I579" s="3" t="s">
        <v>370</v>
      </c>
    </row>
    <row r="580" spans="1:9" ht="85" x14ac:dyDescent="0.2">
      <c r="A580" s="3" t="s">
        <v>1958</v>
      </c>
      <c r="B580" s="3" t="s">
        <v>1959</v>
      </c>
      <c r="C580" s="3" t="s">
        <v>8</v>
      </c>
      <c r="D580" s="3" t="s">
        <v>783</v>
      </c>
      <c r="E580" s="3" t="str">
        <f>IF(ISNUMBER(MATCH(Table1[[#This Row],[Principal Investigators]],'All researchers'!A:A,0)),"Y","N")</f>
        <v>Y</v>
      </c>
      <c r="F580" s="4" t="s">
        <v>1960</v>
      </c>
      <c r="G580" s="3" t="s">
        <v>748</v>
      </c>
      <c r="H580" s="3" t="s">
        <v>64</v>
      </c>
      <c r="I580" s="3" t="s">
        <v>370</v>
      </c>
    </row>
    <row r="581" spans="1:9" ht="102" x14ac:dyDescent="0.2">
      <c r="A581" s="3" t="s">
        <v>1961</v>
      </c>
      <c r="B581" s="3" t="s">
        <v>1962</v>
      </c>
      <c r="C581" s="3" t="s">
        <v>8</v>
      </c>
      <c r="D581" s="3" t="s">
        <v>783</v>
      </c>
      <c r="E581" s="3" t="str">
        <f>IF(ISNUMBER(MATCH(Table1[[#This Row],[Principal Investigators]],'All researchers'!A:A,0)),"Y","N")</f>
        <v>Y</v>
      </c>
      <c r="F581" s="4" t="s">
        <v>1963</v>
      </c>
      <c r="G581" s="3" t="s">
        <v>748</v>
      </c>
      <c r="H581" s="3" t="s">
        <v>64</v>
      </c>
      <c r="I581" s="3" t="s">
        <v>370</v>
      </c>
    </row>
    <row r="582" spans="1:9" ht="85" x14ac:dyDescent="0.2">
      <c r="A582" s="3" t="s">
        <v>1967</v>
      </c>
      <c r="B582" s="3" t="s">
        <v>1968</v>
      </c>
      <c r="C582" s="3" t="s">
        <v>8</v>
      </c>
      <c r="D582" s="3" t="s">
        <v>783</v>
      </c>
      <c r="E582" s="3" t="str">
        <f>IF(ISNUMBER(MATCH(Table1[[#This Row],[Principal Investigators]],'All researchers'!A:A,0)),"Y","N")</f>
        <v>Y</v>
      </c>
      <c r="F582" s="4" t="s">
        <v>1969</v>
      </c>
      <c r="G582" s="3" t="s">
        <v>1970</v>
      </c>
      <c r="H582" s="3" t="s">
        <v>58</v>
      </c>
      <c r="I582" s="3" t="s">
        <v>580</v>
      </c>
    </row>
    <row r="583" spans="1:9" ht="68" x14ac:dyDescent="0.2">
      <c r="A583" s="3" t="s">
        <v>1971</v>
      </c>
      <c r="B583" s="3" t="s">
        <v>1972</v>
      </c>
      <c r="C583" s="3" t="s">
        <v>8</v>
      </c>
      <c r="D583" s="3" t="s">
        <v>783</v>
      </c>
      <c r="E583" s="3" t="str">
        <f>IF(ISNUMBER(MATCH(Table1[[#This Row],[Principal Investigators]],'All researchers'!A:A,0)),"Y","N")</f>
        <v>Y</v>
      </c>
      <c r="F583" s="4" t="s">
        <v>1973</v>
      </c>
      <c r="G583" s="3" t="s">
        <v>757</v>
      </c>
      <c r="H583" s="3" t="s">
        <v>58</v>
      </c>
      <c r="I583" s="3" t="s">
        <v>57</v>
      </c>
    </row>
    <row r="584" spans="1:9" ht="85" x14ac:dyDescent="0.2">
      <c r="A584" s="3" t="s">
        <v>1978</v>
      </c>
      <c r="B584" s="3" t="s">
        <v>1979</v>
      </c>
      <c r="C584" s="3" t="s">
        <v>8</v>
      </c>
      <c r="D584" s="3" t="s">
        <v>783</v>
      </c>
      <c r="E584" s="3" t="str">
        <f>IF(ISNUMBER(MATCH(Table1[[#This Row],[Principal Investigators]],'All researchers'!A:A,0)),"Y","N")</f>
        <v>Y</v>
      </c>
      <c r="F584" s="4" t="s">
        <v>1980</v>
      </c>
      <c r="G584" s="3" t="s">
        <v>1981</v>
      </c>
      <c r="H584" s="3" t="s">
        <v>64</v>
      </c>
      <c r="I584" s="3" t="s">
        <v>63</v>
      </c>
    </row>
    <row r="585" spans="1:9" ht="85" x14ac:dyDescent="0.2">
      <c r="A585" s="3" t="s">
        <v>2007</v>
      </c>
      <c r="B585" s="3" t="s">
        <v>2008</v>
      </c>
      <c r="C585" s="3" t="s">
        <v>8</v>
      </c>
      <c r="D585" s="3" t="s">
        <v>783</v>
      </c>
      <c r="E585" s="3" t="str">
        <f>IF(ISNUMBER(MATCH(Table1[[#This Row],[Principal Investigators]],'All researchers'!A:A,0)),"Y","N")</f>
        <v>Y</v>
      </c>
      <c r="F585" s="4" t="s">
        <v>2009</v>
      </c>
      <c r="G585" s="3" t="s">
        <v>1988</v>
      </c>
      <c r="H585" s="3" t="s">
        <v>126</v>
      </c>
      <c r="I585" s="3" t="s">
        <v>580</v>
      </c>
    </row>
    <row r="586" spans="1:9" ht="34" x14ac:dyDescent="0.2">
      <c r="A586" s="3" t="s">
        <v>1989</v>
      </c>
      <c r="B586" s="3" t="s">
        <v>1990</v>
      </c>
      <c r="C586" s="3" t="s">
        <v>8</v>
      </c>
      <c r="D586" s="3" t="s">
        <v>783</v>
      </c>
      <c r="E586" s="3" t="str">
        <f>IF(ISNUMBER(MATCH(Table1[[#This Row],[Principal Investigators]],'All researchers'!A:A,0)),"Y","N")</f>
        <v>Y</v>
      </c>
      <c r="F586" s="4" t="s">
        <v>1991</v>
      </c>
      <c r="G586" s="3" t="s">
        <v>1988</v>
      </c>
      <c r="H586" s="3" t="s">
        <v>92</v>
      </c>
      <c r="I586" s="3" t="s">
        <v>580</v>
      </c>
    </row>
    <row r="587" spans="1:9" ht="85" x14ac:dyDescent="0.2">
      <c r="A587" s="3" t="s">
        <v>2001</v>
      </c>
      <c r="B587" s="3" t="s">
        <v>2002</v>
      </c>
      <c r="C587" s="3" t="s">
        <v>8</v>
      </c>
      <c r="D587" s="3" t="s">
        <v>783</v>
      </c>
      <c r="E587" s="3" t="str">
        <f>IF(ISNUMBER(MATCH(Table1[[#This Row],[Principal Investigators]],'All researchers'!A:A,0)),"Y","N")</f>
        <v>Y</v>
      </c>
      <c r="F587" s="4" t="s">
        <v>2003</v>
      </c>
      <c r="G587" s="3" t="s">
        <v>1988</v>
      </c>
      <c r="H587" s="3" t="s">
        <v>58</v>
      </c>
      <c r="I587" s="3" t="s">
        <v>580</v>
      </c>
    </row>
    <row r="588" spans="1:9" ht="85" x14ac:dyDescent="0.2">
      <c r="A588" s="3" t="s">
        <v>2004</v>
      </c>
      <c r="B588" s="3" t="s">
        <v>2005</v>
      </c>
      <c r="C588" s="3" t="s">
        <v>8</v>
      </c>
      <c r="D588" s="3" t="s">
        <v>783</v>
      </c>
      <c r="E588" s="3" t="str">
        <f>IF(ISNUMBER(MATCH(Table1[[#This Row],[Principal Investigators]],'All researchers'!A:A,0)),"Y","N")</f>
        <v>Y</v>
      </c>
      <c r="F588" s="4" t="s">
        <v>2006</v>
      </c>
      <c r="G588" s="3" t="s">
        <v>1988</v>
      </c>
      <c r="H588" s="3" t="s">
        <v>58</v>
      </c>
      <c r="I588" s="3" t="s">
        <v>580</v>
      </c>
    </row>
    <row r="589" spans="1:9" ht="68" x14ac:dyDescent="0.2">
      <c r="A589" s="3" t="s">
        <v>1992</v>
      </c>
      <c r="B589" s="3" t="s">
        <v>1993</v>
      </c>
      <c r="C589" s="3" t="s">
        <v>8</v>
      </c>
      <c r="D589" s="3" t="s">
        <v>783</v>
      </c>
      <c r="E589" s="3" t="str">
        <f>IF(ISNUMBER(MATCH(Table1[[#This Row],[Principal Investigators]],'All researchers'!A:A,0)),"Y","N")</f>
        <v>Y</v>
      </c>
      <c r="F589" s="4" t="s">
        <v>1994</v>
      </c>
      <c r="G589" s="3" t="s">
        <v>1988</v>
      </c>
      <c r="H589" s="3" t="s">
        <v>58</v>
      </c>
      <c r="I589" s="3" t="s">
        <v>580</v>
      </c>
    </row>
    <row r="590" spans="1:9" ht="85" x14ac:dyDescent="0.2">
      <c r="A590" s="3" t="s">
        <v>1995</v>
      </c>
      <c r="B590" s="3" t="s">
        <v>1996</v>
      </c>
      <c r="C590" s="3" t="s">
        <v>8</v>
      </c>
      <c r="D590" s="3" t="s">
        <v>783</v>
      </c>
      <c r="E590" s="3" t="str">
        <f>IF(ISNUMBER(MATCH(Table1[[#This Row],[Principal Investigators]],'All researchers'!A:A,0)),"Y","N")</f>
        <v>Y</v>
      </c>
      <c r="F590" s="4" t="s">
        <v>1997</v>
      </c>
      <c r="G590" s="3" t="s">
        <v>1988</v>
      </c>
      <c r="H590" s="3" t="s">
        <v>58</v>
      </c>
      <c r="I590" s="3" t="s">
        <v>580</v>
      </c>
    </row>
    <row r="591" spans="1:9" ht="68" x14ac:dyDescent="0.2">
      <c r="A591" s="3" t="s">
        <v>1985</v>
      </c>
      <c r="B591" s="3" t="s">
        <v>1986</v>
      </c>
      <c r="C591" s="3" t="s">
        <v>8</v>
      </c>
      <c r="D591" s="3" t="s">
        <v>783</v>
      </c>
      <c r="E591" s="3" t="str">
        <f>IF(ISNUMBER(MATCH(Table1[[#This Row],[Principal Investigators]],'All researchers'!A:A,0)),"Y","N")</f>
        <v>Y</v>
      </c>
      <c r="F591" s="4" t="s">
        <v>1987</v>
      </c>
      <c r="G591" s="3" t="s">
        <v>1988</v>
      </c>
      <c r="H591" s="3" t="s">
        <v>58</v>
      </c>
      <c r="I591" s="3" t="s">
        <v>580</v>
      </c>
    </row>
    <row r="592" spans="1:9" ht="85" x14ac:dyDescent="0.2">
      <c r="A592" s="3" t="s">
        <v>1998</v>
      </c>
      <c r="B592" s="3" t="s">
        <v>1999</v>
      </c>
      <c r="C592" s="3" t="s">
        <v>8</v>
      </c>
      <c r="D592" s="3" t="s">
        <v>783</v>
      </c>
      <c r="E592" s="3" t="str">
        <f>IF(ISNUMBER(MATCH(Table1[[#This Row],[Principal Investigators]],'All researchers'!A:A,0)),"Y","N")</f>
        <v>Y</v>
      </c>
      <c r="F592" s="4" t="s">
        <v>2000</v>
      </c>
      <c r="G592" s="3" t="s">
        <v>1988</v>
      </c>
      <c r="H592" s="3" t="s">
        <v>75</v>
      </c>
      <c r="I592" s="3" t="s">
        <v>580</v>
      </c>
    </row>
    <row r="593" spans="1:14" ht="34" x14ac:dyDescent="0.2">
      <c r="A593" s="3" t="s">
        <v>2017</v>
      </c>
      <c r="B593" s="3" t="s">
        <v>2018</v>
      </c>
      <c r="C593" s="3" t="s">
        <v>8</v>
      </c>
      <c r="D593" s="3" t="s">
        <v>783</v>
      </c>
      <c r="E593" s="3" t="str">
        <f>IF(ISNUMBER(MATCH(Table1[[#This Row],[Principal Investigators]],'All researchers'!A:A,0)),"Y","N")</f>
        <v>Y</v>
      </c>
      <c r="F593" s="4" t="s">
        <v>2019</v>
      </c>
      <c r="G593" s="3" t="s">
        <v>776</v>
      </c>
      <c r="H593" s="3" t="s">
        <v>92</v>
      </c>
      <c r="I593" s="3" t="s">
        <v>22</v>
      </c>
    </row>
    <row r="594" spans="1:14" ht="68" x14ac:dyDescent="0.2">
      <c r="A594" s="5" t="s">
        <v>1693</v>
      </c>
      <c r="B594" s="5" t="s">
        <v>1694</v>
      </c>
      <c r="C594" s="5" t="s">
        <v>8</v>
      </c>
      <c r="D594" s="5" t="s">
        <v>783</v>
      </c>
      <c r="E594" s="5" t="str">
        <f>IF(ISNUMBER(MATCH(Table1[[#This Row],[Principal Investigators]],'All researchers'!A:A,0)),"Y","N")</f>
        <v>N</v>
      </c>
      <c r="F594" s="6" t="s">
        <v>1695</v>
      </c>
      <c r="G594" s="5" t="s">
        <v>569</v>
      </c>
      <c r="H594" s="5" t="s">
        <v>64</v>
      </c>
      <c r="I594" s="5" t="s">
        <v>69</v>
      </c>
      <c r="J594" s="5" t="s">
        <v>1696</v>
      </c>
    </row>
    <row r="595" spans="1:14" ht="17" x14ac:dyDescent="0.2">
      <c r="A595" s="5" t="s">
        <v>1217</v>
      </c>
      <c r="B595" s="5" t="s">
        <v>1218</v>
      </c>
      <c r="C595" s="5" t="s">
        <v>8</v>
      </c>
      <c r="D595" s="5" t="s">
        <v>783</v>
      </c>
      <c r="E595" s="5" t="str">
        <f>IF(ISNUMBER(MATCH(Table1[[#This Row],[Principal Investigators]],'All researchers'!A:A,0)),"Y","N")</f>
        <v>N</v>
      </c>
      <c r="F595" s="6" t="s">
        <v>1219</v>
      </c>
      <c r="G595" s="5" t="s">
        <v>4702</v>
      </c>
      <c r="H595" s="5" t="s">
        <v>12</v>
      </c>
      <c r="I595" s="5" t="s">
        <v>18</v>
      </c>
      <c r="J595" s="5" t="s">
        <v>3743</v>
      </c>
    </row>
    <row r="596" spans="1:14" ht="51" x14ac:dyDescent="0.2">
      <c r="A596" s="3" t="s">
        <v>821</v>
      </c>
      <c r="B596" s="3" t="s">
        <v>822</v>
      </c>
      <c r="C596" s="3" t="s">
        <v>8</v>
      </c>
      <c r="D596" s="3" t="s">
        <v>783</v>
      </c>
      <c r="E596" s="3" t="str">
        <f>IF(ISNUMBER(MATCH(Table1[[#This Row],[Principal Investigators]],'All researchers'!A:A,0)),"Y","N")</f>
        <v>N</v>
      </c>
      <c r="F596" s="4" t="s">
        <v>823</v>
      </c>
      <c r="G596" s="3" t="s">
        <v>4713</v>
      </c>
      <c r="H596" s="3" t="s">
        <v>33</v>
      </c>
      <c r="I596" s="3" t="s">
        <v>825</v>
      </c>
    </row>
    <row r="597" spans="1:14" ht="85" x14ac:dyDescent="0.2">
      <c r="A597" s="3" t="s">
        <v>852</v>
      </c>
      <c r="B597" s="3" t="s">
        <v>853</v>
      </c>
      <c r="C597" s="3" t="s">
        <v>8</v>
      </c>
      <c r="D597" s="3" t="s">
        <v>783</v>
      </c>
      <c r="E597" s="3" t="str">
        <f>IF(ISNUMBER(MATCH(Table1[[#This Row],[Principal Investigators]],'All researchers'!A:A,0)),"Y","N")</f>
        <v>N</v>
      </c>
      <c r="F597" s="4" t="s">
        <v>854</v>
      </c>
      <c r="G597" s="3" t="s">
        <v>4714</v>
      </c>
      <c r="H597" s="3" t="s">
        <v>58</v>
      </c>
      <c r="I597" s="3" t="s">
        <v>604</v>
      </c>
    </row>
    <row r="598" spans="1:14" ht="68" x14ac:dyDescent="0.2">
      <c r="A598" s="3" t="s">
        <v>868</v>
      </c>
      <c r="B598" s="3" t="s">
        <v>869</v>
      </c>
      <c r="C598" s="3" t="s">
        <v>8</v>
      </c>
      <c r="D598" s="3" t="s">
        <v>783</v>
      </c>
      <c r="E598" s="3" t="str">
        <f>IF(ISNUMBER(MATCH(Table1[[#This Row],[Principal Investigators]],'All researchers'!A:A,0)),"Y","N")</f>
        <v>N</v>
      </c>
      <c r="F598" s="4" t="s">
        <v>870</v>
      </c>
      <c r="G598" s="3" t="s">
        <v>4715</v>
      </c>
      <c r="H598" s="3" t="s">
        <v>58</v>
      </c>
      <c r="I598" s="3" t="s">
        <v>872</v>
      </c>
    </row>
    <row r="599" spans="1:14" ht="51" x14ac:dyDescent="0.2">
      <c r="A599" s="3" t="s">
        <v>873</v>
      </c>
      <c r="B599" s="3" t="s">
        <v>874</v>
      </c>
      <c r="C599" s="3" t="s">
        <v>8</v>
      </c>
      <c r="D599" s="3" t="s">
        <v>783</v>
      </c>
      <c r="E599" s="3" t="str">
        <f>IF(ISNUMBER(MATCH(Table1[[#This Row],[Principal Investigators]],'All researchers'!A:A,0)),"Y","N")</f>
        <v>N</v>
      </c>
      <c r="F599" s="4" t="s">
        <v>875</v>
      </c>
      <c r="G599" s="3" t="s">
        <v>4715</v>
      </c>
      <c r="H599" s="3" t="s">
        <v>58</v>
      </c>
      <c r="I599" s="3" t="s">
        <v>872</v>
      </c>
    </row>
    <row r="600" spans="1:14" ht="68" x14ac:dyDescent="0.2">
      <c r="A600" s="3" t="s">
        <v>880</v>
      </c>
      <c r="B600" s="3" t="s">
        <v>881</v>
      </c>
      <c r="C600" s="3" t="s">
        <v>8</v>
      </c>
      <c r="D600" s="3" t="s">
        <v>783</v>
      </c>
      <c r="E600" s="3" t="str">
        <f>IF(ISNUMBER(MATCH(Table1[[#This Row],[Principal Investigators]],'All researchers'!A:A,0)),"Y","N")</f>
        <v>N</v>
      </c>
      <c r="F600" s="4" t="s">
        <v>882</v>
      </c>
      <c r="G600" s="3" t="s">
        <v>883</v>
      </c>
      <c r="H600" s="3" t="s">
        <v>33</v>
      </c>
      <c r="I600" s="3" t="s">
        <v>884</v>
      </c>
    </row>
    <row r="601" spans="1:14" ht="85" x14ac:dyDescent="0.2">
      <c r="A601" s="3" t="s">
        <v>885</v>
      </c>
      <c r="B601" s="3" t="s">
        <v>886</v>
      </c>
      <c r="C601" s="3" t="s">
        <v>8</v>
      </c>
      <c r="D601" s="3" t="s">
        <v>783</v>
      </c>
      <c r="E601" s="3" t="str">
        <f>IF(ISNUMBER(MATCH(Table1[[#This Row],[Principal Investigators]],'All researchers'!A:A,0)),"Y","N")</f>
        <v>N</v>
      </c>
      <c r="F601" s="4" t="s">
        <v>887</v>
      </c>
      <c r="G601" s="3" t="s">
        <v>888</v>
      </c>
      <c r="H601" s="3" t="s">
        <v>33</v>
      </c>
      <c r="I601" s="3" t="s">
        <v>889</v>
      </c>
    </row>
    <row r="602" spans="1:14" ht="17" x14ac:dyDescent="0.2">
      <c r="A602" s="3" t="s">
        <v>938</v>
      </c>
      <c r="B602" s="3" t="s">
        <v>939</v>
      </c>
      <c r="C602" s="3" t="s">
        <v>8</v>
      </c>
      <c r="D602" s="3" t="s">
        <v>783</v>
      </c>
      <c r="E602" s="3" t="str">
        <f>IF(ISNUMBER(MATCH(Table1[[#This Row],[Principal Investigators]],'All researchers'!A:A,0)),"Y","N")</f>
        <v>N</v>
      </c>
      <c r="F602" s="4" t="s">
        <v>940</v>
      </c>
      <c r="G602" s="3" t="s">
        <v>941</v>
      </c>
      <c r="H602" s="3" t="s">
        <v>58</v>
      </c>
      <c r="I602" s="3" t="s">
        <v>580</v>
      </c>
    </row>
    <row r="603" spans="1:14" ht="85" x14ac:dyDescent="0.2">
      <c r="A603" s="3" t="s">
        <v>1010</v>
      </c>
      <c r="B603" s="3" t="s">
        <v>1011</v>
      </c>
      <c r="C603" s="3" t="s">
        <v>8</v>
      </c>
      <c r="D603" s="3" t="s">
        <v>783</v>
      </c>
      <c r="E603" s="3" t="str">
        <f>IF(ISNUMBER(MATCH(Table1[[#This Row],[Principal Investigators]],'All researchers'!A:A,0)),"Y","N")</f>
        <v>N</v>
      </c>
      <c r="F603" s="4" t="s">
        <v>1012</v>
      </c>
      <c r="G603" s="3" t="s">
        <v>4716</v>
      </c>
      <c r="H603" s="3" t="s">
        <v>58</v>
      </c>
      <c r="I603" s="3" t="s">
        <v>1013</v>
      </c>
    </row>
    <row r="604" spans="1:14" ht="136" x14ac:dyDescent="0.2">
      <c r="A604" s="3" t="s">
        <v>1072</v>
      </c>
      <c r="B604" s="3" t="s">
        <v>1073</v>
      </c>
      <c r="C604" s="3" t="s">
        <v>8</v>
      </c>
      <c r="D604" s="3" t="s">
        <v>783</v>
      </c>
      <c r="E604" s="3" t="str">
        <f>IF(ISNUMBER(MATCH(Table1[[#This Row],[Principal Investigators]],'All researchers'!A:A,0)),"Y","N")</f>
        <v>N</v>
      </c>
      <c r="F604" s="4" t="s">
        <v>1074</v>
      </c>
      <c r="G604" s="3" t="s">
        <v>4695</v>
      </c>
      <c r="H604" s="3" t="s">
        <v>33</v>
      </c>
      <c r="I604" s="3" t="s">
        <v>97</v>
      </c>
      <c r="K604" s="5"/>
      <c r="L604" s="5"/>
      <c r="M604" s="5"/>
      <c r="N604" s="5"/>
    </row>
    <row r="605" spans="1:14" ht="34" x14ac:dyDescent="0.2">
      <c r="A605" s="3" t="s">
        <v>1081</v>
      </c>
      <c r="B605" s="3" t="s">
        <v>1082</v>
      </c>
      <c r="C605" s="3" t="s">
        <v>8</v>
      </c>
      <c r="D605" s="3" t="s">
        <v>783</v>
      </c>
      <c r="E605" s="3" t="str">
        <f>IF(ISNUMBER(MATCH(Table1[[#This Row],[Principal Investigators]],'All researchers'!A:A,0)),"Y","N")</f>
        <v>N</v>
      </c>
      <c r="F605" s="4" t="s">
        <v>1083</v>
      </c>
      <c r="G605" s="3" t="s">
        <v>4717</v>
      </c>
      <c r="H605" s="3" t="s">
        <v>58</v>
      </c>
      <c r="I605" s="3" t="s">
        <v>580</v>
      </c>
    </row>
    <row r="606" spans="1:14" ht="34" x14ac:dyDescent="0.2">
      <c r="A606" s="3" t="s">
        <v>1084</v>
      </c>
      <c r="B606" s="3" t="s">
        <v>1085</v>
      </c>
      <c r="C606" s="3" t="s">
        <v>8</v>
      </c>
      <c r="D606" s="3" t="s">
        <v>783</v>
      </c>
      <c r="E606" s="3" t="str">
        <f>IF(ISNUMBER(MATCH(Table1[[#This Row],[Principal Investigators]],'All researchers'!A:A,0)),"Y","N")</f>
        <v>N</v>
      </c>
      <c r="F606" s="4" t="s">
        <v>1086</v>
      </c>
      <c r="G606" s="3" t="s">
        <v>4718</v>
      </c>
      <c r="H606" s="3" t="s">
        <v>33</v>
      </c>
      <c r="I606" s="3" t="s">
        <v>621</v>
      </c>
      <c r="M606" s="3" t="s">
        <v>3653</v>
      </c>
    </row>
    <row r="607" spans="1:14" ht="68" x14ac:dyDescent="0.2">
      <c r="A607" s="3" t="s">
        <v>1099</v>
      </c>
      <c r="B607" s="3" t="s">
        <v>1100</v>
      </c>
      <c r="C607" s="3" t="s">
        <v>8</v>
      </c>
      <c r="D607" s="3" t="s">
        <v>783</v>
      </c>
      <c r="E607" s="3" t="str">
        <f>IF(ISNUMBER(MATCH(Table1[[#This Row],[Principal Investigators]],'All researchers'!A:A,0)),"Y","N")</f>
        <v>N</v>
      </c>
      <c r="F607" s="4" t="s">
        <v>1101</v>
      </c>
      <c r="G607" s="3" t="s">
        <v>3737</v>
      </c>
      <c r="H607" s="3" t="s">
        <v>58</v>
      </c>
      <c r="I607" s="3" t="s">
        <v>912</v>
      </c>
      <c r="K607" s="5"/>
      <c r="L607" s="5"/>
      <c r="M607" s="5"/>
      <c r="N607" s="5"/>
    </row>
    <row r="608" spans="1:14" ht="102" x14ac:dyDescent="0.2">
      <c r="A608" s="3" t="s">
        <v>1120</v>
      </c>
      <c r="B608" s="3" t="s">
        <v>1121</v>
      </c>
      <c r="C608" s="3" t="s">
        <v>8</v>
      </c>
      <c r="D608" s="3" t="s">
        <v>783</v>
      </c>
      <c r="E608" s="3" t="str">
        <f>IF(ISNUMBER(MATCH(Table1[[#This Row],[Principal Investigators]],'All researchers'!A:A,0)),"Y","N")</f>
        <v>N</v>
      </c>
      <c r="F608" s="4" t="s">
        <v>1122</v>
      </c>
      <c r="G608" s="3" t="s">
        <v>4719</v>
      </c>
      <c r="H608" s="3" t="s">
        <v>58</v>
      </c>
      <c r="I608" s="3" t="s">
        <v>580</v>
      </c>
    </row>
    <row r="609" spans="1:13" ht="119" x14ac:dyDescent="0.2">
      <c r="A609" s="3" t="s">
        <v>1123</v>
      </c>
      <c r="B609" s="3" t="s">
        <v>1124</v>
      </c>
      <c r="C609" s="3" t="s">
        <v>8</v>
      </c>
      <c r="D609" s="3" t="s">
        <v>783</v>
      </c>
      <c r="E609" s="3" t="str">
        <f>IF(ISNUMBER(MATCH(Table1[[#This Row],[Principal Investigators]],'All researchers'!A:A,0)),"Y","N")</f>
        <v>N</v>
      </c>
      <c r="F609" s="4" t="s">
        <v>1125</v>
      </c>
      <c r="G609" s="3" t="s">
        <v>4720</v>
      </c>
      <c r="H609" s="3" t="s">
        <v>75</v>
      </c>
      <c r="I609" s="3" t="s">
        <v>1126</v>
      </c>
    </row>
    <row r="610" spans="1:13" ht="34" x14ac:dyDescent="0.2">
      <c r="A610" s="3" t="s">
        <v>1173</v>
      </c>
      <c r="B610" s="3" t="s">
        <v>1174</v>
      </c>
      <c r="C610" s="3" t="s">
        <v>8</v>
      </c>
      <c r="D610" s="3" t="s">
        <v>783</v>
      </c>
      <c r="E610" s="3" t="str">
        <f>IF(ISNUMBER(MATCH(Table1[[#This Row],[Principal Investigators]],'All researchers'!A:A,0)),"Y","N")</f>
        <v>N</v>
      </c>
      <c r="F610" s="4" t="s">
        <v>1175</v>
      </c>
      <c r="G610" s="3" t="s">
        <v>4721</v>
      </c>
      <c r="H610" s="3" t="s">
        <v>58</v>
      </c>
      <c r="I610" s="3" t="s">
        <v>580</v>
      </c>
    </row>
    <row r="611" spans="1:13" ht="34" x14ac:dyDescent="0.2">
      <c r="A611" s="3" t="s">
        <v>1176</v>
      </c>
      <c r="B611" s="3" t="s">
        <v>1177</v>
      </c>
      <c r="C611" s="3" t="s">
        <v>8</v>
      </c>
      <c r="D611" s="3" t="s">
        <v>783</v>
      </c>
      <c r="E611" s="3" t="str">
        <f>IF(ISNUMBER(MATCH(Table1[[#This Row],[Principal Investigators]],'All researchers'!A:A,0)),"Y","N")</f>
        <v>N</v>
      </c>
      <c r="F611" s="4" t="s">
        <v>1178</v>
      </c>
      <c r="G611" s="3" t="s">
        <v>4721</v>
      </c>
      <c r="H611" s="3" t="s">
        <v>58</v>
      </c>
      <c r="I611" s="3" t="s">
        <v>580</v>
      </c>
    </row>
    <row r="612" spans="1:13" ht="51" x14ac:dyDescent="0.2">
      <c r="A612" s="3" t="s">
        <v>1183</v>
      </c>
      <c r="B612" s="3" t="s">
        <v>1184</v>
      </c>
      <c r="C612" s="3" t="s">
        <v>8</v>
      </c>
      <c r="D612" s="3" t="s">
        <v>783</v>
      </c>
      <c r="E612" s="3" t="str">
        <f>IF(ISNUMBER(MATCH(Table1[[#This Row],[Principal Investigators]],'All researchers'!A:A,0)),"Y","N")</f>
        <v>N</v>
      </c>
      <c r="F612" s="4" t="s">
        <v>1185</v>
      </c>
      <c r="G612" s="3" t="s">
        <v>4722</v>
      </c>
      <c r="H612" s="3" t="s">
        <v>58</v>
      </c>
      <c r="I612" s="3" t="s">
        <v>1186</v>
      </c>
    </row>
    <row r="613" spans="1:13" ht="17" x14ac:dyDescent="0.2">
      <c r="A613" s="3" t="s">
        <v>1220</v>
      </c>
      <c r="B613" s="3" t="s">
        <v>1221</v>
      </c>
      <c r="C613" s="3" t="s">
        <v>8</v>
      </c>
      <c r="D613" s="3" t="s">
        <v>783</v>
      </c>
      <c r="E613" s="3" t="str">
        <f>IF(ISNUMBER(MATCH(Table1[[#This Row],[Principal Investigators]],'All researchers'!A:A,0)),"Y","N")</f>
        <v>N</v>
      </c>
      <c r="F613" s="4" t="s">
        <v>1222</v>
      </c>
      <c r="G613" s="5" t="s">
        <v>4702</v>
      </c>
      <c r="H613" s="3" t="s">
        <v>12</v>
      </c>
      <c r="I613" s="3" t="s">
        <v>18</v>
      </c>
    </row>
    <row r="614" spans="1:13" ht="136" x14ac:dyDescent="0.2">
      <c r="A614" s="3" t="s">
        <v>1252</v>
      </c>
      <c r="B614" s="3" t="s">
        <v>1253</v>
      </c>
      <c r="C614" s="3" t="s">
        <v>8</v>
      </c>
      <c r="D614" s="3" t="s">
        <v>783</v>
      </c>
      <c r="E614" s="3" t="str">
        <f>IF(ISNUMBER(MATCH(Table1[[#This Row],[Principal Investigators]],'All researchers'!A:A,0)),"Y","N")</f>
        <v>N</v>
      </c>
      <c r="F614" s="4" t="s">
        <v>1254</v>
      </c>
      <c r="G614" s="3" t="s">
        <v>1255</v>
      </c>
      <c r="H614" s="3" t="s">
        <v>126</v>
      </c>
      <c r="I614" s="3" t="s">
        <v>141</v>
      </c>
    </row>
    <row r="615" spans="1:13" ht="102" x14ac:dyDescent="0.2">
      <c r="A615" s="3" t="s">
        <v>1307</v>
      </c>
      <c r="B615" s="3" t="s">
        <v>1308</v>
      </c>
      <c r="C615" s="3" t="s">
        <v>8</v>
      </c>
      <c r="D615" s="3" t="s">
        <v>783</v>
      </c>
      <c r="E615" s="3" t="str">
        <f>IF(ISNUMBER(MATCH(Table1[[#This Row],[Principal Investigators]],'All researchers'!A:A,0)),"Y","N")</f>
        <v>N</v>
      </c>
      <c r="F615" s="4" t="s">
        <v>1309</v>
      </c>
      <c r="G615" s="3" t="s">
        <v>4723</v>
      </c>
      <c r="H615" s="3" t="s">
        <v>126</v>
      </c>
      <c r="I615" s="3" t="s">
        <v>125</v>
      </c>
    </row>
    <row r="616" spans="1:13" ht="34" x14ac:dyDescent="0.2">
      <c r="A616" s="3" t="s">
        <v>1310</v>
      </c>
      <c r="B616" s="3" t="s">
        <v>1311</v>
      </c>
      <c r="C616" s="3" t="s">
        <v>8</v>
      </c>
      <c r="D616" s="3" t="s">
        <v>783</v>
      </c>
      <c r="E616" s="3" t="str">
        <f>IF(ISNUMBER(MATCH(Table1[[#This Row],[Principal Investigators]],'All researchers'!A:A,0)),"Y","N")</f>
        <v>N</v>
      </c>
      <c r="F616" s="4" t="s">
        <v>1312</v>
      </c>
      <c r="G616" s="3" t="s">
        <v>4724</v>
      </c>
      <c r="H616" s="3" t="s">
        <v>33</v>
      </c>
      <c r="I616" s="3" t="s">
        <v>825</v>
      </c>
    </row>
    <row r="617" spans="1:13" ht="51" x14ac:dyDescent="0.2">
      <c r="A617" s="3" t="s">
        <v>1394</v>
      </c>
      <c r="B617" s="3" t="s">
        <v>1395</v>
      </c>
      <c r="C617" s="3" t="s">
        <v>8</v>
      </c>
      <c r="D617" s="3" t="s">
        <v>783</v>
      </c>
      <c r="E617" s="3" t="str">
        <f>IF(ISNUMBER(MATCH(Table1[[#This Row],[Principal Investigators]],'All researchers'!A:A,0)),"Y","N")</f>
        <v>N</v>
      </c>
      <c r="F617" s="4" t="s">
        <v>1396</v>
      </c>
      <c r="G617" s="3" t="s">
        <v>4705</v>
      </c>
      <c r="H617" s="3" t="s">
        <v>92</v>
      </c>
      <c r="I617" s="3" t="s">
        <v>297</v>
      </c>
      <c r="M617" s="3" t="s">
        <v>3653</v>
      </c>
    </row>
    <row r="618" spans="1:13" ht="153" x14ac:dyDescent="0.2">
      <c r="A618" s="3" t="s">
        <v>1424</v>
      </c>
      <c r="B618" s="3" t="s">
        <v>1425</v>
      </c>
      <c r="C618" s="3" t="s">
        <v>8</v>
      </c>
      <c r="D618" s="3" t="s">
        <v>783</v>
      </c>
      <c r="E618" s="3" t="str">
        <f>IF(ISNUMBER(MATCH(Table1[[#This Row],[Principal Investigators]],'All researchers'!A:A,0)),"Y","N")</f>
        <v>N</v>
      </c>
      <c r="F618" s="4" t="s">
        <v>1426</v>
      </c>
      <c r="G618" s="3" t="s">
        <v>3792</v>
      </c>
      <c r="H618" s="3" t="s">
        <v>58</v>
      </c>
      <c r="I618" s="3" t="s">
        <v>912</v>
      </c>
    </row>
    <row r="619" spans="1:13" ht="51" x14ac:dyDescent="0.2">
      <c r="A619" s="3" t="s">
        <v>1474</v>
      </c>
      <c r="B619" s="3" t="s">
        <v>1475</v>
      </c>
      <c r="C619" s="3" t="s">
        <v>8</v>
      </c>
      <c r="D619" s="3" t="s">
        <v>783</v>
      </c>
      <c r="E619" s="3" t="str">
        <f>IF(ISNUMBER(MATCH(Table1[[#This Row],[Principal Investigators]],'All researchers'!A:A,0)),"Y","N")</f>
        <v>N</v>
      </c>
      <c r="F619" s="4" t="s">
        <v>1476</v>
      </c>
      <c r="G619" s="3" t="s">
        <v>4725</v>
      </c>
      <c r="H619" s="3" t="s">
        <v>64</v>
      </c>
      <c r="I619" s="3" t="s">
        <v>908</v>
      </c>
    </row>
    <row r="620" spans="1:13" ht="119" x14ac:dyDescent="0.2">
      <c r="A620" s="3" t="s">
        <v>1477</v>
      </c>
      <c r="B620" s="3" t="s">
        <v>1478</v>
      </c>
      <c r="C620" s="3" t="s">
        <v>8</v>
      </c>
      <c r="D620" s="3" t="s">
        <v>783</v>
      </c>
      <c r="E620" s="3" t="str">
        <f>IF(ISNUMBER(MATCH(Table1[[#This Row],[Principal Investigators]],'All researchers'!A:A,0)),"Y","N")</f>
        <v>N</v>
      </c>
      <c r="F620" s="4" t="s">
        <v>1479</v>
      </c>
      <c r="G620" s="3" t="s">
        <v>4725</v>
      </c>
      <c r="H620" s="3" t="s">
        <v>64</v>
      </c>
      <c r="I620" s="3" t="s">
        <v>919</v>
      </c>
    </row>
    <row r="621" spans="1:13" ht="68" x14ac:dyDescent="0.2">
      <c r="A621" s="3" t="s">
        <v>1509</v>
      </c>
      <c r="B621" s="3" t="s">
        <v>1510</v>
      </c>
      <c r="C621" s="3" t="s">
        <v>8</v>
      </c>
      <c r="D621" s="3" t="s">
        <v>783</v>
      </c>
      <c r="E621" s="3" t="str">
        <f>IF(ISNUMBER(MATCH(Table1[[#This Row],[Principal Investigators]],'All researchers'!A:A,0)),"Y","N")</f>
        <v>N</v>
      </c>
      <c r="F621" s="4" t="s">
        <v>1511</v>
      </c>
      <c r="G621" s="3" t="s">
        <v>4726</v>
      </c>
      <c r="H621" s="3" t="s">
        <v>214</v>
      </c>
      <c r="I621" s="3" t="s">
        <v>1513</v>
      </c>
    </row>
    <row r="622" spans="1:13" ht="68" x14ac:dyDescent="0.2">
      <c r="A622" s="3" t="s">
        <v>1597</v>
      </c>
      <c r="B622" s="3" t="s">
        <v>1598</v>
      </c>
      <c r="C622" s="3" t="s">
        <v>8</v>
      </c>
      <c r="D622" s="3" t="s">
        <v>783</v>
      </c>
      <c r="E622" s="3" t="str">
        <f>IF(ISNUMBER(MATCH(Table1[[#This Row],[Principal Investigators]],'All researchers'!A:A,0)),"Y","N")</f>
        <v>N</v>
      </c>
      <c r="F622" s="4" t="s">
        <v>1599</v>
      </c>
      <c r="G622" s="3" t="s">
        <v>455</v>
      </c>
      <c r="H622" s="3" t="s">
        <v>75</v>
      </c>
      <c r="I622" s="3" t="s">
        <v>97</v>
      </c>
    </row>
    <row r="623" spans="1:13" ht="136" x14ac:dyDescent="0.2">
      <c r="A623" s="3" t="s">
        <v>1606</v>
      </c>
      <c r="B623" s="3" t="s">
        <v>1607</v>
      </c>
      <c r="C623" s="3" t="s">
        <v>8</v>
      </c>
      <c r="D623" s="3" t="s">
        <v>783</v>
      </c>
      <c r="E623" s="3" t="str">
        <f>IF(ISNUMBER(MATCH(Table1[[#This Row],[Principal Investigators]],'All researchers'!A:A,0)),"Y","N")</f>
        <v>N</v>
      </c>
      <c r="F623" s="4" t="s">
        <v>1608</v>
      </c>
      <c r="G623" s="3" t="s">
        <v>4727</v>
      </c>
      <c r="H623" s="3" t="s">
        <v>126</v>
      </c>
      <c r="I623" s="3" t="s">
        <v>141</v>
      </c>
    </row>
    <row r="624" spans="1:13" ht="34" x14ac:dyDescent="0.2">
      <c r="A624" s="3" t="s">
        <v>1635</v>
      </c>
      <c r="B624" s="3" t="s">
        <v>1636</v>
      </c>
      <c r="C624" s="3" t="s">
        <v>8</v>
      </c>
      <c r="D624" s="3" t="s">
        <v>783</v>
      </c>
      <c r="E624" s="3" t="str">
        <f>IF(ISNUMBER(MATCH(Table1[[#This Row],[Principal Investigators]],'All researchers'!A:A,0)),"Y","N")</f>
        <v>N</v>
      </c>
      <c r="F624" s="4" t="s">
        <v>1637</v>
      </c>
      <c r="G624" s="3" t="s">
        <v>473</v>
      </c>
      <c r="H624" s="3" t="s">
        <v>75</v>
      </c>
      <c r="I624" s="3" t="s">
        <v>297</v>
      </c>
    </row>
    <row r="625" spans="1:14" ht="102" x14ac:dyDescent="0.2">
      <c r="A625" s="3" t="s">
        <v>1654</v>
      </c>
      <c r="B625" s="3" t="s">
        <v>1655</v>
      </c>
      <c r="C625" s="3" t="s">
        <v>8</v>
      </c>
      <c r="D625" s="3" t="s">
        <v>783</v>
      </c>
      <c r="E625" s="3" t="str">
        <f>IF(ISNUMBER(MATCH(Table1[[#This Row],[Principal Investigators]],'All researchers'!A:A,0)),"Y","N")</f>
        <v>N</v>
      </c>
      <c r="F625" s="4" t="s">
        <v>1656</v>
      </c>
      <c r="G625" s="3" t="s">
        <v>4728</v>
      </c>
      <c r="H625" s="3" t="s">
        <v>64</v>
      </c>
      <c r="I625" s="3" t="s">
        <v>919</v>
      </c>
    </row>
    <row r="626" spans="1:14" ht="51" x14ac:dyDescent="0.2">
      <c r="A626" s="3" t="s">
        <v>1689</v>
      </c>
      <c r="B626" s="3" t="s">
        <v>1690</v>
      </c>
      <c r="C626" s="3" t="s">
        <v>8</v>
      </c>
      <c r="D626" s="3" t="s">
        <v>783</v>
      </c>
      <c r="E626" s="3" t="str">
        <f>IF(ISNUMBER(MATCH(Table1[[#This Row],[Principal Investigators]],'All researchers'!A:A,0)),"Y","N")</f>
        <v>N</v>
      </c>
      <c r="F626" s="4" t="s">
        <v>1691</v>
      </c>
      <c r="G626" s="3" t="s">
        <v>1692</v>
      </c>
      <c r="H626" s="3" t="s">
        <v>75</v>
      </c>
      <c r="I626" s="3" t="s">
        <v>872</v>
      </c>
    </row>
    <row r="627" spans="1:14" ht="85" x14ac:dyDescent="0.2">
      <c r="A627" s="3" t="s">
        <v>1697</v>
      </c>
      <c r="B627" s="3" t="s">
        <v>1698</v>
      </c>
      <c r="C627" s="3" t="s">
        <v>8</v>
      </c>
      <c r="D627" s="3" t="s">
        <v>783</v>
      </c>
      <c r="E627" s="3" t="str">
        <f>IF(ISNUMBER(MATCH(Table1[[#This Row],[Principal Investigators]],'All researchers'!A:A,0)),"Y","N")</f>
        <v>N</v>
      </c>
      <c r="F627" s="4" t="s">
        <v>1699</v>
      </c>
      <c r="G627" s="3" t="s">
        <v>569</v>
      </c>
      <c r="H627" s="3" t="s">
        <v>64</v>
      </c>
      <c r="I627" s="3" t="s">
        <v>69</v>
      </c>
    </row>
    <row r="628" spans="1:14" ht="68" x14ac:dyDescent="0.2">
      <c r="A628" s="5" t="s">
        <v>1703</v>
      </c>
      <c r="B628" s="5" t="s">
        <v>1704</v>
      </c>
      <c r="C628" s="5" t="s">
        <v>8</v>
      </c>
      <c r="D628" s="5" t="s">
        <v>783</v>
      </c>
      <c r="E628" s="5" t="str">
        <f>IF(ISNUMBER(MATCH(Table1[[#This Row],[Principal Investigators]],'All researchers'!A:A,0)),"Y","N")</f>
        <v>N</v>
      </c>
      <c r="F628" s="6" t="s">
        <v>1705</v>
      </c>
      <c r="G628" s="5" t="s">
        <v>569</v>
      </c>
      <c r="H628" s="5" t="s">
        <v>64</v>
      </c>
      <c r="I628" s="5" t="s">
        <v>69</v>
      </c>
      <c r="J628" s="5"/>
      <c r="K628" s="5"/>
      <c r="L628" s="5"/>
      <c r="M628" s="5"/>
      <c r="N628" s="5"/>
    </row>
    <row r="629" spans="1:14" ht="51" x14ac:dyDescent="0.2">
      <c r="A629" s="3" t="s">
        <v>1700</v>
      </c>
      <c r="B629" s="3" t="s">
        <v>1701</v>
      </c>
      <c r="C629" s="3" t="s">
        <v>8</v>
      </c>
      <c r="D629" s="3" t="s">
        <v>783</v>
      </c>
      <c r="E629" s="3" t="str">
        <f>IF(ISNUMBER(MATCH(Table1[[#This Row],[Principal Investigators]],'All researchers'!A:A,0)),"Y","N")</f>
        <v>N</v>
      </c>
      <c r="F629" s="4" t="s">
        <v>1702</v>
      </c>
      <c r="G629" s="3" t="s">
        <v>569</v>
      </c>
      <c r="H629" s="3" t="s">
        <v>64</v>
      </c>
      <c r="I629" s="3" t="s">
        <v>69</v>
      </c>
    </row>
    <row r="630" spans="1:14" ht="85" x14ac:dyDescent="0.2">
      <c r="A630" s="5" t="s">
        <v>1706</v>
      </c>
      <c r="B630" s="5" t="s">
        <v>1707</v>
      </c>
      <c r="C630" s="5" t="s">
        <v>8</v>
      </c>
      <c r="D630" s="5" t="s">
        <v>783</v>
      </c>
      <c r="E630" s="5" t="str">
        <f>IF(ISNUMBER(MATCH(Table1[[#This Row],[Principal Investigators]],'All researchers'!A:A,0)),"Y","N")</f>
        <v>N</v>
      </c>
      <c r="F630" s="6" t="s">
        <v>1707</v>
      </c>
      <c r="G630" s="5" t="s">
        <v>1708</v>
      </c>
      <c r="H630" s="5" t="s">
        <v>75</v>
      </c>
      <c r="I630" s="5" t="s">
        <v>97</v>
      </c>
      <c r="J630" s="5"/>
      <c r="K630" s="5"/>
      <c r="L630" s="5" t="s">
        <v>3653</v>
      </c>
      <c r="M630" s="5"/>
      <c r="N630" s="5"/>
    </row>
    <row r="631" spans="1:14" ht="34" x14ac:dyDescent="0.2">
      <c r="A631" s="3" t="s">
        <v>1709</v>
      </c>
      <c r="B631" s="3" t="s">
        <v>1710</v>
      </c>
      <c r="C631" s="3" t="s">
        <v>8</v>
      </c>
      <c r="D631" s="3" t="s">
        <v>783</v>
      </c>
      <c r="E631" s="3" t="str">
        <f>IF(ISNUMBER(MATCH(Table1[[#This Row],[Principal Investigators]],'All researchers'!A:A,0)),"Y","N")</f>
        <v>N</v>
      </c>
      <c r="F631" s="4" t="s">
        <v>1711</v>
      </c>
      <c r="G631" s="3" t="s">
        <v>1712</v>
      </c>
      <c r="H631" s="3" t="s">
        <v>58</v>
      </c>
      <c r="I631" s="3" t="s">
        <v>1013</v>
      </c>
    </row>
    <row r="632" spans="1:14" ht="68" x14ac:dyDescent="0.2">
      <c r="A632" s="3" t="s">
        <v>1715</v>
      </c>
      <c r="B632" s="3" t="s">
        <v>1716</v>
      </c>
      <c r="C632" s="3" t="s">
        <v>8</v>
      </c>
      <c r="D632" s="3" t="s">
        <v>783</v>
      </c>
      <c r="E632" s="3" t="str">
        <f>IF(ISNUMBER(MATCH(Table1[[#This Row],[Principal Investigators]],'All researchers'!A:A,0)),"Y","N")</f>
        <v>N</v>
      </c>
      <c r="F632" s="4" t="s">
        <v>1717</v>
      </c>
      <c r="G632" s="3" t="s">
        <v>1718</v>
      </c>
      <c r="H632" s="3" t="s">
        <v>33</v>
      </c>
      <c r="I632" s="3" t="s">
        <v>889</v>
      </c>
    </row>
    <row r="633" spans="1:14" x14ac:dyDescent="0.2">
      <c r="A633" s="3" t="s">
        <v>1719</v>
      </c>
      <c r="B633" s="3" t="s">
        <v>1720</v>
      </c>
      <c r="C633" s="3" t="s">
        <v>8</v>
      </c>
      <c r="D633" s="3" t="s">
        <v>783</v>
      </c>
      <c r="E633" s="3" t="str">
        <f>IF(ISNUMBER(MATCH(Table1[[#This Row],[Principal Investigators]],'All researchers'!A:A,0)),"Y","N")</f>
        <v>N</v>
      </c>
      <c r="G633" s="3" t="s">
        <v>1721</v>
      </c>
      <c r="H633" s="3" t="s">
        <v>64</v>
      </c>
      <c r="I633" s="3" t="s">
        <v>908</v>
      </c>
    </row>
    <row r="634" spans="1:14" ht="51" x14ac:dyDescent="0.2">
      <c r="A634" s="3" t="s">
        <v>1722</v>
      </c>
      <c r="B634" s="3" t="s">
        <v>1723</v>
      </c>
      <c r="C634" s="3" t="s">
        <v>8</v>
      </c>
      <c r="D634" s="3" t="s">
        <v>783</v>
      </c>
      <c r="E634" s="3" t="str">
        <f>IF(ISNUMBER(MATCH(Table1[[#This Row],[Principal Investigators]],'All researchers'!A:A,0)),"Y","N")</f>
        <v>N</v>
      </c>
      <c r="F634" s="4" t="s">
        <v>1724</v>
      </c>
      <c r="G634" s="3" t="s">
        <v>1725</v>
      </c>
      <c r="H634" s="3" t="s">
        <v>33</v>
      </c>
      <c r="I634" s="3" t="s">
        <v>999</v>
      </c>
    </row>
    <row r="635" spans="1:14" ht="17" x14ac:dyDescent="0.2">
      <c r="A635" s="3" t="s">
        <v>1733</v>
      </c>
      <c r="B635" s="3" t="s">
        <v>1734</v>
      </c>
      <c r="C635" s="3" t="s">
        <v>8</v>
      </c>
      <c r="D635" s="3" t="s">
        <v>783</v>
      </c>
      <c r="E635" s="3" t="str">
        <f>IF(ISNUMBER(MATCH(Table1[[#This Row],[Principal Investigators]],'All researchers'!A:A,0)),"Y","N")</f>
        <v>N</v>
      </c>
      <c r="F635" s="4" t="s">
        <v>1735</v>
      </c>
      <c r="G635" s="3" t="s">
        <v>603</v>
      </c>
      <c r="H635" s="3" t="s">
        <v>58</v>
      </c>
      <c r="I635" s="3" t="s">
        <v>604</v>
      </c>
    </row>
    <row r="636" spans="1:14" ht="34" x14ac:dyDescent="0.2">
      <c r="A636" s="3" t="s">
        <v>1736</v>
      </c>
      <c r="B636" s="3" t="s">
        <v>1737</v>
      </c>
      <c r="C636" s="3" t="s">
        <v>8</v>
      </c>
      <c r="D636" s="3" t="s">
        <v>783</v>
      </c>
      <c r="E636" s="3" t="str">
        <f>IF(ISNUMBER(MATCH(Table1[[#This Row],[Principal Investigators]],'All researchers'!A:A,0)),"Y","N")</f>
        <v>N</v>
      </c>
      <c r="F636" s="4" t="s">
        <v>1738</v>
      </c>
      <c r="G636" s="3" t="s">
        <v>603</v>
      </c>
      <c r="H636" s="3" t="s">
        <v>58</v>
      </c>
      <c r="I636" s="3" t="s">
        <v>604</v>
      </c>
    </row>
    <row r="637" spans="1:14" ht="85" x14ac:dyDescent="0.2">
      <c r="A637" s="3" t="s">
        <v>1739</v>
      </c>
      <c r="B637" s="3" t="s">
        <v>1740</v>
      </c>
      <c r="C637" s="3" t="s">
        <v>8</v>
      </c>
      <c r="D637" s="3" t="s">
        <v>783</v>
      </c>
      <c r="E637" s="3" t="str">
        <f>IF(ISNUMBER(MATCH(Table1[[#This Row],[Principal Investigators]],'All researchers'!A:A,0)),"Y","N")</f>
        <v>N</v>
      </c>
      <c r="F637" s="4" t="s">
        <v>1741</v>
      </c>
      <c r="G637" s="3" t="s">
        <v>1742</v>
      </c>
      <c r="H637" s="3" t="s">
        <v>58</v>
      </c>
      <c r="I637" s="3" t="s">
        <v>604</v>
      </c>
    </row>
    <row r="638" spans="1:14" ht="51" x14ac:dyDescent="0.2">
      <c r="A638" s="3" t="s">
        <v>1743</v>
      </c>
      <c r="B638" s="3" t="s">
        <v>1744</v>
      </c>
      <c r="C638" s="3" t="s">
        <v>8</v>
      </c>
      <c r="D638" s="3" t="s">
        <v>783</v>
      </c>
      <c r="E638" s="3" t="str">
        <f>IF(ISNUMBER(MATCH(Table1[[#This Row],[Principal Investigators]],'All researchers'!A:A,0)),"Y","N")</f>
        <v>N</v>
      </c>
      <c r="F638" s="4" t="s">
        <v>1745</v>
      </c>
      <c r="G638" s="3" t="s">
        <v>1742</v>
      </c>
      <c r="H638" s="3" t="s">
        <v>58</v>
      </c>
      <c r="I638" s="3" t="s">
        <v>604</v>
      </c>
    </row>
    <row r="639" spans="1:14" ht="119" x14ac:dyDescent="0.2">
      <c r="A639" s="3" t="s">
        <v>1746</v>
      </c>
      <c r="B639" s="3" t="s">
        <v>1747</v>
      </c>
      <c r="C639" s="3" t="s">
        <v>8</v>
      </c>
      <c r="D639" s="3" t="s">
        <v>783</v>
      </c>
      <c r="E639" s="3" t="str">
        <f>IF(ISNUMBER(MATCH(Table1[[#This Row],[Principal Investigators]],'All researchers'!A:A,0)),"Y","N")</f>
        <v>N</v>
      </c>
      <c r="F639" s="4" t="s">
        <v>1748</v>
      </c>
      <c r="G639" s="3" t="s">
        <v>1749</v>
      </c>
      <c r="H639" s="3" t="s">
        <v>12</v>
      </c>
      <c r="I639" s="3" t="s">
        <v>904</v>
      </c>
    </row>
    <row r="640" spans="1:14" ht="51" x14ac:dyDescent="0.2">
      <c r="A640" s="3" t="s">
        <v>1753</v>
      </c>
      <c r="B640" s="3" t="s">
        <v>1754</v>
      </c>
      <c r="C640" s="3" t="s">
        <v>8</v>
      </c>
      <c r="D640" s="3" t="s">
        <v>783</v>
      </c>
      <c r="E640" s="3" t="str">
        <f>IF(ISNUMBER(MATCH(Table1[[#This Row],[Principal Investigators]],'All researchers'!A:A,0)),"Y","N")</f>
        <v>N</v>
      </c>
      <c r="F640" s="4" t="s">
        <v>1755</v>
      </c>
      <c r="G640" s="3" t="s">
        <v>1749</v>
      </c>
      <c r="H640" s="3" t="s">
        <v>12</v>
      </c>
      <c r="I640" s="3" t="s">
        <v>904</v>
      </c>
    </row>
    <row r="641" spans="1:9" ht="136" x14ac:dyDescent="0.2">
      <c r="A641" s="3" t="s">
        <v>1756</v>
      </c>
      <c r="B641" s="3" t="s">
        <v>1757</v>
      </c>
      <c r="C641" s="3" t="s">
        <v>8</v>
      </c>
      <c r="D641" s="3" t="s">
        <v>783</v>
      </c>
      <c r="E641" s="3" t="str">
        <f>IF(ISNUMBER(MATCH(Table1[[#This Row],[Principal Investigators]],'All researchers'!A:A,0)),"Y","N")</f>
        <v>N</v>
      </c>
      <c r="F641" s="4" t="s">
        <v>1758</v>
      </c>
      <c r="G641" s="3" t="s">
        <v>1749</v>
      </c>
      <c r="H641" s="3" t="s">
        <v>12</v>
      </c>
      <c r="I641" s="3" t="s">
        <v>904</v>
      </c>
    </row>
    <row r="642" spans="1:9" ht="51" x14ac:dyDescent="0.2">
      <c r="A642" s="3" t="s">
        <v>1759</v>
      </c>
      <c r="B642" s="3" t="s">
        <v>1760</v>
      </c>
      <c r="C642" s="3" t="s">
        <v>8</v>
      </c>
      <c r="D642" s="3" t="s">
        <v>783</v>
      </c>
      <c r="E642" s="3" t="str">
        <f>IF(ISNUMBER(MATCH(Table1[[#This Row],[Principal Investigators]],'All researchers'!A:A,0)),"Y","N")</f>
        <v>N</v>
      </c>
      <c r="F642" s="4" t="s">
        <v>1761</v>
      </c>
      <c r="G642" s="3" t="s">
        <v>1749</v>
      </c>
      <c r="H642" s="3" t="s">
        <v>12</v>
      </c>
      <c r="I642" s="3" t="s">
        <v>904</v>
      </c>
    </row>
    <row r="643" spans="1:9" ht="68" x14ac:dyDescent="0.2">
      <c r="A643" s="3" t="s">
        <v>1750</v>
      </c>
      <c r="B643" s="3" t="s">
        <v>1751</v>
      </c>
      <c r="C643" s="3" t="s">
        <v>8</v>
      </c>
      <c r="D643" s="3" t="s">
        <v>783</v>
      </c>
      <c r="E643" s="3" t="str">
        <f>IF(ISNUMBER(MATCH(Table1[[#This Row],[Principal Investigators]],'All researchers'!A:A,0)),"Y","N")</f>
        <v>N</v>
      </c>
      <c r="F643" s="4" t="s">
        <v>1752</v>
      </c>
      <c r="G643" s="3" t="s">
        <v>1749</v>
      </c>
      <c r="H643" s="3" t="s">
        <v>12</v>
      </c>
      <c r="I643" s="3" t="s">
        <v>904</v>
      </c>
    </row>
    <row r="644" spans="1:9" ht="68" x14ac:dyDescent="0.2">
      <c r="A644" s="3" t="s">
        <v>1766</v>
      </c>
      <c r="B644" s="3" t="s">
        <v>1767</v>
      </c>
      <c r="C644" s="3" t="s">
        <v>8</v>
      </c>
      <c r="D644" s="3" t="s">
        <v>783</v>
      </c>
      <c r="E644" s="3" t="str">
        <f>IF(ISNUMBER(MATCH(Table1[[#This Row],[Principal Investigators]],'All researchers'!A:A,0)),"Y","N")</f>
        <v>N</v>
      </c>
      <c r="F644" s="4" t="s">
        <v>1768</v>
      </c>
      <c r="G644" s="3" t="s">
        <v>1765</v>
      </c>
      <c r="H644" s="3" t="s">
        <v>12</v>
      </c>
      <c r="I644" s="3" t="s">
        <v>370</v>
      </c>
    </row>
    <row r="645" spans="1:9" ht="85" x14ac:dyDescent="0.2">
      <c r="A645" s="3" t="s">
        <v>1762</v>
      </c>
      <c r="B645" s="3" t="s">
        <v>1763</v>
      </c>
      <c r="C645" s="3" t="s">
        <v>8</v>
      </c>
      <c r="D645" s="3" t="s">
        <v>783</v>
      </c>
      <c r="E645" s="3" t="str">
        <f>IF(ISNUMBER(MATCH(Table1[[#This Row],[Principal Investigators]],'All researchers'!A:A,0)),"Y","N")</f>
        <v>N</v>
      </c>
      <c r="F645" s="4" t="s">
        <v>1764</v>
      </c>
      <c r="G645" s="3" t="s">
        <v>1765</v>
      </c>
      <c r="H645" s="3" t="s">
        <v>64</v>
      </c>
      <c r="I645" s="3" t="s">
        <v>370</v>
      </c>
    </row>
    <row r="646" spans="1:9" ht="153" x14ac:dyDescent="0.2">
      <c r="A646" s="3" t="s">
        <v>1769</v>
      </c>
      <c r="B646" s="3" t="s">
        <v>1770</v>
      </c>
      <c r="C646" s="3" t="s">
        <v>8</v>
      </c>
      <c r="D646" s="3" t="s">
        <v>783</v>
      </c>
      <c r="E646" s="3" t="str">
        <f>IF(ISNUMBER(MATCH(Table1[[#This Row],[Principal Investigators]],'All researchers'!A:A,0)),"Y","N")</f>
        <v>N</v>
      </c>
      <c r="F646" s="4" t="s">
        <v>1771</v>
      </c>
      <c r="G646" s="3" t="s">
        <v>1772</v>
      </c>
      <c r="H646" s="3" t="s">
        <v>33</v>
      </c>
      <c r="I646" s="3" t="s">
        <v>884</v>
      </c>
    </row>
    <row r="647" spans="1:9" ht="85" x14ac:dyDescent="0.2">
      <c r="A647" s="3" t="s">
        <v>1773</v>
      </c>
      <c r="B647" s="3" t="s">
        <v>1774</v>
      </c>
      <c r="C647" s="3" t="s">
        <v>8</v>
      </c>
      <c r="D647" s="3" t="s">
        <v>783</v>
      </c>
      <c r="E647" s="3" t="str">
        <f>IF(ISNUMBER(MATCH(Table1[[#This Row],[Principal Investigators]],'All researchers'!A:A,0)),"Y","N")</f>
        <v>N</v>
      </c>
      <c r="F647" s="4" t="s">
        <v>1775</v>
      </c>
      <c r="G647" s="3" t="s">
        <v>1776</v>
      </c>
      <c r="H647" s="3" t="s">
        <v>33</v>
      </c>
      <c r="I647" s="3" t="s">
        <v>884</v>
      </c>
    </row>
    <row r="648" spans="1:9" ht="68" x14ac:dyDescent="0.2">
      <c r="A648" s="3" t="s">
        <v>1777</v>
      </c>
      <c r="B648" s="3" t="s">
        <v>1778</v>
      </c>
      <c r="C648" s="3" t="s">
        <v>8</v>
      </c>
      <c r="D648" s="3" t="s">
        <v>783</v>
      </c>
      <c r="E648" s="3" t="str">
        <f>IF(ISNUMBER(MATCH(Table1[[#This Row],[Principal Investigators]],'All researchers'!A:A,0)),"Y","N")</f>
        <v>N</v>
      </c>
      <c r="F648" s="4" t="s">
        <v>1779</v>
      </c>
      <c r="G648" s="3" t="s">
        <v>1780</v>
      </c>
      <c r="H648" s="3" t="s">
        <v>33</v>
      </c>
      <c r="I648" s="3" t="s">
        <v>999</v>
      </c>
    </row>
    <row r="649" spans="1:9" ht="51" x14ac:dyDescent="0.2">
      <c r="A649" s="3" t="s">
        <v>1785</v>
      </c>
      <c r="B649" s="3" t="s">
        <v>1786</v>
      </c>
      <c r="C649" s="3" t="s">
        <v>8</v>
      </c>
      <c r="D649" s="3" t="s">
        <v>783</v>
      </c>
      <c r="E649" s="3" t="str">
        <f>IF(ISNUMBER(MATCH(Table1[[#This Row],[Principal Investigators]],'All researchers'!A:A,0)),"Y","N")</f>
        <v>N</v>
      </c>
      <c r="F649" s="4" t="s">
        <v>1787</v>
      </c>
      <c r="G649" s="3" t="s">
        <v>1784</v>
      </c>
      <c r="H649" s="3" t="s">
        <v>58</v>
      </c>
      <c r="I649" s="3" t="s">
        <v>57</v>
      </c>
    </row>
    <row r="650" spans="1:9" ht="85" x14ac:dyDescent="0.2">
      <c r="A650" s="3" t="s">
        <v>1781</v>
      </c>
      <c r="B650" s="3" t="s">
        <v>1782</v>
      </c>
      <c r="C650" s="3" t="s">
        <v>8</v>
      </c>
      <c r="D650" s="3" t="s">
        <v>783</v>
      </c>
      <c r="E650" s="3" t="str">
        <f>IF(ISNUMBER(MATCH(Table1[[#This Row],[Principal Investigators]],'All researchers'!A:A,0)),"Y","N")</f>
        <v>N</v>
      </c>
      <c r="F650" s="4" t="s">
        <v>1783</v>
      </c>
      <c r="G650" s="3" t="s">
        <v>1784</v>
      </c>
      <c r="H650" s="3" t="s">
        <v>58</v>
      </c>
      <c r="I650" s="3" t="s">
        <v>57</v>
      </c>
    </row>
    <row r="651" spans="1:9" ht="51" x14ac:dyDescent="0.2">
      <c r="A651" s="3" t="s">
        <v>1794</v>
      </c>
      <c r="B651" s="3" t="s">
        <v>1795</v>
      </c>
      <c r="C651" s="3" t="s">
        <v>8</v>
      </c>
      <c r="D651" s="3" t="s">
        <v>783</v>
      </c>
      <c r="E651" s="3" t="str">
        <f>IF(ISNUMBER(MATCH(Table1[[#This Row],[Principal Investigators]],'All researchers'!A:A,0)),"Y","N")</f>
        <v>N</v>
      </c>
      <c r="F651" s="4" t="s">
        <v>1796</v>
      </c>
      <c r="G651" s="3" t="s">
        <v>1797</v>
      </c>
      <c r="H651" s="3" t="s">
        <v>33</v>
      </c>
      <c r="I651" s="3" t="s">
        <v>719</v>
      </c>
    </row>
    <row r="652" spans="1:9" ht="136" x14ac:dyDescent="0.2">
      <c r="A652" s="3" t="s">
        <v>1798</v>
      </c>
      <c r="B652" s="3" t="s">
        <v>1799</v>
      </c>
      <c r="C652" s="3" t="s">
        <v>8</v>
      </c>
      <c r="D652" s="3" t="s">
        <v>783</v>
      </c>
      <c r="E652" s="3" t="str">
        <f>IF(ISNUMBER(MATCH(Table1[[#This Row],[Principal Investigators]],'All researchers'!A:A,0)),"Y","N")</f>
        <v>N</v>
      </c>
      <c r="F652" s="4" t="s">
        <v>1800</v>
      </c>
      <c r="G652" s="3" t="s">
        <v>1797</v>
      </c>
      <c r="H652" s="3" t="s">
        <v>33</v>
      </c>
      <c r="I652" s="3" t="s">
        <v>719</v>
      </c>
    </row>
    <row r="653" spans="1:9" ht="153" x14ac:dyDescent="0.2">
      <c r="A653" s="3" t="s">
        <v>1805</v>
      </c>
      <c r="B653" s="3" t="s">
        <v>1806</v>
      </c>
      <c r="C653" s="3" t="s">
        <v>8</v>
      </c>
      <c r="D653" s="3" t="s">
        <v>783</v>
      </c>
      <c r="E653" s="3" t="str">
        <f>IF(ISNUMBER(MATCH(Table1[[#This Row],[Principal Investigators]],'All researchers'!A:A,0)),"Y","N")</f>
        <v>N</v>
      </c>
      <c r="F653" s="4" t="s">
        <v>1807</v>
      </c>
      <c r="G653" s="3" t="s">
        <v>1808</v>
      </c>
      <c r="H653" s="3" t="s">
        <v>33</v>
      </c>
      <c r="I653" s="3" t="s">
        <v>825</v>
      </c>
    </row>
    <row r="654" spans="1:9" ht="153" x14ac:dyDescent="0.2">
      <c r="A654" s="3" t="s">
        <v>1809</v>
      </c>
      <c r="B654" s="3" t="s">
        <v>1806</v>
      </c>
      <c r="C654" s="3" t="s">
        <v>8</v>
      </c>
      <c r="D654" s="3" t="s">
        <v>783</v>
      </c>
      <c r="E654" s="3" t="str">
        <f>IF(ISNUMBER(MATCH(Table1[[#This Row],[Principal Investigators]],'All researchers'!A:A,0)),"Y","N")</f>
        <v>N</v>
      </c>
      <c r="F654" s="4" t="s">
        <v>1807</v>
      </c>
      <c r="G654" s="3" t="s">
        <v>1808</v>
      </c>
      <c r="H654" s="3" t="s">
        <v>58</v>
      </c>
      <c r="I654" s="3" t="s">
        <v>825</v>
      </c>
    </row>
    <row r="655" spans="1:9" ht="85" x14ac:dyDescent="0.2">
      <c r="A655" s="3" t="s">
        <v>1828</v>
      </c>
      <c r="B655" s="3" t="s">
        <v>1829</v>
      </c>
      <c r="C655" s="3" t="s">
        <v>8</v>
      </c>
      <c r="D655" s="3" t="s">
        <v>783</v>
      </c>
      <c r="E655" s="3" t="str">
        <f>IF(ISNUMBER(MATCH(Table1[[#This Row],[Principal Investigators]],'All researchers'!A:A,0)),"Y","N")</f>
        <v>N</v>
      </c>
      <c r="F655" s="4" t="s">
        <v>1830</v>
      </c>
      <c r="G655" s="3" t="s">
        <v>1831</v>
      </c>
      <c r="H655" s="3" t="s">
        <v>33</v>
      </c>
      <c r="I655" s="3" t="s">
        <v>999</v>
      </c>
    </row>
    <row r="656" spans="1:9" ht="136" x14ac:dyDescent="0.2">
      <c r="A656" s="3" t="s">
        <v>1832</v>
      </c>
      <c r="B656" s="3" t="s">
        <v>1833</v>
      </c>
      <c r="C656" s="3" t="s">
        <v>8</v>
      </c>
      <c r="D656" s="3" t="s">
        <v>783</v>
      </c>
      <c r="E656" s="3" t="str">
        <f>IF(ISNUMBER(MATCH(Table1[[#This Row],[Principal Investigators]],'All researchers'!A:A,0)),"Y","N")</f>
        <v>N</v>
      </c>
      <c r="F656" s="4" t="s">
        <v>1834</v>
      </c>
      <c r="G656" s="3" t="s">
        <v>1831</v>
      </c>
      <c r="H656" s="3" t="s">
        <v>58</v>
      </c>
      <c r="I656" s="3" t="s">
        <v>999</v>
      </c>
    </row>
    <row r="657" spans="1:13" ht="17" x14ac:dyDescent="0.2">
      <c r="A657" s="3" t="s">
        <v>1835</v>
      </c>
      <c r="B657" s="3" t="s">
        <v>1836</v>
      </c>
      <c r="C657" s="3" t="s">
        <v>8</v>
      </c>
      <c r="D657" s="3" t="s">
        <v>783</v>
      </c>
      <c r="E657" s="3" t="str">
        <f>IF(ISNUMBER(MATCH(Table1[[#This Row],[Principal Investigators]],'All researchers'!A:A,0)),"Y","N")</f>
        <v>N</v>
      </c>
      <c r="F657" s="4" t="s">
        <v>1837</v>
      </c>
      <c r="G657" s="3" t="s">
        <v>1838</v>
      </c>
      <c r="H657" s="3" t="s">
        <v>12</v>
      </c>
      <c r="I657" s="3" t="s">
        <v>904</v>
      </c>
    </row>
    <row r="658" spans="1:13" ht="34" x14ac:dyDescent="0.2">
      <c r="A658" s="3" t="s">
        <v>1839</v>
      </c>
      <c r="B658" s="3" t="s">
        <v>1840</v>
      </c>
      <c r="C658" s="3" t="s">
        <v>8</v>
      </c>
      <c r="D658" s="3" t="s">
        <v>783</v>
      </c>
      <c r="E658" s="3" t="str">
        <f>IF(ISNUMBER(MATCH(Table1[[#This Row],[Principal Investigators]],'All researchers'!A:A,0)),"Y","N")</f>
        <v>N</v>
      </c>
      <c r="F658" s="4" t="s">
        <v>1841</v>
      </c>
      <c r="G658" s="3" t="s">
        <v>1842</v>
      </c>
      <c r="H658" s="3" t="s">
        <v>64</v>
      </c>
      <c r="I658" s="3" t="s">
        <v>370</v>
      </c>
    </row>
    <row r="659" spans="1:13" ht="17" x14ac:dyDescent="0.2">
      <c r="A659" s="3" t="s">
        <v>1843</v>
      </c>
      <c r="B659" s="3" t="s">
        <v>1844</v>
      </c>
      <c r="C659" s="3" t="s">
        <v>8</v>
      </c>
      <c r="D659" s="3" t="s">
        <v>783</v>
      </c>
      <c r="E659" s="3" t="str">
        <f>IF(ISNUMBER(MATCH(Table1[[#This Row],[Principal Investigators]],'All researchers'!A:A,0)),"Y","N")</f>
        <v>N</v>
      </c>
      <c r="F659" s="4" t="s">
        <v>1845</v>
      </c>
      <c r="G659" s="3" t="s">
        <v>1846</v>
      </c>
      <c r="H659" s="3" t="s">
        <v>12</v>
      </c>
      <c r="I659" s="3" t="s">
        <v>18</v>
      </c>
    </row>
    <row r="660" spans="1:13" ht="34" x14ac:dyDescent="0.2">
      <c r="A660" s="3" t="s">
        <v>1847</v>
      </c>
      <c r="B660" s="3" t="s">
        <v>1848</v>
      </c>
      <c r="C660" s="3" t="s">
        <v>8</v>
      </c>
      <c r="D660" s="3" t="s">
        <v>783</v>
      </c>
      <c r="E660" s="3" t="str">
        <f>IF(ISNUMBER(MATCH(Table1[[#This Row],[Principal Investigators]],'All researchers'!A:A,0)),"Y","N")</f>
        <v>N</v>
      </c>
      <c r="F660" s="4" t="s">
        <v>1849</v>
      </c>
      <c r="G660" s="3" t="s">
        <v>1846</v>
      </c>
      <c r="H660" s="3" t="s">
        <v>12</v>
      </c>
      <c r="I660" s="3" t="s">
        <v>18</v>
      </c>
    </row>
    <row r="661" spans="1:13" ht="34" x14ac:dyDescent="0.2">
      <c r="A661" s="3" t="s">
        <v>1850</v>
      </c>
      <c r="B661" s="3" t="s">
        <v>1848</v>
      </c>
      <c r="C661" s="3" t="s">
        <v>8</v>
      </c>
      <c r="D661" s="3" t="s">
        <v>783</v>
      </c>
      <c r="E661" s="3" t="str">
        <f>IF(ISNUMBER(MATCH(Table1[[#This Row],[Principal Investigators]],'All researchers'!A:A,0)),"Y","N")</f>
        <v>N</v>
      </c>
      <c r="F661" s="4" t="s">
        <v>1849</v>
      </c>
      <c r="G661" s="3" t="s">
        <v>1846</v>
      </c>
      <c r="H661" s="3" t="s">
        <v>92</v>
      </c>
      <c r="I661" s="3" t="s">
        <v>18</v>
      </c>
    </row>
    <row r="662" spans="1:13" ht="102" x14ac:dyDescent="0.2">
      <c r="A662" s="3" t="s">
        <v>1851</v>
      </c>
      <c r="B662" s="3" t="s">
        <v>1852</v>
      </c>
      <c r="C662" s="3" t="s">
        <v>8</v>
      </c>
      <c r="D662" s="3" t="s">
        <v>783</v>
      </c>
      <c r="E662" s="3" t="str">
        <f>IF(ISNUMBER(MATCH(Table1[[#This Row],[Principal Investigators]],'All researchers'!A:A,0)),"Y","N")</f>
        <v>N</v>
      </c>
      <c r="F662" s="4" t="s">
        <v>1853</v>
      </c>
      <c r="G662" s="3" t="s">
        <v>1854</v>
      </c>
      <c r="H662" s="3" t="s">
        <v>58</v>
      </c>
      <c r="I662" s="3" t="s">
        <v>1013</v>
      </c>
    </row>
    <row r="663" spans="1:13" ht="51" x14ac:dyDescent="0.2">
      <c r="A663" s="3" t="s">
        <v>1855</v>
      </c>
      <c r="B663" s="3" t="s">
        <v>1856</v>
      </c>
      <c r="C663" s="3" t="s">
        <v>8</v>
      </c>
      <c r="D663" s="3" t="s">
        <v>783</v>
      </c>
      <c r="E663" s="3" t="str">
        <f>IF(ISNUMBER(MATCH(Table1[[#This Row],[Principal Investigators]],'All researchers'!A:A,0)),"Y","N")</f>
        <v>N</v>
      </c>
      <c r="F663" s="4" t="s">
        <v>1857</v>
      </c>
      <c r="G663" s="3" t="s">
        <v>1858</v>
      </c>
      <c r="H663" s="3" t="s">
        <v>126</v>
      </c>
      <c r="I663" s="3" t="s">
        <v>1859</v>
      </c>
    </row>
    <row r="664" spans="1:13" ht="17" x14ac:dyDescent="0.2">
      <c r="A664" s="3" t="s">
        <v>1876</v>
      </c>
      <c r="B664" s="3" t="s">
        <v>1877</v>
      </c>
      <c r="C664" s="3" t="s">
        <v>8</v>
      </c>
      <c r="D664" s="3" t="s">
        <v>783</v>
      </c>
      <c r="E664" s="3" t="str">
        <f>IF(ISNUMBER(MATCH(Table1[[#This Row],[Principal Investigators]],'All researchers'!A:A,0)),"Y","N")</f>
        <v>N</v>
      </c>
      <c r="F664" s="4" t="s">
        <v>1878</v>
      </c>
      <c r="G664" s="3" t="s">
        <v>1879</v>
      </c>
      <c r="H664" s="3" t="s">
        <v>64</v>
      </c>
      <c r="I664" s="3" t="s">
        <v>830</v>
      </c>
      <c r="L664" s="3" t="s">
        <v>3653</v>
      </c>
      <c r="M664" s="3" t="s">
        <v>3653</v>
      </c>
    </row>
    <row r="665" spans="1:13" ht="51" x14ac:dyDescent="0.2">
      <c r="A665" s="3" t="s">
        <v>1880</v>
      </c>
      <c r="B665" s="3" t="s">
        <v>1881</v>
      </c>
      <c r="C665" s="3" t="s">
        <v>8</v>
      </c>
      <c r="D665" s="3" t="s">
        <v>783</v>
      </c>
      <c r="E665" s="3" t="str">
        <f>IF(ISNUMBER(MATCH(Table1[[#This Row],[Principal Investigators]],'All researchers'!A:A,0)),"Y","N")</f>
        <v>N</v>
      </c>
      <c r="F665" s="4" t="s">
        <v>1882</v>
      </c>
      <c r="G665" s="3" t="s">
        <v>1879</v>
      </c>
      <c r="H665" s="3" t="s">
        <v>92</v>
      </c>
      <c r="I665" s="3" t="s">
        <v>830</v>
      </c>
    </row>
    <row r="666" spans="1:13" ht="51" x14ac:dyDescent="0.2">
      <c r="A666" s="3" t="s">
        <v>1887</v>
      </c>
      <c r="B666" s="3" t="s">
        <v>1888</v>
      </c>
      <c r="C666" s="3" t="s">
        <v>8</v>
      </c>
      <c r="D666" s="3" t="s">
        <v>783</v>
      </c>
      <c r="E666" s="3" t="str">
        <f>IF(ISNUMBER(MATCH(Table1[[#This Row],[Principal Investigators]],'All researchers'!A:A,0)),"Y","N")</f>
        <v>N</v>
      </c>
      <c r="F666" s="4" t="s">
        <v>1889</v>
      </c>
      <c r="G666" s="3" t="s">
        <v>4708</v>
      </c>
      <c r="H666" s="3" t="s">
        <v>75</v>
      </c>
      <c r="I666" s="3" t="s">
        <v>97</v>
      </c>
      <c r="L666" s="3" t="s">
        <v>3653</v>
      </c>
    </row>
    <row r="667" spans="1:13" ht="85" x14ac:dyDescent="0.2">
      <c r="A667" s="3" t="s">
        <v>1890</v>
      </c>
      <c r="B667" s="3" t="s">
        <v>1891</v>
      </c>
      <c r="C667" s="3" t="s">
        <v>8</v>
      </c>
      <c r="D667" s="3" t="s">
        <v>783</v>
      </c>
      <c r="E667" s="3" t="str">
        <f>IF(ISNUMBER(MATCH(Table1[[#This Row],[Principal Investigators]],'All researchers'!A:A,0)),"Y","N")</f>
        <v>N</v>
      </c>
      <c r="F667" s="4" t="s">
        <v>1892</v>
      </c>
      <c r="G667" s="3" t="s">
        <v>4708</v>
      </c>
      <c r="H667" s="3" t="s">
        <v>75</v>
      </c>
      <c r="I667" s="3" t="s">
        <v>97</v>
      </c>
    </row>
    <row r="668" spans="1:13" ht="102" x14ac:dyDescent="0.2">
      <c r="A668" s="3" t="s">
        <v>1929</v>
      </c>
      <c r="B668" s="3" t="s">
        <v>1930</v>
      </c>
      <c r="C668" s="3" t="s">
        <v>8</v>
      </c>
      <c r="D668" s="3" t="s">
        <v>783</v>
      </c>
      <c r="E668" s="3" t="str">
        <f>IF(ISNUMBER(MATCH(Table1[[#This Row],[Principal Investigators]],'All researchers'!A:A,0)),"Y","N")</f>
        <v>N</v>
      </c>
      <c r="F668" s="4" t="s">
        <v>1931</v>
      </c>
      <c r="G668" s="3" t="s">
        <v>4710</v>
      </c>
      <c r="H668" s="3" t="s">
        <v>75</v>
      </c>
      <c r="I668" s="3" t="s">
        <v>74</v>
      </c>
    </row>
    <row r="669" spans="1:13" ht="51" x14ac:dyDescent="0.2">
      <c r="A669" s="3" t="s">
        <v>1932</v>
      </c>
      <c r="B669" s="3" t="s">
        <v>1933</v>
      </c>
      <c r="C669" s="3" t="s">
        <v>8</v>
      </c>
      <c r="D669" s="3" t="s">
        <v>783</v>
      </c>
      <c r="E669" s="3" t="str">
        <f>IF(ISNUMBER(MATCH(Table1[[#This Row],[Principal Investigators]],'All researchers'!A:A,0)),"Y","N")</f>
        <v>N</v>
      </c>
      <c r="F669" s="4" t="s">
        <v>1934</v>
      </c>
      <c r="G669" s="3" t="s">
        <v>4710</v>
      </c>
      <c r="H669" s="3" t="s">
        <v>75</v>
      </c>
      <c r="I669" s="3" t="s">
        <v>74</v>
      </c>
    </row>
    <row r="670" spans="1:13" ht="85" x14ac:dyDescent="0.2">
      <c r="A670" s="3" t="s">
        <v>1935</v>
      </c>
      <c r="B670" s="3" t="s">
        <v>1936</v>
      </c>
      <c r="C670" s="3" t="s">
        <v>8</v>
      </c>
      <c r="D670" s="3" t="s">
        <v>783</v>
      </c>
      <c r="E670" s="3" t="str">
        <f>IF(ISNUMBER(MATCH(Table1[[#This Row],[Principal Investigators]],'All researchers'!A:A,0)),"Y","N")</f>
        <v>N</v>
      </c>
      <c r="F670" s="4" t="s">
        <v>1937</v>
      </c>
      <c r="G670" s="3" t="s">
        <v>4730</v>
      </c>
      <c r="H670" s="3" t="s">
        <v>92</v>
      </c>
      <c r="I670" s="3" t="s">
        <v>825</v>
      </c>
    </row>
    <row r="671" spans="1:13" ht="102" x14ac:dyDescent="0.2">
      <c r="A671" s="3" t="s">
        <v>1952</v>
      </c>
      <c r="B671" s="3" t="s">
        <v>1953</v>
      </c>
      <c r="C671" s="3" t="s">
        <v>8</v>
      </c>
      <c r="D671" s="3" t="s">
        <v>783</v>
      </c>
      <c r="E671" s="3" t="str">
        <f>IF(ISNUMBER(MATCH(Table1[[#This Row],[Principal Investigators]],'All researchers'!A:A,0)),"Y","N")</f>
        <v>N</v>
      </c>
      <c r="F671" s="4" t="s">
        <v>1954</v>
      </c>
      <c r="G671" s="3" t="s">
        <v>4729</v>
      </c>
      <c r="H671" s="3" t="s">
        <v>64</v>
      </c>
      <c r="I671" s="3" t="s">
        <v>32</v>
      </c>
    </row>
    <row r="672" spans="1:13" ht="68" x14ac:dyDescent="0.2">
      <c r="A672" s="3" t="s">
        <v>1949</v>
      </c>
      <c r="B672" s="3" t="s">
        <v>1950</v>
      </c>
      <c r="C672" s="3" t="s">
        <v>8</v>
      </c>
      <c r="D672" s="3" t="s">
        <v>783</v>
      </c>
      <c r="E672" s="3" t="str">
        <f>IF(ISNUMBER(MATCH(Table1[[#This Row],[Principal Investigators]],'All researchers'!A:A,0)),"Y","N")</f>
        <v>N</v>
      </c>
      <c r="F672" s="4" t="s">
        <v>1951</v>
      </c>
      <c r="G672" s="3" t="s">
        <v>4729</v>
      </c>
      <c r="H672" s="3" t="s">
        <v>75</v>
      </c>
      <c r="I672" s="3" t="s">
        <v>32</v>
      </c>
      <c r="K672" s="3" t="s">
        <v>3666</v>
      </c>
      <c r="L672" s="3" t="s">
        <v>3653</v>
      </c>
    </row>
    <row r="673" spans="1:9" ht="404" x14ac:dyDescent="0.2">
      <c r="A673" s="3" t="s">
        <v>1974</v>
      </c>
      <c r="B673" s="3" t="s">
        <v>1975</v>
      </c>
      <c r="C673" s="3" t="s">
        <v>8</v>
      </c>
      <c r="D673" s="3" t="s">
        <v>783</v>
      </c>
      <c r="E673" s="3" t="str">
        <f>IF(ISNUMBER(MATCH(Table1[[#This Row],[Principal Investigators]],'All researchers'!A:A,0)),"Y","N")</f>
        <v>N</v>
      </c>
      <c r="F673" s="4" t="s">
        <v>1976</v>
      </c>
      <c r="G673" s="3" t="s">
        <v>1977</v>
      </c>
      <c r="H673" s="3" t="s">
        <v>58</v>
      </c>
      <c r="I673" s="3" t="s">
        <v>18</v>
      </c>
    </row>
    <row r="674" spans="1:9" x14ac:dyDescent="0.2">
      <c r="A674" s="3" t="s">
        <v>1982</v>
      </c>
      <c r="B674" s="3" t="s">
        <v>1983</v>
      </c>
      <c r="C674" s="3" t="s">
        <v>8</v>
      </c>
      <c r="D674" s="3" t="s">
        <v>783</v>
      </c>
      <c r="E674" s="3" t="str">
        <f>IF(ISNUMBER(MATCH(Table1[[#This Row],[Principal Investigators]],'All researchers'!A:A,0)),"Y","N")</f>
        <v>N</v>
      </c>
      <c r="G674" s="3" t="s">
        <v>1984</v>
      </c>
      <c r="H674" s="3" t="s">
        <v>64</v>
      </c>
      <c r="I674" s="3" t="s">
        <v>63</v>
      </c>
    </row>
    <row r="675" spans="1:9" ht="34" x14ac:dyDescent="0.2">
      <c r="A675" s="3" t="s">
        <v>2010</v>
      </c>
      <c r="B675" s="3" t="s">
        <v>2011</v>
      </c>
      <c r="C675" s="3" t="s">
        <v>8</v>
      </c>
      <c r="D675" s="3" t="s">
        <v>783</v>
      </c>
      <c r="E675" s="3" t="str">
        <f>IF(ISNUMBER(MATCH(Table1[[#This Row],[Principal Investigators]],'All researchers'!A:A,0)),"Y","N")</f>
        <v>N</v>
      </c>
      <c r="F675" s="4" t="s">
        <v>2012</v>
      </c>
      <c r="G675" s="3" t="s">
        <v>2013</v>
      </c>
      <c r="H675" s="3" t="s">
        <v>12</v>
      </c>
      <c r="I675" s="3" t="s">
        <v>904</v>
      </c>
    </row>
    <row r="676" spans="1:9" ht="17" x14ac:dyDescent="0.2">
      <c r="A676" s="3" t="s">
        <v>2014</v>
      </c>
      <c r="B676" s="3" t="s">
        <v>2015</v>
      </c>
      <c r="C676" s="3" t="s">
        <v>8</v>
      </c>
      <c r="D676" s="3" t="s">
        <v>783</v>
      </c>
      <c r="E676" s="3" t="str">
        <f>IF(ISNUMBER(MATCH(Table1[[#This Row],[Principal Investigators]],'All researchers'!A:A,0)),"Y","N")</f>
        <v>N</v>
      </c>
      <c r="F676" s="4" t="s">
        <v>2016</v>
      </c>
      <c r="G676" s="3" t="s">
        <v>2013</v>
      </c>
      <c r="H676" s="3" t="s">
        <v>75</v>
      </c>
      <c r="I676" s="3" t="s">
        <v>904</v>
      </c>
    </row>
    <row r="677" spans="1:9" ht="68" x14ac:dyDescent="0.2">
      <c r="A677" s="3" t="s">
        <v>781</v>
      </c>
      <c r="B677" s="3" t="s">
        <v>782</v>
      </c>
      <c r="C677" s="3" t="s">
        <v>783</v>
      </c>
      <c r="D677" s="3" t="s">
        <v>8</v>
      </c>
      <c r="E677" s="3" t="str">
        <f>IF(ISNUMBER(MATCH(Table1[[#This Row],[Principal Investigators]],'All researchers'!A:A,0)),"Y","N")</f>
        <v>N</v>
      </c>
      <c r="F677" s="4" t="s">
        <v>784</v>
      </c>
      <c r="G677" s="3" t="s">
        <v>414</v>
      </c>
      <c r="H677" s="3" t="s">
        <v>64</v>
      </c>
      <c r="I677" s="3" t="s">
        <v>69</v>
      </c>
    </row>
    <row r="678" spans="1:9" ht="68" x14ac:dyDescent="0.2">
      <c r="A678" s="3" t="s">
        <v>2020</v>
      </c>
      <c r="B678" s="3" t="s">
        <v>2021</v>
      </c>
      <c r="C678" s="3" t="s">
        <v>783</v>
      </c>
      <c r="E678" s="3" t="str">
        <f>IF(ISNUMBER(MATCH(Table1[[#This Row],[Principal Investigators]],'All researchers'!A:A,0)),"Y","N")</f>
        <v>Y</v>
      </c>
      <c r="F678" s="4" t="s">
        <v>2022</v>
      </c>
      <c r="G678" s="3" t="s">
        <v>4210</v>
      </c>
      <c r="H678" s="3" t="s">
        <v>58</v>
      </c>
      <c r="I678" s="3" t="s">
        <v>580</v>
      </c>
    </row>
    <row r="679" spans="1:9" ht="17" x14ac:dyDescent="0.2">
      <c r="A679" s="3" t="s">
        <v>2117</v>
      </c>
      <c r="B679" s="3" t="s">
        <v>2118</v>
      </c>
      <c r="C679" s="3" t="s">
        <v>783</v>
      </c>
      <c r="E679" s="3" t="str">
        <f>IF(ISNUMBER(MATCH(Table1[[#This Row],[Principal Investigators]],'All researchers'!A:A,0)),"Y","N")</f>
        <v>Y</v>
      </c>
      <c r="F679" s="4" t="s">
        <v>2119</v>
      </c>
      <c r="G679" s="3" t="s">
        <v>4399</v>
      </c>
      <c r="H679" s="3" t="s">
        <v>33</v>
      </c>
      <c r="I679" s="3" t="s">
        <v>719</v>
      </c>
    </row>
    <row r="680" spans="1:9" ht="17" x14ac:dyDescent="0.2">
      <c r="A680" s="3" t="s">
        <v>2120</v>
      </c>
      <c r="B680" s="3" t="s">
        <v>2121</v>
      </c>
      <c r="C680" s="3" t="s">
        <v>783</v>
      </c>
      <c r="E680" s="3" t="str">
        <f>IF(ISNUMBER(MATCH(Table1[[#This Row],[Principal Investigators]],'All researchers'!A:A,0)),"Y","N")</f>
        <v>Y</v>
      </c>
      <c r="F680" s="4" t="s">
        <v>2122</v>
      </c>
      <c r="G680" s="3" t="s">
        <v>4399</v>
      </c>
      <c r="H680" s="3" t="s">
        <v>33</v>
      </c>
      <c r="I680" s="3" t="s">
        <v>719</v>
      </c>
    </row>
    <row r="681" spans="1:9" ht="17" x14ac:dyDescent="0.2">
      <c r="A681" s="3" t="s">
        <v>2114</v>
      </c>
      <c r="B681" s="3" t="s">
        <v>2115</v>
      </c>
      <c r="C681" s="3" t="s">
        <v>783</v>
      </c>
      <c r="E681" s="3" t="str">
        <f>IF(ISNUMBER(MATCH(Table1[[#This Row],[Principal Investigators]],'All researchers'!A:A,0)),"Y","N")</f>
        <v>Y</v>
      </c>
      <c r="F681" s="4" t="s">
        <v>2116</v>
      </c>
      <c r="G681" s="3" t="s">
        <v>4399</v>
      </c>
      <c r="H681" s="3" t="s">
        <v>33</v>
      </c>
      <c r="I681" s="3" t="s">
        <v>719</v>
      </c>
    </row>
    <row r="682" spans="1:9" ht="34" x14ac:dyDescent="0.2">
      <c r="A682" s="3" t="s">
        <v>2182</v>
      </c>
      <c r="B682" s="3" t="s">
        <v>2183</v>
      </c>
      <c r="C682" s="3" t="s">
        <v>783</v>
      </c>
      <c r="E682" s="3" t="str">
        <f>IF(ISNUMBER(MATCH(Table1[[#This Row],[Principal Investigators]],'All researchers'!A:A,0)),"Y","N")</f>
        <v>Y</v>
      </c>
      <c r="F682" s="4" t="s">
        <v>2184</v>
      </c>
      <c r="G682" s="3" t="s">
        <v>2180</v>
      </c>
      <c r="H682" s="3" t="s">
        <v>12</v>
      </c>
      <c r="I682" s="3" t="s">
        <v>2181</v>
      </c>
    </row>
    <row r="683" spans="1:9" ht="34" x14ac:dyDescent="0.2">
      <c r="A683" s="3" t="s">
        <v>2177</v>
      </c>
      <c r="B683" s="3" t="s">
        <v>2178</v>
      </c>
      <c r="C683" s="3" t="s">
        <v>783</v>
      </c>
      <c r="E683" s="3" t="str">
        <f>IF(ISNUMBER(MATCH(Table1[[#This Row],[Principal Investigators]],'All researchers'!A:A,0)),"Y","N")</f>
        <v>Y</v>
      </c>
      <c r="F683" s="4" t="s">
        <v>2179</v>
      </c>
      <c r="G683" s="3" t="s">
        <v>2180</v>
      </c>
      <c r="H683" s="3" t="s">
        <v>75</v>
      </c>
      <c r="I683" s="3" t="s">
        <v>2181</v>
      </c>
    </row>
    <row r="684" spans="1:9" ht="68" x14ac:dyDescent="0.2">
      <c r="A684" s="3" t="s">
        <v>2202</v>
      </c>
      <c r="B684" s="3" t="s">
        <v>2203</v>
      </c>
      <c r="C684" s="3" t="s">
        <v>783</v>
      </c>
      <c r="E684" s="3" t="str">
        <f>IF(ISNUMBER(MATCH(Table1[[#This Row],[Principal Investigators]],'All researchers'!A:A,0)),"Y","N")</f>
        <v>Y</v>
      </c>
      <c r="F684" s="4" t="s">
        <v>2204</v>
      </c>
      <c r="G684" s="3" t="s">
        <v>108</v>
      </c>
      <c r="H684" s="3" t="s">
        <v>64</v>
      </c>
      <c r="I684" s="3" t="s">
        <v>69</v>
      </c>
    </row>
    <row r="685" spans="1:9" ht="68" x14ac:dyDescent="0.2">
      <c r="A685" s="3" t="s">
        <v>2205</v>
      </c>
      <c r="B685" s="3" t="s">
        <v>2206</v>
      </c>
      <c r="C685" s="3" t="s">
        <v>783</v>
      </c>
      <c r="E685" s="3" t="str">
        <f>IF(ISNUMBER(MATCH(Table1[[#This Row],[Principal Investigators]],'All researchers'!A:A,0)),"Y","N")</f>
        <v>Y</v>
      </c>
      <c r="F685" s="4" t="s">
        <v>2207</v>
      </c>
      <c r="G685" s="3" t="s">
        <v>108</v>
      </c>
      <c r="H685" s="3" t="s">
        <v>64</v>
      </c>
      <c r="I685" s="3" t="s">
        <v>69</v>
      </c>
    </row>
    <row r="686" spans="1:9" ht="119" x14ac:dyDescent="0.2">
      <c r="A686" s="3" t="s">
        <v>2208</v>
      </c>
      <c r="B686" s="3" t="s">
        <v>2209</v>
      </c>
      <c r="C686" s="3" t="s">
        <v>783</v>
      </c>
      <c r="E686" s="3" t="str">
        <f>IF(ISNUMBER(MATCH(Table1[[#This Row],[Principal Investigators]],'All researchers'!A:A,0)),"Y","N")</f>
        <v>Y</v>
      </c>
      <c r="F686" s="4" t="s">
        <v>2210</v>
      </c>
      <c r="G686" s="3" t="s">
        <v>1049</v>
      </c>
      <c r="H686" s="3" t="s">
        <v>33</v>
      </c>
      <c r="I686" s="3" t="s">
        <v>621</v>
      </c>
    </row>
    <row r="687" spans="1:9" ht="34" x14ac:dyDescent="0.2">
      <c r="A687" s="3" t="s">
        <v>2211</v>
      </c>
      <c r="B687" s="3" t="s">
        <v>2212</v>
      </c>
      <c r="C687" s="3" t="s">
        <v>783</v>
      </c>
      <c r="E687" s="3" t="str">
        <f>IF(ISNUMBER(MATCH(Table1[[#This Row],[Principal Investigators]],'All researchers'!A:A,0)),"Y","N")</f>
        <v>Y</v>
      </c>
      <c r="F687" s="4" t="s">
        <v>2213</v>
      </c>
      <c r="G687" s="3" t="s">
        <v>1049</v>
      </c>
      <c r="H687" s="3" t="s">
        <v>33</v>
      </c>
      <c r="I687" s="3" t="s">
        <v>621</v>
      </c>
    </row>
    <row r="688" spans="1:9" x14ac:dyDescent="0.2">
      <c r="A688" s="3" t="s">
        <v>2247</v>
      </c>
      <c r="B688" s="3" t="s">
        <v>2248</v>
      </c>
      <c r="C688" s="3" t="s">
        <v>783</v>
      </c>
      <c r="E688" s="3" t="str">
        <f>IF(ISNUMBER(MATCH(Table1[[#This Row],[Principal Investigators]],'All researchers'!A:A,0)),"Y","N")</f>
        <v>Y</v>
      </c>
      <c r="G688" s="3" t="s">
        <v>4552</v>
      </c>
      <c r="H688" s="3" t="s">
        <v>2250</v>
      </c>
      <c r="I688" s="3" t="s">
        <v>2249</v>
      </c>
    </row>
    <row r="689" spans="1:13" ht="34" x14ac:dyDescent="0.2">
      <c r="A689" s="3" t="s">
        <v>2276</v>
      </c>
      <c r="B689" s="3" t="s">
        <v>2277</v>
      </c>
      <c r="C689" s="3" t="s">
        <v>783</v>
      </c>
      <c r="E689" s="3" t="str">
        <f>IF(ISNUMBER(MATCH(Table1[[#This Row],[Principal Investigators]],'All researchers'!A:A,0)),"Y","N")</f>
        <v>Y</v>
      </c>
      <c r="F689" s="4" t="s">
        <v>2278</v>
      </c>
      <c r="G689" s="3" t="s">
        <v>4678</v>
      </c>
      <c r="H689" s="3" t="s">
        <v>64</v>
      </c>
      <c r="I689" s="3" t="s">
        <v>69</v>
      </c>
    </row>
    <row r="690" spans="1:13" ht="51" x14ac:dyDescent="0.2">
      <c r="A690" s="3" t="s">
        <v>2279</v>
      </c>
      <c r="B690" s="3" t="s">
        <v>2280</v>
      </c>
      <c r="C690" s="3" t="s">
        <v>783</v>
      </c>
      <c r="E690" s="3" t="str">
        <f>IF(ISNUMBER(MATCH(Table1[[#This Row],[Principal Investigators]],'All researchers'!A:A,0)),"Y","N")</f>
        <v>Y</v>
      </c>
      <c r="F690" s="4" t="s">
        <v>2281</v>
      </c>
      <c r="G690" s="3" t="s">
        <v>4492</v>
      </c>
      <c r="H690" s="3" t="s">
        <v>33</v>
      </c>
      <c r="I690" s="3" t="s">
        <v>604</v>
      </c>
    </row>
    <row r="691" spans="1:13" ht="51" x14ac:dyDescent="0.2">
      <c r="A691" s="3" t="s">
        <v>2299</v>
      </c>
      <c r="B691" s="3" t="s">
        <v>2300</v>
      </c>
      <c r="C691" s="3" t="s">
        <v>783</v>
      </c>
      <c r="E691" s="3" t="str">
        <f>IF(ISNUMBER(MATCH(Table1[[#This Row],[Principal Investigators]],'All researchers'!A:A,0)),"Y","N")</f>
        <v>Y</v>
      </c>
      <c r="F691" s="4" t="s">
        <v>2301</v>
      </c>
      <c r="G691" s="3" t="s">
        <v>1130</v>
      </c>
      <c r="H691" s="3" t="s">
        <v>12</v>
      </c>
      <c r="I691" s="3" t="s">
        <v>162</v>
      </c>
    </row>
    <row r="692" spans="1:13" ht="34" x14ac:dyDescent="0.2">
      <c r="A692" s="3" t="s">
        <v>2342</v>
      </c>
      <c r="B692" s="3" t="s">
        <v>2343</v>
      </c>
      <c r="C692" s="3" t="s">
        <v>783</v>
      </c>
      <c r="E692" s="3" t="str">
        <f>IF(ISNUMBER(MATCH(Table1[[#This Row],[Principal Investigators]],'All researchers'!A:A,0)),"Y","N")</f>
        <v>Y</v>
      </c>
      <c r="F692" s="4" t="s">
        <v>2344</v>
      </c>
      <c r="G692" s="3" t="s">
        <v>4064</v>
      </c>
      <c r="H692" s="3" t="s">
        <v>58</v>
      </c>
      <c r="I692" s="3" t="s">
        <v>872</v>
      </c>
    </row>
    <row r="693" spans="1:13" ht="85" x14ac:dyDescent="0.2">
      <c r="A693" s="3" t="s">
        <v>2504</v>
      </c>
      <c r="B693" s="3" t="s">
        <v>2505</v>
      </c>
      <c r="C693" s="3" t="s">
        <v>783</v>
      </c>
      <c r="E693" s="3" t="str">
        <f>IF(ISNUMBER(MATCH(Table1[[#This Row],[Principal Investigators]],'All researchers'!A:A,0)),"Y","N")</f>
        <v>Y</v>
      </c>
      <c r="F693" s="4" t="s">
        <v>2506</v>
      </c>
      <c r="G693" s="3" t="s">
        <v>1233</v>
      </c>
      <c r="H693" s="3" t="s">
        <v>58</v>
      </c>
      <c r="I693" s="3" t="s">
        <v>580</v>
      </c>
    </row>
    <row r="694" spans="1:13" ht="119" x14ac:dyDescent="0.2">
      <c r="A694" s="3" t="s">
        <v>2556</v>
      </c>
      <c r="B694" s="3" t="s">
        <v>2557</v>
      </c>
      <c r="C694" s="3" t="s">
        <v>783</v>
      </c>
      <c r="E694" s="3" t="str">
        <f>IF(ISNUMBER(MATCH(Table1[[#This Row],[Principal Investigators]],'All researchers'!A:A,0)),"Y","N")</f>
        <v>Y</v>
      </c>
      <c r="F694" s="4" t="s">
        <v>2558</v>
      </c>
      <c r="G694" s="3" t="s">
        <v>2559</v>
      </c>
      <c r="H694" s="3" t="s">
        <v>126</v>
      </c>
      <c r="I694" s="3" t="s">
        <v>125</v>
      </c>
      <c r="M694" s="3" t="s">
        <v>3653</v>
      </c>
    </row>
    <row r="695" spans="1:13" ht="34" x14ac:dyDescent="0.2">
      <c r="A695" s="3" t="s">
        <v>2616</v>
      </c>
      <c r="B695" s="3" t="s">
        <v>2617</v>
      </c>
      <c r="C695" s="3" t="s">
        <v>783</v>
      </c>
      <c r="E695" s="3" t="str">
        <f>IF(ISNUMBER(MATCH(Table1[[#This Row],[Principal Investigators]],'All researchers'!A:A,0)),"Y","N")</f>
        <v>Y</v>
      </c>
      <c r="F695" s="4" t="s">
        <v>2618</v>
      </c>
      <c r="G695" s="3" t="s">
        <v>1293</v>
      </c>
      <c r="H695" s="3" t="s">
        <v>12</v>
      </c>
      <c r="I695" s="3" t="s">
        <v>162</v>
      </c>
    </row>
    <row r="696" spans="1:13" ht="51" x14ac:dyDescent="0.2">
      <c r="A696" s="3" t="s">
        <v>2811</v>
      </c>
      <c r="B696" s="3" t="s">
        <v>2812</v>
      </c>
      <c r="C696" s="3" t="s">
        <v>783</v>
      </c>
      <c r="E696" s="3" t="str">
        <f>IF(ISNUMBER(MATCH(Table1[[#This Row],[Principal Investigators]],'All researchers'!A:A,0)),"Y","N")</f>
        <v>Y</v>
      </c>
      <c r="F696" s="4" t="s">
        <v>2813</v>
      </c>
      <c r="G696" s="3" t="s">
        <v>2814</v>
      </c>
      <c r="H696" s="3" t="s">
        <v>58</v>
      </c>
      <c r="I696" s="3" t="s">
        <v>604</v>
      </c>
    </row>
    <row r="697" spans="1:13" ht="51" x14ac:dyDescent="0.2">
      <c r="A697" s="3" t="s">
        <v>2815</v>
      </c>
      <c r="B697" s="3" t="s">
        <v>2816</v>
      </c>
      <c r="C697" s="3" t="s">
        <v>783</v>
      </c>
      <c r="E697" s="3" t="str">
        <f>IF(ISNUMBER(MATCH(Table1[[#This Row],[Principal Investigators]],'All researchers'!A:A,0)),"Y","N")</f>
        <v>Y</v>
      </c>
      <c r="F697" s="4" t="s">
        <v>2813</v>
      </c>
      <c r="G697" s="3" t="s">
        <v>2814</v>
      </c>
      <c r="H697" s="3" t="s">
        <v>58</v>
      </c>
      <c r="I697" s="3" t="s">
        <v>604</v>
      </c>
    </row>
    <row r="698" spans="1:13" ht="34" x14ac:dyDescent="0.2">
      <c r="A698" s="3" t="s">
        <v>2817</v>
      </c>
      <c r="B698" s="3" t="s">
        <v>2818</v>
      </c>
      <c r="C698" s="3" t="s">
        <v>783</v>
      </c>
      <c r="E698" s="3" t="str">
        <f>IF(ISNUMBER(MATCH(Table1[[#This Row],[Principal Investigators]],'All researchers'!A:A,0)),"Y","N")</f>
        <v>Y</v>
      </c>
      <c r="F698" s="4" t="s">
        <v>2819</v>
      </c>
      <c r="G698" s="3" t="s">
        <v>2814</v>
      </c>
      <c r="H698" s="3" t="s">
        <v>12</v>
      </c>
      <c r="I698" s="3" t="s">
        <v>604</v>
      </c>
    </row>
    <row r="699" spans="1:13" ht="68" x14ac:dyDescent="0.2">
      <c r="A699" s="3" t="s">
        <v>2887</v>
      </c>
      <c r="B699" s="3" t="s">
        <v>2888</v>
      </c>
      <c r="C699" s="3" t="s">
        <v>783</v>
      </c>
      <c r="E699" s="3" t="str">
        <f>IF(ISNUMBER(MATCH(Table1[[#This Row],[Principal Investigators]],'All researchers'!A:A,0)),"Y","N")</f>
        <v>Y</v>
      </c>
      <c r="F699" s="4" t="s">
        <v>2889</v>
      </c>
      <c r="G699" s="3" t="s">
        <v>2890</v>
      </c>
      <c r="H699" s="3" t="s">
        <v>58</v>
      </c>
      <c r="I699" s="3" t="s">
        <v>872</v>
      </c>
    </row>
    <row r="700" spans="1:13" ht="34" x14ac:dyDescent="0.2">
      <c r="A700" s="3" t="s">
        <v>3026</v>
      </c>
      <c r="B700" s="3" t="s">
        <v>3027</v>
      </c>
      <c r="C700" s="3" t="s">
        <v>783</v>
      </c>
      <c r="E700" s="3" t="str">
        <f>IF(ISNUMBER(MATCH(Table1[[#This Row],[Principal Investigators]],'All researchers'!A:A,0)),"Y","N")</f>
        <v>Y</v>
      </c>
      <c r="F700" s="4" t="s">
        <v>3028</v>
      </c>
      <c r="G700" s="3" t="s">
        <v>1580</v>
      </c>
      <c r="H700" s="3" t="s">
        <v>33</v>
      </c>
      <c r="I700" s="3" t="s">
        <v>206</v>
      </c>
    </row>
    <row r="701" spans="1:13" ht="102" x14ac:dyDescent="0.2">
      <c r="A701" s="3" t="s">
        <v>3023</v>
      </c>
      <c r="B701" s="3" t="s">
        <v>3024</v>
      </c>
      <c r="C701" s="3" t="s">
        <v>783</v>
      </c>
      <c r="E701" s="3" t="str">
        <f>IF(ISNUMBER(MATCH(Table1[[#This Row],[Principal Investigators]],'All researchers'!A:A,0)),"Y","N")</f>
        <v>Y</v>
      </c>
      <c r="F701" s="4" t="s">
        <v>3025</v>
      </c>
      <c r="G701" s="3" t="s">
        <v>1580</v>
      </c>
      <c r="H701" s="3" t="s">
        <v>33</v>
      </c>
      <c r="I701" s="3" t="s">
        <v>206</v>
      </c>
    </row>
    <row r="702" spans="1:13" ht="102" x14ac:dyDescent="0.2">
      <c r="A702" s="3" t="s">
        <v>3029</v>
      </c>
      <c r="B702" s="3" t="s">
        <v>3030</v>
      </c>
      <c r="C702" s="3" t="s">
        <v>783</v>
      </c>
      <c r="E702" s="3" t="str">
        <f>IF(ISNUMBER(MATCH(Table1[[#This Row],[Principal Investigators]],'All researchers'!A:A,0)),"Y","N")</f>
        <v>Y</v>
      </c>
      <c r="F702" s="4" t="s">
        <v>3025</v>
      </c>
      <c r="G702" s="3" t="s">
        <v>1580</v>
      </c>
      <c r="H702" s="3" t="s">
        <v>214</v>
      </c>
      <c r="I702" s="3" t="s">
        <v>206</v>
      </c>
    </row>
    <row r="703" spans="1:13" ht="51" x14ac:dyDescent="0.2">
      <c r="A703" s="3" t="s">
        <v>3079</v>
      </c>
      <c r="B703" s="3" t="s">
        <v>3080</v>
      </c>
      <c r="C703" s="3" t="s">
        <v>783</v>
      </c>
      <c r="E703" s="3" t="str">
        <f>IF(ISNUMBER(MATCH(Table1[[#This Row],[Principal Investigators]],'All researchers'!A:A,0)),"Y","N")</f>
        <v>Y</v>
      </c>
      <c r="F703" s="4" t="s">
        <v>3081</v>
      </c>
      <c r="G703" s="3" t="s">
        <v>1630</v>
      </c>
      <c r="H703" s="3" t="s">
        <v>12</v>
      </c>
      <c r="I703" s="3" t="s">
        <v>847</v>
      </c>
    </row>
    <row r="704" spans="1:13" ht="388" x14ac:dyDescent="0.2">
      <c r="A704" s="3" t="s">
        <v>3141</v>
      </c>
      <c r="B704" s="3" t="s">
        <v>3142</v>
      </c>
      <c r="C704" s="3" t="s">
        <v>783</v>
      </c>
      <c r="E704" s="3" t="str">
        <f>IF(ISNUMBER(MATCH(Table1[[#This Row],[Principal Investigators]],'All researchers'!A:A,0)),"Y","N")</f>
        <v>Y</v>
      </c>
      <c r="F704" s="4" t="s">
        <v>3143</v>
      </c>
      <c r="G704" s="3" t="s">
        <v>548</v>
      </c>
      <c r="H704" s="3" t="s">
        <v>12</v>
      </c>
      <c r="I704" s="3" t="s">
        <v>11</v>
      </c>
    </row>
    <row r="705" spans="1:9" ht="68" x14ac:dyDescent="0.2">
      <c r="A705" s="3" t="s">
        <v>3138</v>
      </c>
      <c r="B705" s="3" t="s">
        <v>3139</v>
      </c>
      <c r="C705" s="3" t="s">
        <v>783</v>
      </c>
      <c r="E705" s="3" t="str">
        <f>IF(ISNUMBER(MATCH(Table1[[#This Row],[Principal Investigators]],'All researchers'!A:A,0)),"Y","N")</f>
        <v>Y</v>
      </c>
      <c r="F705" s="4" t="s">
        <v>3140</v>
      </c>
      <c r="G705" s="3" t="s">
        <v>548</v>
      </c>
      <c r="H705" s="3" t="s">
        <v>12</v>
      </c>
      <c r="I705" s="3" t="s">
        <v>22</v>
      </c>
    </row>
    <row r="706" spans="1:9" ht="34" x14ac:dyDescent="0.2">
      <c r="A706" s="3" t="s">
        <v>3155</v>
      </c>
      <c r="B706" s="3" t="s">
        <v>3156</v>
      </c>
      <c r="C706" s="3" t="s">
        <v>783</v>
      </c>
      <c r="E706" s="3" t="str">
        <f>IF(ISNUMBER(MATCH(Table1[[#This Row],[Principal Investigators]],'All researchers'!A:A,0)),"Y","N")</f>
        <v>Y</v>
      </c>
      <c r="F706" s="4" t="s">
        <v>3157</v>
      </c>
      <c r="G706" s="3" t="s">
        <v>579</v>
      </c>
      <c r="H706" s="3" t="s">
        <v>58</v>
      </c>
      <c r="I706" s="3" t="s">
        <v>57</v>
      </c>
    </row>
    <row r="707" spans="1:9" ht="102" x14ac:dyDescent="0.2">
      <c r="A707" s="3" t="s">
        <v>3178</v>
      </c>
      <c r="B707" s="3" t="s">
        <v>3179</v>
      </c>
      <c r="C707" s="3" t="s">
        <v>783</v>
      </c>
      <c r="E707" s="3" t="str">
        <f>IF(ISNUMBER(MATCH(Table1[[#This Row],[Principal Investigators]],'All researchers'!A:A,0)),"Y","N")</f>
        <v>Y</v>
      </c>
      <c r="F707" s="4" t="s">
        <v>3180</v>
      </c>
      <c r="G707" s="3" t="s">
        <v>4491</v>
      </c>
      <c r="H707" s="3" t="s">
        <v>58</v>
      </c>
      <c r="I707" s="3" t="s">
        <v>604</v>
      </c>
    </row>
    <row r="708" spans="1:9" ht="34" x14ac:dyDescent="0.2">
      <c r="A708" s="3" t="s">
        <v>3193</v>
      </c>
      <c r="B708" s="3" t="s">
        <v>3194</v>
      </c>
      <c r="C708" s="3" t="s">
        <v>783</v>
      </c>
      <c r="E708" s="3" t="str">
        <f>IF(ISNUMBER(MATCH(Table1[[#This Row],[Principal Investigators]],'All researchers'!A:A,0)),"Y","N")</f>
        <v>Y</v>
      </c>
      <c r="F708" s="4" t="s">
        <v>3195</v>
      </c>
      <c r="G708" s="3" t="s">
        <v>4183</v>
      </c>
      <c r="H708" s="3" t="s">
        <v>33</v>
      </c>
      <c r="I708" s="3" t="s">
        <v>889</v>
      </c>
    </row>
    <row r="709" spans="1:9" ht="17" x14ac:dyDescent="0.2">
      <c r="A709" s="3" t="s">
        <v>3196</v>
      </c>
      <c r="B709" s="3" t="s">
        <v>3197</v>
      </c>
      <c r="C709" s="3" t="s">
        <v>783</v>
      </c>
      <c r="E709" s="3" t="str">
        <f>IF(ISNUMBER(MATCH(Table1[[#This Row],[Principal Investigators]],'All researchers'!A:A,0)),"Y","N")</f>
        <v>Y</v>
      </c>
      <c r="F709" s="4" t="s">
        <v>3198</v>
      </c>
      <c r="G709" s="3" t="s">
        <v>4658</v>
      </c>
      <c r="H709" s="3" t="s">
        <v>33</v>
      </c>
      <c r="I709" s="3" t="s">
        <v>206</v>
      </c>
    </row>
    <row r="710" spans="1:9" ht="221" x14ac:dyDescent="0.2">
      <c r="A710" s="3" t="s">
        <v>3385</v>
      </c>
      <c r="B710" s="3" t="s">
        <v>3386</v>
      </c>
      <c r="C710" s="3" t="s">
        <v>783</v>
      </c>
      <c r="E710" s="3" t="str">
        <f>IF(ISNUMBER(MATCH(Table1[[#This Row],[Principal Investigators]],'All researchers'!A:A,0)),"Y","N")</f>
        <v>Y</v>
      </c>
      <c r="F710" s="4" t="s">
        <v>3387</v>
      </c>
      <c r="G710" s="3" t="s">
        <v>3388</v>
      </c>
      <c r="H710" s="3" t="s">
        <v>126</v>
      </c>
      <c r="I710" s="3" t="s">
        <v>125</v>
      </c>
    </row>
    <row r="711" spans="1:9" ht="17" x14ac:dyDescent="0.2">
      <c r="A711" s="3" t="s">
        <v>3442</v>
      </c>
      <c r="B711" s="3" t="s">
        <v>3443</v>
      </c>
      <c r="C711" s="3" t="s">
        <v>783</v>
      </c>
      <c r="E711" s="3" t="str">
        <f>IF(ISNUMBER(MATCH(Table1[[#This Row],[Principal Investigators]],'All researchers'!A:A,0)),"Y","N")</f>
        <v>Y</v>
      </c>
      <c r="F711" s="4" t="s">
        <v>3444</v>
      </c>
      <c r="G711" s="3" t="s">
        <v>4665</v>
      </c>
      <c r="H711" s="3" t="s">
        <v>33</v>
      </c>
      <c r="I711" s="3" t="s">
        <v>18</v>
      </c>
    </row>
    <row r="712" spans="1:9" ht="17" x14ac:dyDescent="0.2">
      <c r="A712" s="3" t="s">
        <v>3426</v>
      </c>
      <c r="B712" s="3" t="s">
        <v>3427</v>
      </c>
      <c r="C712" s="3" t="s">
        <v>783</v>
      </c>
      <c r="E712" s="3" t="str">
        <f>IF(ISNUMBER(MATCH(Table1[[#This Row],[Principal Investigators]],'All researchers'!A:A,0)),"Y","N")</f>
        <v>Y</v>
      </c>
      <c r="F712" s="4" t="s">
        <v>3428</v>
      </c>
      <c r="G712" s="3" t="s">
        <v>4665</v>
      </c>
      <c r="H712" s="3" t="s">
        <v>12</v>
      </c>
      <c r="I712" s="3" t="s">
        <v>18</v>
      </c>
    </row>
    <row r="713" spans="1:9" ht="17" x14ac:dyDescent="0.2">
      <c r="A713" s="3" t="s">
        <v>3429</v>
      </c>
      <c r="B713" s="3" t="s">
        <v>3427</v>
      </c>
      <c r="C713" s="3" t="s">
        <v>783</v>
      </c>
      <c r="E713" s="3" t="str">
        <f>IF(ISNUMBER(MATCH(Table1[[#This Row],[Principal Investigators]],'All researchers'!A:A,0)),"Y","N")</f>
        <v>Y</v>
      </c>
      <c r="F713" s="4" t="s">
        <v>3428</v>
      </c>
      <c r="G713" s="3" t="s">
        <v>4665</v>
      </c>
      <c r="H713" s="3" t="s">
        <v>12</v>
      </c>
      <c r="I713" s="3" t="s">
        <v>18</v>
      </c>
    </row>
    <row r="714" spans="1:9" ht="17" x14ac:dyDescent="0.2">
      <c r="A714" s="3" t="s">
        <v>3423</v>
      </c>
      <c r="B714" s="3" t="s">
        <v>3424</v>
      </c>
      <c r="C714" s="3" t="s">
        <v>783</v>
      </c>
      <c r="E714" s="3" t="str">
        <f>IF(ISNUMBER(MATCH(Table1[[#This Row],[Principal Investigators]],'All researchers'!A:A,0)),"Y","N")</f>
        <v>Y</v>
      </c>
      <c r="F714" s="4" t="s">
        <v>3425</v>
      </c>
      <c r="G714" s="3" t="s">
        <v>4665</v>
      </c>
      <c r="H714" s="3" t="s">
        <v>12</v>
      </c>
      <c r="I714" s="3" t="s">
        <v>18</v>
      </c>
    </row>
    <row r="715" spans="1:9" ht="17" x14ac:dyDescent="0.2">
      <c r="A715" s="3" t="s">
        <v>3430</v>
      </c>
      <c r="B715" s="3" t="s">
        <v>3431</v>
      </c>
      <c r="C715" s="3" t="s">
        <v>783</v>
      </c>
      <c r="E715" s="3" t="str">
        <f>IF(ISNUMBER(MATCH(Table1[[#This Row],[Principal Investigators]],'All researchers'!A:A,0)),"Y","N")</f>
        <v>Y</v>
      </c>
      <c r="F715" s="4" t="s">
        <v>3432</v>
      </c>
      <c r="G715" s="3" t="s">
        <v>4665</v>
      </c>
      <c r="H715" s="3" t="s">
        <v>12</v>
      </c>
      <c r="I715" s="3" t="s">
        <v>18</v>
      </c>
    </row>
    <row r="716" spans="1:9" ht="17" x14ac:dyDescent="0.2">
      <c r="A716" s="3" t="s">
        <v>3436</v>
      </c>
      <c r="B716" s="3" t="s">
        <v>3437</v>
      </c>
      <c r="C716" s="3" t="s">
        <v>783</v>
      </c>
      <c r="E716" s="3" t="str">
        <f>IF(ISNUMBER(MATCH(Table1[[#This Row],[Principal Investigators]],'All researchers'!A:A,0)),"Y","N")</f>
        <v>Y</v>
      </c>
      <c r="F716" s="4" t="s">
        <v>3438</v>
      </c>
      <c r="G716" s="3" t="s">
        <v>4665</v>
      </c>
      <c r="H716" s="3" t="s">
        <v>58</v>
      </c>
      <c r="I716" s="3" t="s">
        <v>18</v>
      </c>
    </row>
    <row r="717" spans="1:9" ht="17" x14ac:dyDescent="0.2">
      <c r="A717" s="3" t="s">
        <v>3445</v>
      </c>
      <c r="B717" s="3" t="s">
        <v>3446</v>
      </c>
      <c r="C717" s="3" t="s">
        <v>783</v>
      </c>
      <c r="E717" s="3" t="str">
        <f>IF(ISNUMBER(MATCH(Table1[[#This Row],[Principal Investigators]],'All researchers'!A:A,0)),"Y","N")</f>
        <v>Y</v>
      </c>
      <c r="F717" s="4" t="s">
        <v>3447</v>
      </c>
      <c r="G717" s="3" t="s">
        <v>4665</v>
      </c>
      <c r="H717" s="3" t="s">
        <v>75</v>
      </c>
      <c r="I717" s="3" t="s">
        <v>18</v>
      </c>
    </row>
    <row r="718" spans="1:9" ht="17" x14ac:dyDescent="0.2">
      <c r="A718" s="3" t="s">
        <v>3451</v>
      </c>
      <c r="B718" s="3" t="s">
        <v>3452</v>
      </c>
      <c r="C718" s="3" t="s">
        <v>783</v>
      </c>
      <c r="E718" s="3" t="str">
        <f>IF(ISNUMBER(MATCH(Table1[[#This Row],[Principal Investigators]],'All researchers'!A:A,0)),"Y","N")</f>
        <v>Y</v>
      </c>
      <c r="F718" s="4" t="s">
        <v>3453</v>
      </c>
      <c r="G718" s="3" t="s">
        <v>4665</v>
      </c>
      <c r="H718" s="3" t="s">
        <v>12</v>
      </c>
      <c r="I718" s="3" t="s">
        <v>18</v>
      </c>
    </row>
    <row r="719" spans="1:9" ht="17" x14ac:dyDescent="0.2">
      <c r="A719" s="3" t="s">
        <v>3433</v>
      </c>
      <c r="B719" s="3" t="s">
        <v>3434</v>
      </c>
      <c r="C719" s="3" t="s">
        <v>783</v>
      </c>
      <c r="E719" s="3" t="str">
        <f>IF(ISNUMBER(MATCH(Table1[[#This Row],[Principal Investigators]],'All researchers'!A:A,0)),"Y","N")</f>
        <v>Y</v>
      </c>
      <c r="F719" s="4" t="s">
        <v>3435</v>
      </c>
      <c r="G719" s="3" t="s">
        <v>4665</v>
      </c>
      <c r="H719" s="3" t="s">
        <v>12</v>
      </c>
      <c r="I719" s="3" t="s">
        <v>18</v>
      </c>
    </row>
    <row r="720" spans="1:9" ht="17" x14ac:dyDescent="0.2">
      <c r="A720" s="3" t="s">
        <v>3439</v>
      </c>
      <c r="B720" s="3" t="s">
        <v>3440</v>
      </c>
      <c r="C720" s="3" t="s">
        <v>783</v>
      </c>
      <c r="E720" s="3" t="str">
        <f>IF(ISNUMBER(MATCH(Table1[[#This Row],[Principal Investigators]],'All researchers'!A:A,0)),"Y","N")</f>
        <v>Y</v>
      </c>
      <c r="F720" s="4" t="s">
        <v>3441</v>
      </c>
      <c r="G720" s="3" t="s">
        <v>4665</v>
      </c>
      <c r="H720" s="3" t="s">
        <v>92</v>
      </c>
      <c r="I720" s="3" t="s">
        <v>18</v>
      </c>
    </row>
    <row r="721" spans="1:9" ht="17" x14ac:dyDescent="0.2">
      <c r="A721" s="3" t="s">
        <v>3420</v>
      </c>
      <c r="B721" s="3" t="s">
        <v>3421</v>
      </c>
      <c r="C721" s="3" t="s">
        <v>783</v>
      </c>
      <c r="E721" s="3" t="str">
        <f>IF(ISNUMBER(MATCH(Table1[[#This Row],[Principal Investigators]],'All researchers'!A:A,0)),"Y","N")</f>
        <v>Y</v>
      </c>
      <c r="F721" s="4" t="s">
        <v>3422</v>
      </c>
      <c r="G721" s="3" t="s">
        <v>4665</v>
      </c>
      <c r="H721" s="3" t="s">
        <v>12</v>
      </c>
      <c r="I721" s="3" t="s">
        <v>18</v>
      </c>
    </row>
    <row r="722" spans="1:9" ht="17" x14ac:dyDescent="0.2">
      <c r="A722" s="3" t="s">
        <v>3402</v>
      </c>
      <c r="B722" s="3" t="s">
        <v>3403</v>
      </c>
      <c r="C722" s="3" t="s">
        <v>783</v>
      </c>
      <c r="E722" s="3" t="str">
        <f>IF(ISNUMBER(MATCH(Table1[[#This Row],[Principal Investigators]],'All researchers'!A:A,0)),"Y","N")</f>
        <v>Y</v>
      </c>
      <c r="F722" s="4" t="s">
        <v>3404</v>
      </c>
      <c r="G722" s="3" t="s">
        <v>4665</v>
      </c>
      <c r="H722" s="3" t="s">
        <v>12</v>
      </c>
      <c r="I722" s="3" t="s">
        <v>18</v>
      </c>
    </row>
    <row r="723" spans="1:9" ht="17" x14ac:dyDescent="0.2">
      <c r="A723" s="3" t="s">
        <v>3448</v>
      </c>
      <c r="B723" s="3" t="s">
        <v>3449</v>
      </c>
      <c r="C723" s="3" t="s">
        <v>783</v>
      </c>
      <c r="E723" s="3" t="str">
        <f>IF(ISNUMBER(MATCH(Table1[[#This Row],[Principal Investigators]],'All researchers'!A:A,0)),"Y","N")</f>
        <v>Y</v>
      </c>
      <c r="F723" s="4" t="s">
        <v>3450</v>
      </c>
      <c r="G723" s="3" t="s">
        <v>4665</v>
      </c>
      <c r="H723" s="3" t="s">
        <v>12</v>
      </c>
      <c r="I723" s="3" t="s">
        <v>18</v>
      </c>
    </row>
    <row r="724" spans="1:9" ht="17" x14ac:dyDescent="0.2">
      <c r="A724" s="3" t="s">
        <v>3417</v>
      </c>
      <c r="B724" s="3" t="s">
        <v>3418</v>
      </c>
      <c r="C724" s="3" t="s">
        <v>783</v>
      </c>
      <c r="E724" s="3" t="str">
        <f>IF(ISNUMBER(MATCH(Table1[[#This Row],[Principal Investigators]],'All researchers'!A:A,0)),"Y","N")</f>
        <v>Y</v>
      </c>
      <c r="F724" s="4" t="s">
        <v>3419</v>
      </c>
      <c r="G724" s="3" t="s">
        <v>4665</v>
      </c>
      <c r="H724" s="3" t="s">
        <v>12</v>
      </c>
      <c r="I724" s="3" t="s">
        <v>18</v>
      </c>
    </row>
    <row r="725" spans="1:9" ht="17" x14ac:dyDescent="0.2">
      <c r="A725" s="3" t="s">
        <v>3414</v>
      </c>
      <c r="B725" s="3" t="s">
        <v>3415</v>
      </c>
      <c r="C725" s="3" t="s">
        <v>783</v>
      </c>
      <c r="E725" s="3" t="str">
        <f>IF(ISNUMBER(MATCH(Table1[[#This Row],[Principal Investigators]],'All researchers'!A:A,0)),"Y","N")</f>
        <v>Y</v>
      </c>
      <c r="F725" s="4" t="s">
        <v>3416</v>
      </c>
      <c r="G725" s="3" t="s">
        <v>4665</v>
      </c>
      <c r="H725" s="3" t="s">
        <v>12</v>
      </c>
      <c r="I725" s="3" t="s">
        <v>18</v>
      </c>
    </row>
    <row r="726" spans="1:9" ht="17" x14ac:dyDescent="0.2">
      <c r="A726" s="3" t="s">
        <v>3411</v>
      </c>
      <c r="B726" s="3" t="s">
        <v>3412</v>
      </c>
      <c r="C726" s="3" t="s">
        <v>783</v>
      </c>
      <c r="E726" s="3" t="str">
        <f>IF(ISNUMBER(MATCH(Table1[[#This Row],[Principal Investigators]],'All researchers'!A:A,0)),"Y","N")</f>
        <v>Y</v>
      </c>
      <c r="F726" s="4" t="s">
        <v>3413</v>
      </c>
      <c r="G726" s="3" t="s">
        <v>4665</v>
      </c>
      <c r="H726" s="3" t="s">
        <v>12</v>
      </c>
      <c r="I726" s="3" t="s">
        <v>18</v>
      </c>
    </row>
    <row r="727" spans="1:9" ht="17" x14ac:dyDescent="0.2">
      <c r="A727" s="3" t="s">
        <v>3405</v>
      </c>
      <c r="B727" s="3" t="s">
        <v>3406</v>
      </c>
      <c r="C727" s="3" t="s">
        <v>783</v>
      </c>
      <c r="E727" s="3" t="str">
        <f>IF(ISNUMBER(MATCH(Table1[[#This Row],[Principal Investigators]],'All researchers'!A:A,0)),"Y","N")</f>
        <v>Y</v>
      </c>
      <c r="F727" s="4" t="s">
        <v>3407</v>
      </c>
      <c r="G727" s="3" t="s">
        <v>4665</v>
      </c>
      <c r="H727" s="3" t="s">
        <v>12</v>
      </c>
      <c r="I727" s="3" t="s">
        <v>18</v>
      </c>
    </row>
    <row r="728" spans="1:9" ht="17" x14ac:dyDescent="0.2">
      <c r="A728" s="3" t="s">
        <v>3408</v>
      </c>
      <c r="B728" s="3" t="s">
        <v>3409</v>
      </c>
      <c r="C728" s="3" t="s">
        <v>783</v>
      </c>
      <c r="E728" s="3" t="str">
        <f>IF(ISNUMBER(MATCH(Table1[[#This Row],[Principal Investigators]],'All researchers'!A:A,0)),"Y","N")</f>
        <v>Y</v>
      </c>
      <c r="F728" s="4" t="s">
        <v>3410</v>
      </c>
      <c r="G728" s="3" t="s">
        <v>4665</v>
      </c>
      <c r="H728" s="3" t="s">
        <v>12</v>
      </c>
      <c r="I728" s="3" t="s">
        <v>18</v>
      </c>
    </row>
    <row r="729" spans="1:9" x14ac:dyDescent="0.2">
      <c r="A729" s="3" t="s">
        <v>3454</v>
      </c>
      <c r="B729" s="3" t="s">
        <v>3455</v>
      </c>
      <c r="C729" s="3" t="s">
        <v>783</v>
      </c>
      <c r="E729" s="3" t="str">
        <f>IF(ISNUMBER(MATCH(Table1[[#This Row],[Principal Investigators]],'All researchers'!A:A,0)),"Y","N")</f>
        <v>Y</v>
      </c>
      <c r="G729" s="3" t="s">
        <v>4665</v>
      </c>
      <c r="H729" s="3" t="s">
        <v>12</v>
      </c>
      <c r="I729" s="3" t="s">
        <v>18</v>
      </c>
    </row>
    <row r="730" spans="1:9" ht="119" x14ac:dyDescent="0.2">
      <c r="A730" s="3" t="s">
        <v>3474</v>
      </c>
      <c r="B730" s="3" t="s">
        <v>3475</v>
      </c>
      <c r="C730" s="3" t="s">
        <v>783</v>
      </c>
      <c r="E730" s="3" t="str">
        <f>IF(ISNUMBER(MATCH(Table1[[#This Row],[Principal Investigators]],'All researchers'!A:A,0)),"Y","N")</f>
        <v>Y</v>
      </c>
      <c r="F730" s="4" t="s">
        <v>3476</v>
      </c>
      <c r="G730" s="3" t="s">
        <v>4434</v>
      </c>
      <c r="H730" s="3" t="s">
        <v>75</v>
      </c>
      <c r="I730" s="3" t="s">
        <v>1859</v>
      </c>
    </row>
    <row r="731" spans="1:9" ht="17" x14ac:dyDescent="0.2">
      <c r="A731" s="3" t="s">
        <v>3477</v>
      </c>
      <c r="B731" s="3" t="s">
        <v>3478</v>
      </c>
      <c r="C731" s="3" t="s">
        <v>783</v>
      </c>
      <c r="E731" s="3" t="str">
        <f>IF(ISNUMBER(MATCH(Table1[[#This Row],[Principal Investigators]],'All researchers'!A:A,0)),"Y","N")</f>
        <v>Y</v>
      </c>
      <c r="F731" s="4" t="s">
        <v>3479</v>
      </c>
      <c r="G731" s="3" t="s">
        <v>4151</v>
      </c>
      <c r="H731" s="3" t="s">
        <v>64</v>
      </c>
      <c r="I731" s="3" t="s">
        <v>830</v>
      </c>
    </row>
    <row r="732" spans="1:9" ht="85" x14ac:dyDescent="0.2">
      <c r="A732" s="3" t="s">
        <v>3511</v>
      </c>
      <c r="B732" s="3" t="s">
        <v>3512</v>
      </c>
      <c r="C732" s="3" t="s">
        <v>783</v>
      </c>
      <c r="E732" s="3" t="str">
        <f>IF(ISNUMBER(MATCH(Table1[[#This Row],[Principal Investigators]],'All researchers'!A:A,0)),"Y","N")</f>
        <v>Y</v>
      </c>
      <c r="F732" s="4" t="s">
        <v>3513</v>
      </c>
      <c r="G732" s="3" t="s">
        <v>694</v>
      </c>
      <c r="H732" s="3" t="s">
        <v>64</v>
      </c>
      <c r="I732" s="3" t="s">
        <v>370</v>
      </c>
    </row>
    <row r="733" spans="1:9" ht="34" x14ac:dyDescent="0.2">
      <c r="A733" s="3" t="s">
        <v>3514</v>
      </c>
      <c r="B733" s="3" t="s">
        <v>3515</v>
      </c>
      <c r="C733" s="3" t="s">
        <v>783</v>
      </c>
      <c r="E733" s="3" t="str">
        <f>IF(ISNUMBER(MATCH(Table1[[#This Row],[Principal Investigators]],'All researchers'!A:A,0)),"Y","N")</f>
        <v>Y</v>
      </c>
      <c r="F733" s="4" t="s">
        <v>3516</v>
      </c>
      <c r="G733" s="3" t="s">
        <v>694</v>
      </c>
      <c r="H733" s="3" t="s">
        <v>64</v>
      </c>
      <c r="I733" s="3" t="s">
        <v>370</v>
      </c>
    </row>
    <row r="734" spans="1:9" ht="102" x14ac:dyDescent="0.2">
      <c r="A734" s="3" t="s">
        <v>3542</v>
      </c>
      <c r="B734" s="3" t="s">
        <v>3543</v>
      </c>
      <c r="C734" s="3" t="s">
        <v>783</v>
      </c>
      <c r="E734" s="3" t="str">
        <f>IF(ISNUMBER(MATCH(Table1[[#This Row],[Principal Investigators]],'All researchers'!A:A,0)),"Y","N")</f>
        <v>Y</v>
      </c>
      <c r="F734" s="4" t="s">
        <v>3025</v>
      </c>
      <c r="G734" s="3" t="s">
        <v>3544</v>
      </c>
      <c r="H734" s="3" t="s">
        <v>33</v>
      </c>
      <c r="I734" s="3" t="s">
        <v>206</v>
      </c>
    </row>
    <row r="735" spans="1:9" ht="102" x14ac:dyDescent="0.2">
      <c r="A735" s="3" t="s">
        <v>3545</v>
      </c>
      <c r="B735" s="3" t="s">
        <v>3546</v>
      </c>
      <c r="C735" s="3" t="s">
        <v>783</v>
      </c>
      <c r="E735" s="3" t="str">
        <f>IF(ISNUMBER(MATCH(Table1[[#This Row],[Principal Investigators]],'All researchers'!A:A,0)),"Y","N")</f>
        <v>Y</v>
      </c>
      <c r="F735" s="4" t="s">
        <v>3025</v>
      </c>
      <c r="G735" s="3" t="s">
        <v>3544</v>
      </c>
      <c r="H735" s="3" t="s">
        <v>33</v>
      </c>
      <c r="I735" s="3" t="s">
        <v>206</v>
      </c>
    </row>
    <row r="736" spans="1:9" ht="102" x14ac:dyDescent="0.2">
      <c r="A736" s="3" t="s">
        <v>3547</v>
      </c>
      <c r="B736" s="3" t="s">
        <v>3548</v>
      </c>
      <c r="C736" s="3" t="s">
        <v>783</v>
      </c>
      <c r="E736" s="3" t="str">
        <f>IF(ISNUMBER(MATCH(Table1[[#This Row],[Principal Investigators]],'All researchers'!A:A,0)),"Y","N")</f>
        <v>Y</v>
      </c>
      <c r="F736" s="4" t="s">
        <v>3025</v>
      </c>
      <c r="G736" s="3" t="s">
        <v>3544</v>
      </c>
      <c r="H736" s="3" t="s">
        <v>33</v>
      </c>
      <c r="I736" s="3" t="s">
        <v>206</v>
      </c>
    </row>
    <row r="737" spans="1:14" ht="102" x14ac:dyDescent="0.2">
      <c r="A737" s="3" t="s">
        <v>3549</v>
      </c>
      <c r="B737" s="3" t="s">
        <v>3550</v>
      </c>
      <c r="C737" s="3" t="s">
        <v>783</v>
      </c>
      <c r="E737" s="3" t="str">
        <f>IF(ISNUMBER(MATCH(Table1[[#This Row],[Principal Investigators]],'All researchers'!A:A,0)),"Y","N")</f>
        <v>Y</v>
      </c>
      <c r="F737" s="4" t="s">
        <v>3025</v>
      </c>
      <c r="G737" s="3" t="s">
        <v>3544</v>
      </c>
      <c r="H737" s="3" t="s">
        <v>33</v>
      </c>
      <c r="I737" s="3" t="s">
        <v>206</v>
      </c>
    </row>
    <row r="738" spans="1:14" ht="102" x14ac:dyDescent="0.2">
      <c r="A738" s="3" t="s">
        <v>3551</v>
      </c>
      <c r="B738" s="3" t="s">
        <v>3552</v>
      </c>
      <c r="C738" s="3" t="s">
        <v>783</v>
      </c>
      <c r="E738" s="3" t="str">
        <f>IF(ISNUMBER(MATCH(Table1[[#This Row],[Principal Investigators]],'All researchers'!A:A,0)),"Y","N")</f>
        <v>Y</v>
      </c>
      <c r="F738" s="4" t="s">
        <v>3025</v>
      </c>
      <c r="G738" s="3" t="s">
        <v>3544</v>
      </c>
      <c r="H738" s="3" t="s">
        <v>33</v>
      </c>
      <c r="I738" s="3" t="s">
        <v>206</v>
      </c>
    </row>
    <row r="739" spans="1:14" ht="102" x14ac:dyDescent="0.2">
      <c r="A739" s="3" t="s">
        <v>3553</v>
      </c>
      <c r="B739" s="3" t="s">
        <v>3554</v>
      </c>
      <c r="C739" s="3" t="s">
        <v>783</v>
      </c>
      <c r="E739" s="3" t="str">
        <f>IF(ISNUMBER(MATCH(Table1[[#This Row],[Principal Investigators]],'All researchers'!A:A,0)),"Y","N")</f>
        <v>Y</v>
      </c>
      <c r="F739" s="4" t="s">
        <v>3025</v>
      </c>
      <c r="G739" s="3" t="s">
        <v>3544</v>
      </c>
      <c r="H739" s="3" t="s">
        <v>33</v>
      </c>
      <c r="I739" s="3" t="s">
        <v>206</v>
      </c>
    </row>
    <row r="740" spans="1:14" ht="102" x14ac:dyDescent="0.2">
      <c r="A740" s="3" t="s">
        <v>3555</v>
      </c>
      <c r="B740" s="3" t="s">
        <v>3556</v>
      </c>
      <c r="C740" s="3" t="s">
        <v>783</v>
      </c>
      <c r="E740" s="3" t="str">
        <f>IF(ISNUMBER(MATCH(Table1[[#This Row],[Principal Investigators]],'All researchers'!A:A,0)),"Y","N")</f>
        <v>Y</v>
      </c>
      <c r="F740" s="4" t="s">
        <v>3025</v>
      </c>
      <c r="G740" s="3" t="s">
        <v>3544</v>
      </c>
      <c r="H740" s="3" t="s">
        <v>33</v>
      </c>
      <c r="I740" s="3" t="s">
        <v>206</v>
      </c>
    </row>
    <row r="741" spans="1:14" ht="102" x14ac:dyDescent="0.2">
      <c r="A741" s="3" t="s">
        <v>3557</v>
      </c>
      <c r="B741" s="3" t="s">
        <v>3543</v>
      </c>
      <c r="C741" s="3" t="s">
        <v>783</v>
      </c>
      <c r="E741" s="3" t="str">
        <f>IF(ISNUMBER(MATCH(Table1[[#This Row],[Principal Investigators]],'All researchers'!A:A,0)),"Y","N")</f>
        <v>Y</v>
      </c>
      <c r="F741" s="4" t="s">
        <v>3025</v>
      </c>
      <c r="G741" s="3" t="s">
        <v>3544</v>
      </c>
      <c r="H741" s="3" t="s">
        <v>92</v>
      </c>
      <c r="I741" s="3" t="s">
        <v>206</v>
      </c>
    </row>
    <row r="742" spans="1:14" ht="102" x14ac:dyDescent="0.2">
      <c r="A742" s="3" t="s">
        <v>3579</v>
      </c>
      <c r="B742" s="3" t="s">
        <v>3580</v>
      </c>
      <c r="C742" s="3" t="s">
        <v>783</v>
      </c>
      <c r="E742" s="3" t="str">
        <f>IF(ISNUMBER(MATCH(Table1[[#This Row],[Principal Investigators]],'All researchers'!A:A,0)),"Y","N")</f>
        <v>Y</v>
      </c>
      <c r="F742" s="4" t="s">
        <v>3581</v>
      </c>
      <c r="G742" s="3" t="s">
        <v>1947</v>
      </c>
      <c r="H742" s="3" t="s">
        <v>214</v>
      </c>
      <c r="I742" s="3" t="s">
        <v>2059</v>
      </c>
    </row>
    <row r="743" spans="1:14" ht="102" x14ac:dyDescent="0.2">
      <c r="A743" s="3" t="s">
        <v>3623</v>
      </c>
      <c r="B743" s="3" t="s">
        <v>3624</v>
      </c>
      <c r="C743" s="3" t="s">
        <v>783</v>
      </c>
      <c r="E743" s="3" t="str">
        <f>IF(ISNUMBER(MATCH(Table1[[#This Row],[Principal Investigators]],'All researchers'!A:A,0)),"Y","N")</f>
        <v>Y</v>
      </c>
      <c r="F743" s="4" t="s">
        <v>3625</v>
      </c>
      <c r="G743" s="3" t="s">
        <v>3626</v>
      </c>
      <c r="H743" s="3" t="s">
        <v>33</v>
      </c>
      <c r="I743" s="3" t="s">
        <v>719</v>
      </c>
    </row>
    <row r="744" spans="1:14" ht="34" x14ac:dyDescent="0.2">
      <c r="A744" s="3" t="s">
        <v>2901</v>
      </c>
      <c r="B744" s="3" t="s">
        <v>2902</v>
      </c>
      <c r="C744" s="3" t="s">
        <v>783</v>
      </c>
      <c r="E744" s="3" t="str">
        <f>IF(ISNUMBER(MATCH(Table1[[#This Row],[Principal Investigators]],'All researchers'!A:A,0)),"Y","N")</f>
        <v>N</v>
      </c>
      <c r="F744" s="4" t="s">
        <v>2903</v>
      </c>
      <c r="G744" s="3" t="s">
        <v>2904</v>
      </c>
      <c r="H744" s="3" t="s">
        <v>12</v>
      </c>
      <c r="I744" s="3" t="s">
        <v>22</v>
      </c>
      <c r="J744" s="13" t="s">
        <v>4758</v>
      </c>
      <c r="N744" s="3" t="s">
        <v>3662</v>
      </c>
    </row>
    <row r="745" spans="1:14" ht="34" x14ac:dyDescent="0.2">
      <c r="A745" s="3" t="s">
        <v>2023</v>
      </c>
      <c r="B745" s="3" t="s">
        <v>2024</v>
      </c>
      <c r="C745" s="3" t="s">
        <v>783</v>
      </c>
      <c r="E745" s="3" t="str">
        <f>IF(ISNUMBER(MATCH(Table1[[#This Row],[Principal Investigators]],'All researchers'!A:A,0)),"Y","N")</f>
        <v>N</v>
      </c>
      <c r="F745" s="4" t="s">
        <v>2025</v>
      </c>
      <c r="G745" s="3" t="s">
        <v>824</v>
      </c>
      <c r="H745" s="3" t="s">
        <v>33</v>
      </c>
      <c r="I745" s="3" t="s">
        <v>825</v>
      </c>
    </row>
    <row r="746" spans="1:14" ht="51" x14ac:dyDescent="0.2">
      <c r="A746" s="3" t="s">
        <v>2026</v>
      </c>
      <c r="B746" s="3" t="s">
        <v>2027</v>
      </c>
      <c r="C746" s="3" t="s">
        <v>783</v>
      </c>
      <c r="E746" s="3" t="str">
        <f>IF(ISNUMBER(MATCH(Table1[[#This Row],[Principal Investigators]],'All researchers'!A:A,0)),"Y","N")</f>
        <v>N</v>
      </c>
      <c r="F746" s="4" t="s">
        <v>2028</v>
      </c>
      <c r="G746" s="3" t="s">
        <v>4696</v>
      </c>
      <c r="H746" s="3" t="s">
        <v>33</v>
      </c>
      <c r="I746" s="3" t="s">
        <v>825</v>
      </c>
    </row>
    <row r="747" spans="1:14" ht="34" x14ac:dyDescent="0.2">
      <c r="A747" s="3" t="s">
        <v>2029</v>
      </c>
      <c r="B747" s="3" t="s">
        <v>2030</v>
      </c>
      <c r="C747" s="3" t="s">
        <v>783</v>
      </c>
      <c r="E747" s="3" t="str">
        <f>IF(ISNUMBER(MATCH(Table1[[#This Row],[Principal Investigators]],'All researchers'!A:A,0)),"Y","N")</f>
        <v>N</v>
      </c>
      <c r="F747" s="4" t="s">
        <v>2031</v>
      </c>
      <c r="G747" s="3" t="s">
        <v>4697</v>
      </c>
      <c r="H747" s="3" t="s">
        <v>33</v>
      </c>
      <c r="I747" s="3" t="s">
        <v>2032</v>
      </c>
    </row>
    <row r="748" spans="1:14" ht="136" x14ac:dyDescent="0.2">
      <c r="A748" s="3" t="s">
        <v>2033</v>
      </c>
      <c r="B748" s="3" t="s">
        <v>2034</v>
      </c>
      <c r="C748" s="3" t="s">
        <v>783</v>
      </c>
      <c r="E748" s="3" t="str">
        <f>IF(ISNUMBER(MATCH(Table1[[#This Row],[Principal Investigators]],'All researchers'!A:A,0)),"Y","N")</f>
        <v>N</v>
      </c>
      <c r="F748" s="4" t="s">
        <v>2035</v>
      </c>
      <c r="G748" s="3" t="s">
        <v>2036</v>
      </c>
      <c r="H748" s="3" t="s">
        <v>214</v>
      </c>
      <c r="I748" s="3" t="s">
        <v>2037</v>
      </c>
    </row>
    <row r="749" spans="1:14" x14ac:dyDescent="0.2">
      <c r="A749" s="3" t="s">
        <v>2038</v>
      </c>
      <c r="B749" s="3" t="s">
        <v>2039</v>
      </c>
      <c r="C749" s="3" t="s">
        <v>783</v>
      </c>
      <c r="E749" s="3" t="str">
        <f>IF(ISNUMBER(MATCH(Table1[[#This Row],[Principal Investigators]],'All researchers'!A:A,0)),"Y","N")</f>
        <v>N</v>
      </c>
      <c r="G749" s="3" t="s">
        <v>846</v>
      </c>
      <c r="H749" s="3" t="s">
        <v>33</v>
      </c>
      <c r="I749" s="3" t="s">
        <v>621</v>
      </c>
    </row>
    <row r="750" spans="1:14" ht="34" x14ac:dyDescent="0.2">
      <c r="A750" s="3" t="s">
        <v>2040</v>
      </c>
      <c r="B750" s="3" t="s">
        <v>2041</v>
      </c>
      <c r="C750" s="3" t="s">
        <v>783</v>
      </c>
      <c r="E750" s="3" t="str">
        <f>IF(ISNUMBER(MATCH(Table1[[#This Row],[Principal Investigators]],'All researchers'!A:A,0)),"Y","N")</f>
        <v>N</v>
      </c>
      <c r="F750" s="4" t="s">
        <v>2042</v>
      </c>
      <c r="G750" s="3" t="s">
        <v>851</v>
      </c>
      <c r="H750" s="3" t="s">
        <v>33</v>
      </c>
      <c r="I750" s="3" t="s">
        <v>206</v>
      </c>
    </row>
    <row r="751" spans="1:14" ht="238" x14ac:dyDescent="0.2">
      <c r="A751" s="3" t="s">
        <v>2043</v>
      </c>
      <c r="B751" s="3" t="s">
        <v>2044</v>
      </c>
      <c r="C751" s="3" t="s">
        <v>783</v>
      </c>
      <c r="E751" s="3" t="str">
        <f>IF(ISNUMBER(MATCH(Table1[[#This Row],[Principal Investigators]],'All researchers'!A:A,0)),"Y","N")</f>
        <v>N</v>
      </c>
      <c r="F751" s="4" t="s">
        <v>2045</v>
      </c>
      <c r="G751" s="3" t="s">
        <v>2046</v>
      </c>
      <c r="H751" s="3" t="s">
        <v>214</v>
      </c>
      <c r="I751" s="3" t="s">
        <v>2037</v>
      </c>
    </row>
    <row r="752" spans="1:14" ht="187" x14ac:dyDescent="0.2">
      <c r="A752" s="3" t="s">
        <v>2056</v>
      </c>
      <c r="B752" s="3" t="s">
        <v>2057</v>
      </c>
      <c r="C752" s="3" t="s">
        <v>783</v>
      </c>
      <c r="E752" s="3" t="str">
        <f>IF(ISNUMBER(MATCH(Table1[[#This Row],[Principal Investigators]],'All researchers'!A:A,0)),"Y","N")</f>
        <v>N</v>
      </c>
      <c r="F752" s="4" t="s">
        <v>2058</v>
      </c>
      <c r="G752" s="3" t="s">
        <v>871</v>
      </c>
      <c r="H752" s="3" t="s">
        <v>285</v>
      </c>
      <c r="I752" s="3" t="s">
        <v>2059</v>
      </c>
    </row>
    <row r="753" spans="1:9" ht="85" x14ac:dyDescent="0.2">
      <c r="A753" s="3" t="s">
        <v>2047</v>
      </c>
      <c r="B753" s="3" t="s">
        <v>2048</v>
      </c>
      <c r="C753" s="3" t="s">
        <v>783</v>
      </c>
      <c r="E753" s="3" t="str">
        <f>IF(ISNUMBER(MATCH(Table1[[#This Row],[Principal Investigators]],'All researchers'!A:A,0)),"Y","N")</f>
        <v>N</v>
      </c>
      <c r="F753" s="4" t="s">
        <v>2049</v>
      </c>
      <c r="G753" s="3" t="s">
        <v>871</v>
      </c>
      <c r="H753" s="3" t="s">
        <v>58</v>
      </c>
      <c r="I753" s="3" t="s">
        <v>872</v>
      </c>
    </row>
    <row r="754" spans="1:9" ht="85" x14ac:dyDescent="0.2">
      <c r="A754" s="3" t="s">
        <v>2053</v>
      </c>
      <c r="B754" s="3" t="s">
        <v>2054</v>
      </c>
      <c r="C754" s="3" t="s">
        <v>783</v>
      </c>
      <c r="E754" s="3" t="str">
        <f>IF(ISNUMBER(MATCH(Table1[[#This Row],[Principal Investigators]],'All researchers'!A:A,0)),"Y","N")</f>
        <v>N</v>
      </c>
      <c r="F754" s="4" t="s">
        <v>2055</v>
      </c>
      <c r="G754" s="3" t="s">
        <v>871</v>
      </c>
      <c r="H754" s="3" t="s">
        <v>58</v>
      </c>
      <c r="I754" s="3" t="s">
        <v>872</v>
      </c>
    </row>
    <row r="755" spans="1:9" ht="68" x14ac:dyDescent="0.2">
      <c r="A755" s="3" t="s">
        <v>2050</v>
      </c>
      <c r="B755" s="3" t="s">
        <v>2051</v>
      </c>
      <c r="C755" s="3" t="s">
        <v>783</v>
      </c>
      <c r="E755" s="3" t="str">
        <f>IF(ISNUMBER(MATCH(Table1[[#This Row],[Principal Investigators]],'All researchers'!A:A,0)),"Y","N")</f>
        <v>N</v>
      </c>
      <c r="F755" s="4" t="s">
        <v>2052</v>
      </c>
      <c r="G755" s="3" t="s">
        <v>871</v>
      </c>
      <c r="H755" s="3" t="s">
        <v>58</v>
      </c>
      <c r="I755" s="3" t="s">
        <v>872</v>
      </c>
    </row>
    <row r="756" spans="1:9" ht="68" x14ac:dyDescent="0.2">
      <c r="A756" s="3" t="s">
        <v>2060</v>
      </c>
      <c r="B756" s="3" t="s">
        <v>2061</v>
      </c>
      <c r="C756" s="3" t="s">
        <v>783</v>
      </c>
      <c r="E756" s="3" t="str">
        <f>IF(ISNUMBER(MATCH(Table1[[#This Row],[Principal Investigators]],'All researchers'!A:A,0)),"Y","N")</f>
        <v>N</v>
      </c>
      <c r="F756" s="4" t="s">
        <v>2062</v>
      </c>
      <c r="G756" s="3" t="s">
        <v>879</v>
      </c>
      <c r="H756" s="3" t="s">
        <v>12</v>
      </c>
      <c r="I756" s="3" t="s">
        <v>847</v>
      </c>
    </row>
    <row r="757" spans="1:9" ht="51" x14ac:dyDescent="0.2">
      <c r="A757" s="3" t="s">
        <v>2063</v>
      </c>
      <c r="B757" s="3" t="s">
        <v>2064</v>
      </c>
      <c r="C757" s="3" t="s">
        <v>783</v>
      </c>
      <c r="E757" s="3" t="str">
        <f>IF(ISNUMBER(MATCH(Table1[[#This Row],[Principal Investigators]],'All researchers'!A:A,0)),"Y","N")</f>
        <v>N</v>
      </c>
      <c r="F757" s="4" t="s">
        <v>2065</v>
      </c>
      <c r="G757" s="3" t="s">
        <v>879</v>
      </c>
      <c r="H757" s="3" t="s">
        <v>12</v>
      </c>
      <c r="I757" s="3" t="s">
        <v>847</v>
      </c>
    </row>
    <row r="758" spans="1:9" ht="85" x14ac:dyDescent="0.2">
      <c r="A758" s="3" t="s">
        <v>2069</v>
      </c>
      <c r="B758" s="3" t="s">
        <v>2070</v>
      </c>
      <c r="C758" s="3" t="s">
        <v>783</v>
      </c>
      <c r="E758" s="3" t="str">
        <f>IF(ISNUMBER(MATCH(Table1[[#This Row],[Principal Investigators]],'All researchers'!A:A,0)),"Y","N")</f>
        <v>N</v>
      </c>
      <c r="F758" s="4" t="s">
        <v>2071</v>
      </c>
      <c r="G758" s="3" t="s">
        <v>2068</v>
      </c>
      <c r="H758" s="3" t="s">
        <v>33</v>
      </c>
      <c r="I758" s="3" t="s">
        <v>719</v>
      </c>
    </row>
    <row r="759" spans="1:9" x14ac:dyDescent="0.2">
      <c r="A759" s="3" t="s">
        <v>2066</v>
      </c>
      <c r="B759" s="3" t="s">
        <v>2067</v>
      </c>
      <c r="C759" s="3" t="s">
        <v>783</v>
      </c>
      <c r="E759" s="3" t="str">
        <f>IF(ISNUMBER(MATCH(Table1[[#This Row],[Principal Investigators]],'All researchers'!A:A,0)),"Y","N")</f>
        <v>N</v>
      </c>
      <c r="G759" s="3" t="s">
        <v>2068</v>
      </c>
      <c r="H759" s="3" t="s">
        <v>33</v>
      </c>
      <c r="I759" s="3" t="s">
        <v>719</v>
      </c>
    </row>
    <row r="760" spans="1:9" ht="85" x14ac:dyDescent="0.2">
      <c r="A760" s="3" t="s">
        <v>2072</v>
      </c>
      <c r="B760" s="3" t="s">
        <v>2073</v>
      </c>
      <c r="C760" s="3" t="s">
        <v>783</v>
      </c>
      <c r="E760" s="3" t="str">
        <f>IF(ISNUMBER(MATCH(Table1[[#This Row],[Principal Investigators]],'All researchers'!A:A,0)),"Y","N")</f>
        <v>N</v>
      </c>
      <c r="F760" s="4" t="s">
        <v>2074</v>
      </c>
      <c r="G760" s="3" t="s">
        <v>2075</v>
      </c>
      <c r="H760" s="3" t="s">
        <v>2077</v>
      </c>
      <c r="I760" s="3" t="s">
        <v>2076</v>
      </c>
    </row>
    <row r="761" spans="1:9" ht="17" x14ac:dyDescent="0.2">
      <c r="A761" s="3" t="s">
        <v>2078</v>
      </c>
      <c r="B761" s="3" t="s">
        <v>2079</v>
      </c>
      <c r="C761" s="3" t="s">
        <v>783</v>
      </c>
      <c r="E761" s="3" t="str">
        <f>IF(ISNUMBER(MATCH(Table1[[#This Row],[Principal Investigators]],'All researchers'!A:A,0)),"Y","N")</f>
        <v>N</v>
      </c>
      <c r="F761" s="4" t="s">
        <v>2080</v>
      </c>
      <c r="G761" s="3" t="s">
        <v>2081</v>
      </c>
      <c r="H761" s="3" t="s">
        <v>2077</v>
      </c>
      <c r="I761" s="3" t="s">
        <v>2082</v>
      </c>
    </row>
    <row r="762" spans="1:9" ht="102" x14ac:dyDescent="0.2">
      <c r="A762" s="3" t="s">
        <v>2083</v>
      </c>
      <c r="B762" s="3" t="s">
        <v>2084</v>
      </c>
      <c r="C762" s="3" t="s">
        <v>783</v>
      </c>
      <c r="E762" s="3" t="str">
        <f>IF(ISNUMBER(MATCH(Table1[[#This Row],[Principal Investigators]],'All researchers'!A:A,0)),"Y","N")</f>
        <v>N</v>
      </c>
      <c r="F762" s="4" t="s">
        <v>2085</v>
      </c>
      <c r="G762" s="3" t="s">
        <v>2086</v>
      </c>
      <c r="H762" s="3" t="s">
        <v>214</v>
      </c>
      <c r="I762" s="3" t="s">
        <v>2037</v>
      </c>
    </row>
    <row r="763" spans="1:9" ht="153" x14ac:dyDescent="0.2">
      <c r="A763" s="3" t="s">
        <v>2087</v>
      </c>
      <c r="B763" s="3" t="s">
        <v>2088</v>
      </c>
      <c r="C763" s="3" t="s">
        <v>783</v>
      </c>
      <c r="E763" s="3" t="str">
        <f>IF(ISNUMBER(MATCH(Table1[[#This Row],[Principal Investigators]],'All researchers'!A:A,0)),"Y","N")</f>
        <v>N</v>
      </c>
      <c r="F763" s="4" t="s">
        <v>2089</v>
      </c>
      <c r="G763" s="3" t="s">
        <v>2090</v>
      </c>
      <c r="H763" s="3" t="s">
        <v>33</v>
      </c>
      <c r="I763" s="3" t="s">
        <v>621</v>
      </c>
    </row>
    <row r="764" spans="1:9" ht="85" x14ac:dyDescent="0.2">
      <c r="A764" s="3" t="s">
        <v>2091</v>
      </c>
      <c r="B764" s="3" t="s">
        <v>2092</v>
      </c>
      <c r="C764" s="3" t="s">
        <v>783</v>
      </c>
      <c r="E764" s="3" t="str">
        <f>IF(ISNUMBER(MATCH(Table1[[#This Row],[Principal Investigators]],'All researchers'!A:A,0)),"Y","N")</f>
        <v>N</v>
      </c>
      <c r="F764" s="4" t="s">
        <v>2093</v>
      </c>
      <c r="G764" s="3" t="s">
        <v>2094</v>
      </c>
      <c r="H764" s="3" t="s">
        <v>64</v>
      </c>
      <c r="I764" s="3" t="s">
        <v>69</v>
      </c>
    </row>
    <row r="765" spans="1:9" ht="34" x14ac:dyDescent="0.2">
      <c r="A765" s="3" t="s">
        <v>2095</v>
      </c>
      <c r="B765" s="3" t="s">
        <v>2096</v>
      </c>
      <c r="C765" s="3" t="s">
        <v>783</v>
      </c>
      <c r="E765" s="3" t="str">
        <f>IF(ISNUMBER(MATCH(Table1[[#This Row],[Principal Investigators]],'All researchers'!A:A,0)),"Y","N")</f>
        <v>N</v>
      </c>
      <c r="F765" s="4" t="s">
        <v>2097</v>
      </c>
      <c r="G765" s="3" t="s">
        <v>2098</v>
      </c>
      <c r="H765" s="3" t="s">
        <v>214</v>
      </c>
      <c r="I765" s="3" t="s">
        <v>2099</v>
      </c>
    </row>
    <row r="766" spans="1:9" ht="51" x14ac:dyDescent="0.2">
      <c r="A766" s="3" t="s">
        <v>2108</v>
      </c>
      <c r="B766" s="3" t="s">
        <v>2109</v>
      </c>
      <c r="C766" s="3" t="s">
        <v>783</v>
      </c>
      <c r="E766" s="3" t="str">
        <f>IF(ISNUMBER(MATCH(Table1[[#This Row],[Principal Investigators]],'All researchers'!A:A,0)),"Y","N")</f>
        <v>N</v>
      </c>
      <c r="F766" s="4" t="s">
        <v>2110</v>
      </c>
      <c r="G766" s="3" t="s">
        <v>2103</v>
      </c>
      <c r="H766" s="3" t="s">
        <v>58</v>
      </c>
      <c r="I766" s="3" t="s">
        <v>825</v>
      </c>
    </row>
    <row r="767" spans="1:9" ht="68" x14ac:dyDescent="0.2">
      <c r="A767" s="3" t="s">
        <v>2105</v>
      </c>
      <c r="B767" s="3" t="s">
        <v>2106</v>
      </c>
      <c r="C767" s="3" t="s">
        <v>783</v>
      </c>
      <c r="E767" s="3" t="str">
        <f>IF(ISNUMBER(MATCH(Table1[[#This Row],[Principal Investigators]],'All researchers'!A:A,0)),"Y","N")</f>
        <v>N</v>
      </c>
      <c r="F767" s="4" t="s">
        <v>2107</v>
      </c>
      <c r="G767" s="3" t="s">
        <v>2103</v>
      </c>
      <c r="H767" s="3" t="s">
        <v>33</v>
      </c>
      <c r="I767" s="3" t="s">
        <v>825</v>
      </c>
    </row>
    <row r="768" spans="1:9" ht="68" x14ac:dyDescent="0.2">
      <c r="A768" s="3" t="s">
        <v>2100</v>
      </c>
      <c r="B768" s="3" t="s">
        <v>2101</v>
      </c>
      <c r="C768" s="3" t="s">
        <v>783</v>
      </c>
      <c r="E768" s="3" t="str">
        <f>IF(ISNUMBER(MATCH(Table1[[#This Row],[Principal Investigators]],'All researchers'!A:A,0)),"Y","N")</f>
        <v>N</v>
      </c>
      <c r="F768" s="4" t="s">
        <v>2102</v>
      </c>
      <c r="G768" s="3" t="s">
        <v>2103</v>
      </c>
      <c r="H768" s="3" t="s">
        <v>33</v>
      </c>
      <c r="I768" s="3" t="s">
        <v>825</v>
      </c>
    </row>
    <row r="769" spans="1:9" ht="68" x14ac:dyDescent="0.2">
      <c r="A769" s="3" t="s">
        <v>2104</v>
      </c>
      <c r="B769" s="3" t="s">
        <v>2101</v>
      </c>
      <c r="C769" s="3" t="s">
        <v>783</v>
      </c>
      <c r="E769" s="3" t="str">
        <f>IF(ISNUMBER(MATCH(Table1[[#This Row],[Principal Investigators]],'All researchers'!A:A,0)),"Y","N")</f>
        <v>N</v>
      </c>
      <c r="F769" s="4" t="s">
        <v>2102</v>
      </c>
      <c r="G769" s="3" t="s">
        <v>2103</v>
      </c>
      <c r="H769" s="3" t="s">
        <v>33</v>
      </c>
      <c r="I769" s="3" t="s">
        <v>825</v>
      </c>
    </row>
    <row r="770" spans="1:9" ht="68" x14ac:dyDescent="0.2">
      <c r="A770" s="3" t="s">
        <v>2111</v>
      </c>
      <c r="B770" s="3" t="s">
        <v>2112</v>
      </c>
      <c r="C770" s="3" t="s">
        <v>783</v>
      </c>
      <c r="E770" s="3" t="str">
        <f>IF(ISNUMBER(MATCH(Table1[[#This Row],[Principal Investigators]],'All researchers'!A:A,0)),"Y","N")</f>
        <v>N</v>
      </c>
      <c r="F770" s="4" t="s">
        <v>2113</v>
      </c>
      <c r="G770" s="3" t="s">
        <v>929</v>
      </c>
      <c r="H770" s="3" t="s">
        <v>33</v>
      </c>
      <c r="I770" s="3" t="s">
        <v>930</v>
      </c>
    </row>
    <row r="771" spans="1:9" ht="34" x14ac:dyDescent="0.2">
      <c r="A771" s="3" t="s">
        <v>2123</v>
      </c>
      <c r="B771" s="3" t="s">
        <v>2124</v>
      </c>
      <c r="C771" s="3" t="s">
        <v>783</v>
      </c>
      <c r="E771" s="3" t="str">
        <f>IF(ISNUMBER(MATCH(Table1[[#This Row],[Principal Investigators]],'All researchers'!A:A,0)),"Y","N")</f>
        <v>N</v>
      </c>
      <c r="F771" s="4" t="s">
        <v>2125</v>
      </c>
      <c r="G771" s="3" t="s">
        <v>2126</v>
      </c>
      <c r="H771" s="3" t="s">
        <v>58</v>
      </c>
      <c r="I771" s="3" t="s">
        <v>1186</v>
      </c>
    </row>
    <row r="772" spans="1:9" ht="34" x14ac:dyDescent="0.2">
      <c r="A772" s="3" t="s">
        <v>2127</v>
      </c>
      <c r="B772" s="3" t="s">
        <v>2128</v>
      </c>
      <c r="C772" s="3" t="s">
        <v>783</v>
      </c>
      <c r="E772" s="3" t="str">
        <f>IF(ISNUMBER(MATCH(Table1[[#This Row],[Principal Investigators]],'All researchers'!A:A,0)),"Y","N")</f>
        <v>N</v>
      </c>
      <c r="F772" s="4" t="s">
        <v>2129</v>
      </c>
      <c r="G772" s="3" t="s">
        <v>1003</v>
      </c>
      <c r="H772" s="3" t="s">
        <v>58</v>
      </c>
      <c r="I772" s="3" t="s">
        <v>57</v>
      </c>
    </row>
    <row r="773" spans="1:9" ht="34" x14ac:dyDescent="0.2">
      <c r="A773" s="3" t="s">
        <v>2130</v>
      </c>
      <c r="B773" s="3" t="s">
        <v>2131</v>
      </c>
      <c r="C773" s="3" t="s">
        <v>783</v>
      </c>
      <c r="E773" s="3" t="str">
        <f>IF(ISNUMBER(MATCH(Table1[[#This Row],[Principal Investigators]],'All researchers'!A:A,0)),"Y","N")</f>
        <v>N</v>
      </c>
      <c r="F773" s="4" t="s">
        <v>2132</v>
      </c>
      <c r="G773" s="3" t="s">
        <v>62</v>
      </c>
      <c r="H773" s="3" t="s">
        <v>64</v>
      </c>
      <c r="I773" s="3" t="s">
        <v>63</v>
      </c>
    </row>
    <row r="774" spans="1:9" ht="68" x14ac:dyDescent="0.2">
      <c r="A774" s="3" t="s">
        <v>2133</v>
      </c>
      <c r="B774" s="3" t="s">
        <v>2134</v>
      </c>
      <c r="C774" s="3" t="s">
        <v>783</v>
      </c>
      <c r="E774" s="3" t="str">
        <f>IF(ISNUMBER(MATCH(Table1[[#This Row],[Principal Investigators]],'All researchers'!A:A,0)),"Y","N")</f>
        <v>N</v>
      </c>
      <c r="F774" s="4" t="s">
        <v>2135</v>
      </c>
      <c r="G774" s="3" t="s">
        <v>2136</v>
      </c>
      <c r="H774" s="3" t="s">
        <v>214</v>
      </c>
      <c r="I774" s="3" t="s">
        <v>2037</v>
      </c>
    </row>
    <row r="775" spans="1:9" ht="153" x14ac:dyDescent="0.2">
      <c r="A775" s="3" t="s">
        <v>2137</v>
      </c>
      <c r="B775" s="3" t="s">
        <v>2138</v>
      </c>
      <c r="C775" s="3" t="s">
        <v>783</v>
      </c>
      <c r="E775" s="3" t="str">
        <f>IF(ISNUMBER(MATCH(Table1[[#This Row],[Principal Investigators]],'All researchers'!A:A,0)),"Y","N")</f>
        <v>N</v>
      </c>
      <c r="F775" s="4" t="s">
        <v>2139</v>
      </c>
      <c r="G775" s="3" t="s">
        <v>2140</v>
      </c>
      <c r="H775" s="3" t="s">
        <v>12</v>
      </c>
      <c r="I775" s="3" t="s">
        <v>18</v>
      </c>
    </row>
    <row r="776" spans="1:9" ht="102" x14ac:dyDescent="0.2">
      <c r="A776" s="3" t="s">
        <v>2141</v>
      </c>
      <c r="B776" s="3" t="s">
        <v>2142</v>
      </c>
      <c r="C776" s="3" t="s">
        <v>783</v>
      </c>
      <c r="E776" s="3" t="str">
        <f>IF(ISNUMBER(MATCH(Table1[[#This Row],[Principal Investigators]],'All researchers'!A:A,0)),"Y","N")</f>
        <v>N</v>
      </c>
      <c r="F776" s="4" t="s">
        <v>2143</v>
      </c>
      <c r="G776" s="3" t="s">
        <v>2144</v>
      </c>
      <c r="H776" s="3" t="s">
        <v>33</v>
      </c>
      <c r="I776" s="3" t="s">
        <v>719</v>
      </c>
    </row>
    <row r="777" spans="1:9" ht="51" x14ac:dyDescent="0.2">
      <c r="A777" s="3" t="s">
        <v>2145</v>
      </c>
      <c r="B777" s="3" t="s">
        <v>2146</v>
      </c>
      <c r="C777" s="3" t="s">
        <v>783</v>
      </c>
      <c r="E777" s="3" t="str">
        <f>IF(ISNUMBER(MATCH(Table1[[#This Row],[Principal Investigators]],'All researchers'!A:A,0)),"Y","N")</f>
        <v>N</v>
      </c>
      <c r="F777" s="4" t="s">
        <v>2147</v>
      </c>
      <c r="G777" s="3" t="s">
        <v>2148</v>
      </c>
      <c r="H777" s="3" t="s">
        <v>214</v>
      </c>
      <c r="I777" s="3" t="s">
        <v>1513</v>
      </c>
    </row>
    <row r="778" spans="1:9" ht="119" x14ac:dyDescent="0.2">
      <c r="A778" s="3" t="s">
        <v>2149</v>
      </c>
      <c r="B778" s="3" t="s">
        <v>2150</v>
      </c>
      <c r="C778" s="3" t="s">
        <v>783</v>
      </c>
      <c r="E778" s="3" t="str">
        <f>IF(ISNUMBER(MATCH(Table1[[#This Row],[Principal Investigators]],'All researchers'!A:A,0)),"Y","N")</f>
        <v>N</v>
      </c>
      <c r="F778" s="4" t="s">
        <v>2151</v>
      </c>
      <c r="G778" s="3" t="s">
        <v>2152</v>
      </c>
      <c r="H778" s="3" t="s">
        <v>33</v>
      </c>
      <c r="I778" s="3" t="s">
        <v>999</v>
      </c>
    </row>
    <row r="779" spans="1:9" ht="34" x14ac:dyDescent="0.2">
      <c r="A779" s="3" t="s">
        <v>2160</v>
      </c>
      <c r="B779" s="3" t="s">
        <v>2161</v>
      </c>
      <c r="C779" s="3" t="s">
        <v>783</v>
      </c>
      <c r="E779" s="3" t="str">
        <f>IF(ISNUMBER(MATCH(Table1[[#This Row],[Principal Investigators]],'All researchers'!A:A,0)),"Y","N")</f>
        <v>N</v>
      </c>
      <c r="F779" s="4" t="s">
        <v>2162</v>
      </c>
      <c r="G779" s="3" t="s">
        <v>1017</v>
      </c>
      <c r="H779" s="3" t="s">
        <v>12</v>
      </c>
      <c r="I779" s="3" t="s">
        <v>11</v>
      </c>
    </row>
    <row r="780" spans="1:9" ht="34" x14ac:dyDescent="0.2">
      <c r="A780" s="3" t="s">
        <v>2153</v>
      </c>
      <c r="B780" s="3" t="s">
        <v>2154</v>
      </c>
      <c r="C780" s="3" t="s">
        <v>783</v>
      </c>
      <c r="E780" s="3" t="str">
        <f>IF(ISNUMBER(MATCH(Table1[[#This Row],[Principal Investigators]],'All researchers'!A:A,0)),"Y","N")</f>
        <v>N</v>
      </c>
      <c r="F780" s="4" t="s">
        <v>2155</v>
      </c>
      <c r="G780" s="3" t="s">
        <v>1017</v>
      </c>
      <c r="H780" s="3" t="s">
        <v>12</v>
      </c>
      <c r="I780" s="3" t="s">
        <v>11</v>
      </c>
    </row>
    <row r="781" spans="1:9" ht="17" x14ac:dyDescent="0.2">
      <c r="A781" s="3" t="s">
        <v>2156</v>
      </c>
      <c r="B781" s="3" t="s">
        <v>2157</v>
      </c>
      <c r="C781" s="3" t="s">
        <v>783</v>
      </c>
      <c r="E781" s="3" t="str">
        <f>IF(ISNUMBER(MATCH(Table1[[#This Row],[Principal Investigators]],'All researchers'!A:A,0)),"Y","N")</f>
        <v>N</v>
      </c>
      <c r="F781" s="4" t="s">
        <v>2158</v>
      </c>
      <c r="G781" s="3" t="s">
        <v>1017</v>
      </c>
      <c r="H781" s="3" t="s">
        <v>12</v>
      </c>
      <c r="I781" s="3" t="s">
        <v>11</v>
      </c>
    </row>
    <row r="782" spans="1:9" ht="17" x14ac:dyDescent="0.2">
      <c r="A782" s="3" t="s">
        <v>2159</v>
      </c>
      <c r="B782" s="3" t="s">
        <v>2157</v>
      </c>
      <c r="C782" s="3" t="s">
        <v>783</v>
      </c>
      <c r="E782" s="3" t="str">
        <f>IF(ISNUMBER(MATCH(Table1[[#This Row],[Principal Investigators]],'All researchers'!A:A,0)),"Y","N")</f>
        <v>N</v>
      </c>
      <c r="F782" s="4" t="s">
        <v>2158</v>
      </c>
      <c r="G782" s="3" t="s">
        <v>1017</v>
      </c>
      <c r="H782" s="3" t="s">
        <v>12</v>
      </c>
      <c r="I782" s="3" t="s">
        <v>11</v>
      </c>
    </row>
    <row r="783" spans="1:9" ht="68" x14ac:dyDescent="0.2">
      <c r="A783" s="3" t="s">
        <v>2163</v>
      </c>
      <c r="B783" s="3" t="s">
        <v>2164</v>
      </c>
      <c r="C783" s="3" t="s">
        <v>783</v>
      </c>
      <c r="E783" s="3" t="str">
        <f>IF(ISNUMBER(MATCH(Table1[[#This Row],[Principal Investigators]],'All researchers'!A:A,0)),"Y","N")</f>
        <v>N</v>
      </c>
      <c r="F783" s="4" t="s">
        <v>2165</v>
      </c>
      <c r="G783" s="3" t="s">
        <v>2166</v>
      </c>
      <c r="H783" s="3" t="s">
        <v>33</v>
      </c>
      <c r="I783" s="3" t="s">
        <v>872</v>
      </c>
    </row>
    <row r="784" spans="1:9" ht="153" x14ac:dyDescent="0.2">
      <c r="A784" s="3" t="s">
        <v>2174</v>
      </c>
      <c r="B784" s="3" t="s">
        <v>2175</v>
      </c>
      <c r="C784" s="3" t="s">
        <v>783</v>
      </c>
      <c r="E784" s="3" t="str">
        <f>IF(ISNUMBER(MATCH(Table1[[#This Row],[Principal Investigators]],'All researchers'!A:A,0)),"Y","N")</f>
        <v>N</v>
      </c>
      <c r="F784" s="4" t="s">
        <v>2176</v>
      </c>
      <c r="G784" s="3" t="s">
        <v>2170</v>
      </c>
      <c r="H784" s="3" t="s">
        <v>285</v>
      </c>
      <c r="I784" s="3" t="s">
        <v>2059</v>
      </c>
    </row>
    <row r="785" spans="1:12" ht="102" x14ac:dyDescent="0.2">
      <c r="A785" s="3" t="s">
        <v>2171</v>
      </c>
      <c r="B785" s="3" t="s">
        <v>2172</v>
      </c>
      <c r="C785" s="3" t="s">
        <v>783</v>
      </c>
      <c r="E785" s="3" t="str">
        <f>IF(ISNUMBER(MATCH(Table1[[#This Row],[Principal Investigators]],'All researchers'!A:A,0)),"Y","N")</f>
        <v>N</v>
      </c>
      <c r="F785" s="4" t="s">
        <v>2173</v>
      </c>
      <c r="G785" s="3" t="s">
        <v>2170</v>
      </c>
      <c r="H785" s="3" t="s">
        <v>285</v>
      </c>
      <c r="I785" s="3" t="s">
        <v>2059</v>
      </c>
    </row>
    <row r="786" spans="1:12" ht="68" x14ac:dyDescent="0.2">
      <c r="A786" s="3" t="s">
        <v>2167</v>
      </c>
      <c r="B786" s="3" t="s">
        <v>2168</v>
      </c>
      <c r="C786" s="3" t="s">
        <v>783</v>
      </c>
      <c r="E786" s="3" t="str">
        <f>IF(ISNUMBER(MATCH(Table1[[#This Row],[Principal Investigators]],'All researchers'!A:A,0)),"Y","N")</f>
        <v>N</v>
      </c>
      <c r="F786" s="4" t="s">
        <v>2169</v>
      </c>
      <c r="G786" s="3" t="s">
        <v>2170</v>
      </c>
      <c r="H786" s="3" t="s">
        <v>285</v>
      </c>
      <c r="I786" s="3" t="s">
        <v>2059</v>
      </c>
    </row>
    <row r="787" spans="1:12" ht="221" x14ac:dyDescent="0.2">
      <c r="A787" s="3" t="s">
        <v>2185</v>
      </c>
      <c r="B787" s="3" t="s">
        <v>2186</v>
      </c>
      <c r="C787" s="3" t="s">
        <v>783</v>
      </c>
      <c r="E787" s="3" t="str">
        <f>IF(ISNUMBER(MATCH(Table1[[#This Row],[Principal Investigators]],'All researchers'!A:A,0)),"Y","N")</f>
        <v>N</v>
      </c>
      <c r="F787" s="4" t="s">
        <v>2187</v>
      </c>
      <c r="G787" s="3" t="s">
        <v>4748</v>
      </c>
      <c r="H787" s="3" t="s">
        <v>2189</v>
      </c>
      <c r="I787" s="3" t="s">
        <v>2188</v>
      </c>
    </row>
    <row r="788" spans="1:12" ht="102" x14ac:dyDescent="0.2">
      <c r="A788" s="3" t="s">
        <v>2190</v>
      </c>
      <c r="B788" s="3" t="s">
        <v>2191</v>
      </c>
      <c r="C788" s="3" t="s">
        <v>783</v>
      </c>
      <c r="E788" s="3" t="str">
        <f>IF(ISNUMBER(MATCH(Table1[[#This Row],[Principal Investigators]],'All researchers'!A:A,0)),"Y","N")</f>
        <v>N</v>
      </c>
      <c r="F788" s="4" t="s">
        <v>2192</v>
      </c>
      <c r="G788" s="3" t="s">
        <v>4747</v>
      </c>
      <c r="H788" s="3" t="s">
        <v>75</v>
      </c>
      <c r="I788" s="3" t="s">
        <v>97</v>
      </c>
    </row>
    <row r="789" spans="1:12" ht="68" x14ac:dyDescent="0.2">
      <c r="A789" s="3" t="s">
        <v>2193</v>
      </c>
      <c r="B789" s="3" t="s">
        <v>2194</v>
      </c>
      <c r="C789" s="3" t="s">
        <v>783</v>
      </c>
      <c r="E789" s="3" t="str">
        <f>IF(ISNUMBER(MATCH(Table1[[#This Row],[Principal Investigators]],'All researchers'!A:A,0)),"Y","N")</f>
        <v>N</v>
      </c>
      <c r="F789" s="4" t="s">
        <v>2195</v>
      </c>
      <c r="G789" s="3" t="s">
        <v>2196</v>
      </c>
      <c r="H789" s="3" t="s">
        <v>43</v>
      </c>
      <c r="I789" s="3" t="s">
        <v>2197</v>
      </c>
    </row>
    <row r="790" spans="1:12" ht="68" x14ac:dyDescent="0.2">
      <c r="A790" s="3" t="s">
        <v>2198</v>
      </c>
      <c r="B790" s="3" t="s">
        <v>2199</v>
      </c>
      <c r="C790" s="3" t="s">
        <v>783</v>
      </c>
      <c r="E790" s="3" t="str">
        <f>IF(ISNUMBER(MATCH(Table1[[#This Row],[Principal Investigators]],'All researchers'!A:A,0)),"Y","N")</f>
        <v>N</v>
      </c>
      <c r="F790" s="4" t="s">
        <v>2200</v>
      </c>
      <c r="G790" s="3" t="s">
        <v>2201</v>
      </c>
      <c r="H790" s="3" t="s">
        <v>214</v>
      </c>
      <c r="I790" s="3" t="s">
        <v>621</v>
      </c>
    </row>
    <row r="791" spans="1:12" ht="85" x14ac:dyDescent="0.2">
      <c r="A791" s="3" t="s">
        <v>2214</v>
      </c>
      <c r="B791" s="3" t="s">
        <v>2215</v>
      </c>
      <c r="C791" s="3" t="s">
        <v>783</v>
      </c>
      <c r="E791" s="3" t="str">
        <f>IF(ISNUMBER(MATCH(Table1[[#This Row],[Principal Investigators]],'All researchers'!A:A,0)),"Y","N")</f>
        <v>N</v>
      </c>
      <c r="F791" s="4" t="s">
        <v>2216</v>
      </c>
      <c r="G791" s="3" t="s">
        <v>4746</v>
      </c>
      <c r="H791" s="3" t="s">
        <v>33</v>
      </c>
      <c r="I791" s="3" t="s">
        <v>825</v>
      </c>
    </row>
    <row r="792" spans="1:12" ht="409.6" x14ac:dyDescent="0.2">
      <c r="A792" s="3" t="s">
        <v>2221</v>
      </c>
      <c r="B792" s="3" t="s">
        <v>2222</v>
      </c>
      <c r="C792" s="3" t="s">
        <v>783</v>
      </c>
      <c r="E792" s="3" t="str">
        <f>IF(ISNUMBER(MATCH(Table1[[#This Row],[Principal Investigators]],'All researchers'!A:A,0)),"Y","N")</f>
        <v>N</v>
      </c>
      <c r="F792" s="4" t="s">
        <v>2223</v>
      </c>
      <c r="G792" s="3" t="s">
        <v>4745</v>
      </c>
      <c r="H792" s="3" t="s">
        <v>214</v>
      </c>
      <c r="I792" s="3" t="s">
        <v>2220</v>
      </c>
    </row>
    <row r="793" spans="1:12" ht="68" x14ac:dyDescent="0.2">
      <c r="A793" s="3" t="s">
        <v>2217</v>
      </c>
      <c r="B793" s="3" t="s">
        <v>2218</v>
      </c>
      <c r="C793" s="3" t="s">
        <v>783</v>
      </c>
      <c r="E793" s="3" t="str">
        <f>IF(ISNUMBER(MATCH(Table1[[#This Row],[Principal Investigators]],'All researchers'!A:A,0)),"Y","N")</f>
        <v>N</v>
      </c>
      <c r="F793" s="4" t="s">
        <v>2219</v>
      </c>
      <c r="G793" s="3" t="s">
        <v>4745</v>
      </c>
      <c r="H793" s="3" t="s">
        <v>214</v>
      </c>
      <c r="I793" s="3" t="s">
        <v>2220</v>
      </c>
    </row>
    <row r="794" spans="1:12" ht="85" x14ac:dyDescent="0.2">
      <c r="A794" s="3" t="s">
        <v>2227</v>
      </c>
      <c r="B794" s="3" t="s">
        <v>2228</v>
      </c>
      <c r="C794" s="3" t="s">
        <v>783</v>
      </c>
      <c r="E794" s="3" t="str">
        <f>IF(ISNUMBER(MATCH(Table1[[#This Row],[Principal Investigators]],'All researchers'!A:A,0)),"Y","N")</f>
        <v>N</v>
      </c>
      <c r="F794" s="4" t="s">
        <v>2229</v>
      </c>
      <c r="G794" s="3" t="s">
        <v>4745</v>
      </c>
      <c r="H794" s="3" t="s">
        <v>214</v>
      </c>
      <c r="I794" s="3" t="s">
        <v>2220</v>
      </c>
    </row>
    <row r="795" spans="1:12" ht="51" x14ac:dyDescent="0.2">
      <c r="A795" s="3" t="s">
        <v>2224</v>
      </c>
      <c r="B795" s="3" t="s">
        <v>2225</v>
      </c>
      <c r="C795" s="3" t="s">
        <v>783</v>
      </c>
      <c r="E795" s="3" t="str">
        <f>IF(ISNUMBER(MATCH(Table1[[#This Row],[Principal Investigators]],'All researchers'!A:A,0)),"Y","N")</f>
        <v>N</v>
      </c>
      <c r="F795" s="4" t="s">
        <v>2226</v>
      </c>
      <c r="G795" s="3" t="s">
        <v>4745</v>
      </c>
      <c r="H795" s="3" t="s">
        <v>214</v>
      </c>
      <c r="I795" s="3" t="s">
        <v>2220</v>
      </c>
    </row>
    <row r="796" spans="1:12" ht="17" x14ac:dyDescent="0.2">
      <c r="A796" s="3" t="s">
        <v>2230</v>
      </c>
      <c r="B796" s="3" t="s">
        <v>2231</v>
      </c>
      <c r="C796" s="3" t="s">
        <v>783</v>
      </c>
      <c r="E796" s="3" t="str">
        <f>IF(ISNUMBER(MATCH(Table1[[#This Row],[Principal Investigators]],'All researchers'!A:A,0)),"Y","N")</f>
        <v>N</v>
      </c>
      <c r="F796" s="4" t="s">
        <v>2232</v>
      </c>
      <c r="G796" s="3" t="s">
        <v>2233</v>
      </c>
      <c r="H796" s="3" t="s">
        <v>2235</v>
      </c>
      <c r="I796" s="3" t="s">
        <v>2234</v>
      </c>
    </row>
    <row r="797" spans="1:12" x14ac:dyDescent="0.2">
      <c r="A797" s="3" t="s">
        <v>2236</v>
      </c>
      <c r="B797" s="3" t="s">
        <v>2237</v>
      </c>
      <c r="C797" s="3" t="s">
        <v>783</v>
      </c>
      <c r="E797" s="3" t="str">
        <f>IF(ISNUMBER(MATCH(Table1[[#This Row],[Principal Investigators]],'All researchers'!A:A,0)),"Y","N")</f>
        <v>N</v>
      </c>
      <c r="G797" s="3" t="s">
        <v>133</v>
      </c>
      <c r="H797" s="3" t="s">
        <v>75</v>
      </c>
      <c r="I797" s="3" t="s">
        <v>97</v>
      </c>
    </row>
    <row r="798" spans="1:12" ht="34" x14ac:dyDescent="0.2">
      <c r="A798" s="3" t="s">
        <v>2238</v>
      </c>
      <c r="B798" s="3" t="s">
        <v>2239</v>
      </c>
      <c r="C798" s="3" t="s">
        <v>783</v>
      </c>
      <c r="E798" s="3" t="str">
        <f>IF(ISNUMBER(MATCH(Table1[[#This Row],[Principal Investigators]],'All researchers'!A:A,0)),"Y","N")</f>
        <v>N</v>
      </c>
      <c r="F798" s="4" t="s">
        <v>2240</v>
      </c>
      <c r="G798" s="3" t="s">
        <v>146</v>
      </c>
      <c r="H798" s="3" t="s">
        <v>75</v>
      </c>
      <c r="I798" s="3" t="s">
        <v>97</v>
      </c>
      <c r="L798" s="3" t="s">
        <v>3653</v>
      </c>
    </row>
    <row r="799" spans="1:12" ht="85" x14ac:dyDescent="0.2">
      <c r="A799" s="3" t="s">
        <v>2241</v>
      </c>
      <c r="B799" s="3" t="s">
        <v>2242</v>
      </c>
      <c r="C799" s="3" t="s">
        <v>783</v>
      </c>
      <c r="E799" s="3" t="str">
        <f>IF(ISNUMBER(MATCH(Table1[[#This Row],[Principal Investigators]],'All researchers'!A:A,0)),"Y","N")</f>
        <v>N</v>
      </c>
      <c r="F799" s="4" t="s">
        <v>2243</v>
      </c>
      <c r="G799" s="3" t="s">
        <v>4718</v>
      </c>
      <c r="H799" s="3" t="s">
        <v>33</v>
      </c>
      <c r="I799" s="3" t="s">
        <v>621</v>
      </c>
    </row>
    <row r="800" spans="1:12" ht="187" x14ac:dyDescent="0.2">
      <c r="A800" s="3" t="s">
        <v>2244</v>
      </c>
      <c r="B800" s="3" t="s">
        <v>2245</v>
      </c>
      <c r="C800" s="3" t="s">
        <v>783</v>
      </c>
      <c r="E800" s="3" t="str">
        <f>IF(ISNUMBER(MATCH(Table1[[#This Row],[Principal Investigators]],'All researchers'!A:A,0)),"Y","N")</f>
        <v>N</v>
      </c>
      <c r="F800" s="4" t="s">
        <v>2246</v>
      </c>
      <c r="G800" s="3" t="s">
        <v>4699</v>
      </c>
      <c r="H800" s="3" t="s">
        <v>75</v>
      </c>
      <c r="I800" s="3" t="s">
        <v>97</v>
      </c>
    </row>
    <row r="801" spans="1:9" ht="323" x14ac:dyDescent="0.2">
      <c r="A801" s="3" t="s">
        <v>2258</v>
      </c>
      <c r="B801" s="3" t="s">
        <v>2259</v>
      </c>
      <c r="C801" s="3" t="s">
        <v>783</v>
      </c>
      <c r="E801" s="3" t="str">
        <f>IF(ISNUMBER(MATCH(Table1[[#This Row],[Principal Investigators]],'All researchers'!A:A,0)),"Y","N")</f>
        <v>N</v>
      </c>
      <c r="F801" s="4" t="s">
        <v>2260</v>
      </c>
      <c r="G801" s="3" t="s">
        <v>2254</v>
      </c>
      <c r="H801" s="3" t="s">
        <v>33</v>
      </c>
      <c r="I801" s="3" t="s">
        <v>2099</v>
      </c>
    </row>
    <row r="802" spans="1:9" ht="187" x14ac:dyDescent="0.2">
      <c r="A802" s="3" t="s">
        <v>2251</v>
      </c>
      <c r="B802" s="3" t="s">
        <v>2252</v>
      </c>
      <c r="C802" s="3" t="s">
        <v>783</v>
      </c>
      <c r="E802" s="3" t="str">
        <f>IF(ISNUMBER(MATCH(Table1[[#This Row],[Principal Investigators]],'All researchers'!A:A,0)),"Y","N")</f>
        <v>N</v>
      </c>
      <c r="F802" s="4" t="s">
        <v>2253</v>
      </c>
      <c r="G802" s="3" t="s">
        <v>2254</v>
      </c>
      <c r="H802" s="3" t="s">
        <v>214</v>
      </c>
      <c r="I802" s="3" t="s">
        <v>2099</v>
      </c>
    </row>
    <row r="803" spans="1:9" ht="136" x14ac:dyDescent="0.2">
      <c r="A803" s="3" t="s">
        <v>2261</v>
      </c>
      <c r="B803" s="3" t="s">
        <v>2262</v>
      </c>
      <c r="C803" s="3" t="s">
        <v>783</v>
      </c>
      <c r="E803" s="3" t="str">
        <f>IF(ISNUMBER(MATCH(Table1[[#This Row],[Principal Investigators]],'All researchers'!A:A,0)),"Y","N")</f>
        <v>N</v>
      </c>
      <c r="F803" s="4" t="s">
        <v>2263</v>
      </c>
      <c r="G803" s="3" t="s">
        <v>2254</v>
      </c>
      <c r="H803" s="3" t="s">
        <v>33</v>
      </c>
      <c r="I803" s="3" t="s">
        <v>2099</v>
      </c>
    </row>
    <row r="804" spans="1:9" ht="119" x14ac:dyDescent="0.2">
      <c r="A804" s="3" t="s">
        <v>2255</v>
      </c>
      <c r="B804" s="3" t="s">
        <v>2256</v>
      </c>
      <c r="C804" s="3" t="s">
        <v>783</v>
      </c>
      <c r="E804" s="3" t="str">
        <f>IF(ISNUMBER(MATCH(Table1[[#This Row],[Principal Investigators]],'All researchers'!A:A,0)),"Y","N")</f>
        <v>N</v>
      </c>
      <c r="F804" s="4" t="s">
        <v>2257</v>
      </c>
      <c r="G804" s="3" t="s">
        <v>2254</v>
      </c>
      <c r="H804" s="3" t="s">
        <v>75</v>
      </c>
      <c r="I804" s="3" t="s">
        <v>2099</v>
      </c>
    </row>
    <row r="805" spans="1:9" ht="34" x14ac:dyDescent="0.2">
      <c r="A805" s="3" t="s">
        <v>2267</v>
      </c>
      <c r="B805" s="3" t="s">
        <v>2268</v>
      </c>
      <c r="C805" s="3" t="s">
        <v>783</v>
      </c>
      <c r="E805" s="3" t="str">
        <f>IF(ISNUMBER(MATCH(Table1[[#This Row],[Principal Investigators]],'All researchers'!A:A,0)),"Y","N")</f>
        <v>N</v>
      </c>
      <c r="F805" s="4" t="s">
        <v>2269</v>
      </c>
      <c r="G805" s="3" t="s">
        <v>4744</v>
      </c>
      <c r="H805" s="3" t="s">
        <v>75</v>
      </c>
      <c r="I805" s="3" t="s">
        <v>872</v>
      </c>
    </row>
    <row r="806" spans="1:9" ht="17" x14ac:dyDescent="0.2">
      <c r="A806" s="3" t="s">
        <v>2264</v>
      </c>
      <c r="B806" s="3" t="s">
        <v>2265</v>
      </c>
      <c r="C806" s="3" t="s">
        <v>783</v>
      </c>
      <c r="E806" s="3" t="str">
        <f>IF(ISNUMBER(MATCH(Table1[[#This Row],[Principal Investigators]],'All researchers'!A:A,0)),"Y","N")</f>
        <v>N</v>
      </c>
      <c r="F806" s="4" t="s">
        <v>2266</v>
      </c>
      <c r="G806" s="3" t="s">
        <v>4744</v>
      </c>
      <c r="H806" s="3" t="s">
        <v>58</v>
      </c>
      <c r="I806" s="3" t="s">
        <v>872</v>
      </c>
    </row>
    <row r="807" spans="1:9" ht="85" x14ac:dyDescent="0.2">
      <c r="A807" s="3" t="s">
        <v>2270</v>
      </c>
      <c r="B807" s="3" t="s">
        <v>2271</v>
      </c>
      <c r="C807" s="3" t="s">
        <v>783</v>
      </c>
      <c r="E807" s="3" t="str">
        <f>IF(ISNUMBER(MATCH(Table1[[#This Row],[Principal Investigators]],'All researchers'!A:A,0)),"Y","N")</f>
        <v>N</v>
      </c>
      <c r="F807" s="4" t="s">
        <v>2272</v>
      </c>
      <c r="G807" s="3" t="s">
        <v>3811</v>
      </c>
      <c r="H807" s="3" t="s">
        <v>58</v>
      </c>
      <c r="I807" s="3" t="s">
        <v>872</v>
      </c>
    </row>
    <row r="808" spans="1:9" ht="68" x14ac:dyDescent="0.2">
      <c r="A808" s="3" t="s">
        <v>2273</v>
      </c>
      <c r="B808" s="3" t="s">
        <v>2274</v>
      </c>
      <c r="C808" s="3" t="s">
        <v>783</v>
      </c>
      <c r="E808" s="3" t="str">
        <f>IF(ISNUMBER(MATCH(Table1[[#This Row],[Principal Investigators]],'All researchers'!A:A,0)),"Y","N")</f>
        <v>N</v>
      </c>
      <c r="F808" s="4" t="s">
        <v>2275</v>
      </c>
      <c r="G808" s="3" t="s">
        <v>3811</v>
      </c>
      <c r="H808" s="3" t="s">
        <v>58</v>
      </c>
      <c r="I808" s="3" t="s">
        <v>872</v>
      </c>
    </row>
    <row r="809" spans="1:9" ht="68" x14ac:dyDescent="0.2">
      <c r="A809" s="3" t="s">
        <v>2294</v>
      </c>
      <c r="B809" s="3" t="s">
        <v>2295</v>
      </c>
      <c r="C809" s="3" t="s">
        <v>783</v>
      </c>
      <c r="E809" s="3" t="str">
        <f>IF(ISNUMBER(MATCH(Table1[[#This Row],[Principal Investigators]],'All researchers'!A:A,0)),"Y","N")</f>
        <v>N</v>
      </c>
      <c r="F809" s="4" t="s">
        <v>2296</v>
      </c>
      <c r="G809" s="3" t="s">
        <v>4720</v>
      </c>
      <c r="H809" s="3" t="s">
        <v>214</v>
      </c>
      <c r="I809" s="3" t="s">
        <v>1126</v>
      </c>
    </row>
    <row r="810" spans="1:9" ht="85" x14ac:dyDescent="0.2">
      <c r="A810" s="3" t="s">
        <v>2285</v>
      </c>
      <c r="B810" s="3" t="s">
        <v>2286</v>
      </c>
      <c r="C810" s="3" t="s">
        <v>783</v>
      </c>
      <c r="E810" s="3" t="str">
        <f>IF(ISNUMBER(MATCH(Table1[[#This Row],[Principal Investigators]],'All researchers'!A:A,0)),"Y","N")</f>
        <v>N</v>
      </c>
      <c r="F810" s="4" t="s">
        <v>2287</v>
      </c>
      <c r="G810" s="3" t="s">
        <v>4720</v>
      </c>
      <c r="H810" s="3" t="s">
        <v>214</v>
      </c>
      <c r="I810" s="3" t="s">
        <v>1126</v>
      </c>
    </row>
    <row r="811" spans="1:9" ht="51" x14ac:dyDescent="0.2">
      <c r="A811" s="3" t="s">
        <v>2288</v>
      </c>
      <c r="B811" s="3" t="s">
        <v>2289</v>
      </c>
      <c r="C811" s="3" t="s">
        <v>783</v>
      </c>
      <c r="E811" s="3" t="str">
        <f>IF(ISNUMBER(MATCH(Table1[[#This Row],[Principal Investigators]],'All researchers'!A:A,0)),"Y","N")</f>
        <v>N</v>
      </c>
      <c r="F811" s="4" t="s">
        <v>2290</v>
      </c>
      <c r="G811" s="3" t="s">
        <v>4720</v>
      </c>
      <c r="H811" s="3" t="s">
        <v>214</v>
      </c>
      <c r="I811" s="3" t="s">
        <v>1126</v>
      </c>
    </row>
    <row r="812" spans="1:9" ht="51" x14ac:dyDescent="0.2">
      <c r="A812" s="3" t="s">
        <v>2282</v>
      </c>
      <c r="B812" s="3" t="s">
        <v>2283</v>
      </c>
      <c r="C812" s="3" t="s">
        <v>783</v>
      </c>
      <c r="E812" s="3" t="str">
        <f>IF(ISNUMBER(MATCH(Table1[[#This Row],[Principal Investigators]],'All researchers'!A:A,0)),"Y","N")</f>
        <v>N</v>
      </c>
      <c r="F812" s="4" t="s">
        <v>2284</v>
      </c>
      <c r="G812" s="3" t="s">
        <v>4720</v>
      </c>
      <c r="H812" s="3" t="s">
        <v>64</v>
      </c>
      <c r="I812" s="3" t="s">
        <v>1126</v>
      </c>
    </row>
    <row r="813" spans="1:9" ht="51" x14ac:dyDescent="0.2">
      <c r="A813" s="3" t="s">
        <v>2297</v>
      </c>
      <c r="B813" s="3" t="s">
        <v>2298</v>
      </c>
      <c r="C813" s="3" t="s">
        <v>783</v>
      </c>
      <c r="E813" s="3" t="str">
        <f>IF(ISNUMBER(MATCH(Table1[[#This Row],[Principal Investigators]],'All researchers'!A:A,0)),"Y","N")</f>
        <v>N</v>
      </c>
      <c r="F813" s="4" t="s">
        <v>2284</v>
      </c>
      <c r="G813" s="3" t="s">
        <v>4720</v>
      </c>
      <c r="H813" s="3" t="s">
        <v>214</v>
      </c>
      <c r="I813" s="3" t="s">
        <v>1126</v>
      </c>
    </row>
    <row r="814" spans="1:9" ht="51" x14ac:dyDescent="0.2">
      <c r="A814" s="3" t="s">
        <v>2291</v>
      </c>
      <c r="B814" s="3" t="s">
        <v>2292</v>
      </c>
      <c r="C814" s="3" t="s">
        <v>783</v>
      </c>
      <c r="E814" s="3" t="str">
        <f>IF(ISNUMBER(MATCH(Table1[[#This Row],[Principal Investigators]],'All researchers'!A:A,0)),"Y","N")</f>
        <v>N</v>
      </c>
      <c r="F814" s="4" t="s">
        <v>2293</v>
      </c>
      <c r="G814" s="3" t="s">
        <v>4720</v>
      </c>
      <c r="H814" s="3" t="s">
        <v>214</v>
      </c>
      <c r="I814" s="3" t="s">
        <v>1126</v>
      </c>
    </row>
    <row r="815" spans="1:9" ht="34" x14ac:dyDescent="0.2">
      <c r="A815" s="3" t="s">
        <v>2302</v>
      </c>
      <c r="B815" s="3" t="s">
        <v>2303</v>
      </c>
      <c r="C815" s="3" t="s">
        <v>783</v>
      </c>
      <c r="E815" s="3" t="str">
        <f>IF(ISNUMBER(MATCH(Table1[[#This Row],[Principal Investigators]],'All researchers'!A:A,0)),"Y","N")</f>
        <v>N</v>
      </c>
      <c r="F815" s="4" t="s">
        <v>2304</v>
      </c>
      <c r="G815" s="3" t="s">
        <v>2305</v>
      </c>
      <c r="H815" s="3" t="s">
        <v>1909</v>
      </c>
      <c r="I815" s="3" t="s">
        <v>2306</v>
      </c>
    </row>
    <row r="816" spans="1:9" ht="51" x14ac:dyDescent="0.2">
      <c r="A816" s="3" t="s">
        <v>2307</v>
      </c>
      <c r="B816" s="3" t="s">
        <v>2308</v>
      </c>
      <c r="C816" s="3" t="s">
        <v>783</v>
      </c>
      <c r="E816" s="3" t="str">
        <f>IF(ISNUMBER(MATCH(Table1[[#This Row],[Principal Investigators]],'All researchers'!A:A,0)),"Y","N")</f>
        <v>N</v>
      </c>
      <c r="F816" s="4" t="s">
        <v>2309</v>
      </c>
      <c r="G816" s="3" t="s">
        <v>2310</v>
      </c>
      <c r="H816" s="3" t="s">
        <v>214</v>
      </c>
      <c r="I816" s="3" t="s">
        <v>2037</v>
      </c>
    </row>
    <row r="817" spans="1:11" ht="34" x14ac:dyDescent="0.2">
      <c r="A817" s="3" t="s">
        <v>2311</v>
      </c>
      <c r="B817" s="3" t="s">
        <v>2312</v>
      </c>
      <c r="C817" s="3" t="s">
        <v>783</v>
      </c>
      <c r="E817" s="3" t="str">
        <f>IF(ISNUMBER(MATCH(Table1[[#This Row],[Principal Investigators]],'All researchers'!A:A,0)),"Y","N")</f>
        <v>N</v>
      </c>
      <c r="F817" s="4" t="s">
        <v>2313</v>
      </c>
      <c r="G817" s="3" t="s">
        <v>4743</v>
      </c>
      <c r="H817" s="3" t="s">
        <v>33</v>
      </c>
      <c r="I817" s="3" t="s">
        <v>719</v>
      </c>
    </row>
    <row r="818" spans="1:11" ht="34" x14ac:dyDescent="0.2">
      <c r="A818" s="3" t="s">
        <v>2317</v>
      </c>
      <c r="B818" s="3" t="s">
        <v>2312</v>
      </c>
      <c r="C818" s="3" t="s">
        <v>783</v>
      </c>
      <c r="E818" s="3" t="str">
        <f>IF(ISNUMBER(MATCH(Table1[[#This Row],[Principal Investigators]],'All researchers'!A:A,0)),"Y","N")</f>
        <v>N</v>
      </c>
      <c r="F818" s="4" t="s">
        <v>2313</v>
      </c>
      <c r="G818" s="3" t="s">
        <v>4743</v>
      </c>
      <c r="H818" s="3" t="s">
        <v>92</v>
      </c>
      <c r="I818" s="3" t="s">
        <v>719</v>
      </c>
    </row>
    <row r="819" spans="1:11" ht="34" x14ac:dyDescent="0.2">
      <c r="A819" s="3" t="s">
        <v>2314</v>
      </c>
      <c r="B819" s="3" t="s">
        <v>2315</v>
      </c>
      <c r="C819" s="3" t="s">
        <v>783</v>
      </c>
      <c r="E819" s="3" t="str">
        <f>IF(ISNUMBER(MATCH(Table1[[#This Row],[Principal Investigators]],'All researchers'!A:A,0)),"Y","N")</f>
        <v>N</v>
      </c>
      <c r="F819" s="4" t="s">
        <v>2316</v>
      </c>
      <c r="G819" s="3" t="s">
        <v>4743</v>
      </c>
      <c r="H819" s="3" t="s">
        <v>33</v>
      </c>
      <c r="I819" s="3" t="s">
        <v>719</v>
      </c>
    </row>
    <row r="820" spans="1:11" ht="34" x14ac:dyDescent="0.2">
      <c r="A820" s="3" t="s">
        <v>2318</v>
      </c>
      <c r="B820" s="3" t="s">
        <v>2319</v>
      </c>
      <c r="C820" s="3" t="s">
        <v>783</v>
      </c>
      <c r="E820" s="3" t="str">
        <f>IF(ISNUMBER(MATCH(Table1[[#This Row],[Principal Investigators]],'All researchers'!A:A,0)),"Y","N")</f>
        <v>N</v>
      </c>
      <c r="F820" s="4" t="s">
        <v>2320</v>
      </c>
      <c r="G820" s="3" t="s">
        <v>2321</v>
      </c>
      <c r="H820" s="3" t="s">
        <v>75</v>
      </c>
      <c r="I820" s="3" t="s">
        <v>2306</v>
      </c>
    </row>
    <row r="821" spans="1:11" ht="170" x14ac:dyDescent="0.2">
      <c r="A821" s="3" t="s">
        <v>2322</v>
      </c>
      <c r="B821" s="3" t="s">
        <v>2323</v>
      </c>
      <c r="C821" s="3" t="s">
        <v>783</v>
      </c>
      <c r="E821" s="3" t="str">
        <f>IF(ISNUMBER(MATCH(Table1[[#This Row],[Principal Investigators]],'All researchers'!A:A,0)),"Y","N")</f>
        <v>N</v>
      </c>
      <c r="F821" s="4" t="s">
        <v>2324</v>
      </c>
      <c r="G821" s="3" t="s">
        <v>1166</v>
      </c>
      <c r="H821" s="3" t="s">
        <v>64</v>
      </c>
      <c r="I821" s="3" t="s">
        <v>919</v>
      </c>
    </row>
    <row r="822" spans="1:11" ht="51" x14ac:dyDescent="0.2">
      <c r="A822" s="3" t="s">
        <v>2325</v>
      </c>
      <c r="B822" s="3" t="s">
        <v>2326</v>
      </c>
      <c r="C822" s="3" t="s">
        <v>783</v>
      </c>
      <c r="E822" s="3" t="str">
        <f>IF(ISNUMBER(MATCH(Table1[[#This Row],[Principal Investigators]],'All researchers'!A:A,0)),"Y","N")</f>
        <v>N</v>
      </c>
      <c r="F822" s="4" t="s">
        <v>2327</v>
      </c>
      <c r="G822" s="3" t="s">
        <v>4693</v>
      </c>
      <c r="H822" s="3" t="s">
        <v>75</v>
      </c>
      <c r="I822" s="3" t="s">
        <v>97</v>
      </c>
      <c r="K822" s="3" t="s">
        <v>3655</v>
      </c>
    </row>
    <row r="823" spans="1:11" ht="85" x14ac:dyDescent="0.2">
      <c r="A823" s="3" t="s">
        <v>2328</v>
      </c>
      <c r="B823" s="3" t="s">
        <v>2329</v>
      </c>
      <c r="C823" s="3" t="s">
        <v>783</v>
      </c>
      <c r="E823" s="3" t="str">
        <f>IF(ISNUMBER(MATCH(Table1[[#This Row],[Principal Investigators]],'All researchers'!A:A,0)),"Y","N")</f>
        <v>N</v>
      </c>
      <c r="F823" s="4" t="s">
        <v>2330</v>
      </c>
      <c r="G823" s="3" t="s">
        <v>4742</v>
      </c>
      <c r="H823" s="3" t="s">
        <v>58</v>
      </c>
      <c r="I823" s="3" t="s">
        <v>1186</v>
      </c>
    </row>
    <row r="824" spans="1:11" ht="68" x14ac:dyDescent="0.2">
      <c r="A824" s="3" t="s">
        <v>2331</v>
      </c>
      <c r="B824" s="3" t="s">
        <v>2332</v>
      </c>
      <c r="C824" s="3" t="s">
        <v>783</v>
      </c>
      <c r="E824" s="3" t="str">
        <f>IF(ISNUMBER(MATCH(Table1[[#This Row],[Principal Investigators]],'All researchers'!A:A,0)),"Y","N")</f>
        <v>N</v>
      </c>
      <c r="F824" s="4" t="s">
        <v>2333</v>
      </c>
      <c r="G824" s="3" t="s">
        <v>4742</v>
      </c>
      <c r="H824" s="3" t="s">
        <v>58</v>
      </c>
      <c r="I824" s="3" t="s">
        <v>1186</v>
      </c>
    </row>
    <row r="825" spans="1:11" ht="153" x14ac:dyDescent="0.2">
      <c r="A825" s="3" t="s">
        <v>2334</v>
      </c>
      <c r="B825" s="3" t="s">
        <v>2335</v>
      </c>
      <c r="C825" s="3" t="s">
        <v>783</v>
      </c>
      <c r="E825" s="3" t="str">
        <f>IF(ISNUMBER(MATCH(Table1[[#This Row],[Principal Investigators]],'All researchers'!A:A,0)),"Y","N")</f>
        <v>N</v>
      </c>
      <c r="F825" s="4" t="s">
        <v>2336</v>
      </c>
      <c r="G825" s="3" t="s">
        <v>2337</v>
      </c>
      <c r="H825" s="3" t="s">
        <v>214</v>
      </c>
      <c r="I825" s="3" t="s">
        <v>2037</v>
      </c>
    </row>
    <row r="826" spans="1:11" ht="119" x14ac:dyDescent="0.2">
      <c r="A826" s="3" t="s">
        <v>2338</v>
      </c>
      <c r="B826" s="3" t="s">
        <v>2339</v>
      </c>
      <c r="C826" s="3" t="s">
        <v>783</v>
      </c>
      <c r="E826" s="3" t="str">
        <f>IF(ISNUMBER(MATCH(Table1[[#This Row],[Principal Investigators]],'All researchers'!A:A,0)),"Y","N")</f>
        <v>N</v>
      </c>
      <c r="F826" s="4" t="s">
        <v>2340</v>
      </c>
      <c r="G826" s="3" t="s">
        <v>2341</v>
      </c>
      <c r="H826" s="3" t="s">
        <v>214</v>
      </c>
      <c r="I826" s="3" t="s">
        <v>2037</v>
      </c>
    </row>
    <row r="827" spans="1:11" ht="170" x14ac:dyDescent="0.2">
      <c r="A827" s="3" t="s">
        <v>2345</v>
      </c>
      <c r="B827" s="3" t="s">
        <v>2346</v>
      </c>
      <c r="C827" s="3" t="s">
        <v>783</v>
      </c>
      <c r="E827" s="3" t="str">
        <f>IF(ISNUMBER(MATCH(Table1[[#This Row],[Principal Investigators]],'All researchers'!A:A,0)),"Y","N")</f>
        <v>N</v>
      </c>
      <c r="F827" s="4" t="s">
        <v>2347</v>
      </c>
      <c r="G827" s="3" t="s">
        <v>4722</v>
      </c>
      <c r="H827" s="3" t="s">
        <v>58</v>
      </c>
      <c r="I827" s="3" t="s">
        <v>1186</v>
      </c>
    </row>
    <row r="828" spans="1:11" ht="119" x14ac:dyDescent="0.2">
      <c r="A828" s="3" t="s">
        <v>2354</v>
      </c>
      <c r="B828" s="3" t="s">
        <v>2355</v>
      </c>
      <c r="C828" s="3" t="s">
        <v>783</v>
      </c>
      <c r="E828" s="3" t="str">
        <f>IF(ISNUMBER(MATCH(Table1[[#This Row],[Principal Investigators]],'All researchers'!A:A,0)),"Y","N")</f>
        <v>N</v>
      </c>
      <c r="F828" s="4" t="s">
        <v>2356</v>
      </c>
      <c r="G828" s="3" t="s">
        <v>4722</v>
      </c>
      <c r="H828" s="3" t="s">
        <v>58</v>
      </c>
      <c r="I828" s="3" t="s">
        <v>1186</v>
      </c>
    </row>
    <row r="829" spans="1:11" ht="85" x14ac:dyDescent="0.2">
      <c r="A829" s="3" t="s">
        <v>2360</v>
      </c>
      <c r="B829" s="3" t="s">
        <v>2361</v>
      </c>
      <c r="C829" s="3" t="s">
        <v>783</v>
      </c>
      <c r="E829" s="3" t="str">
        <f>IF(ISNUMBER(MATCH(Table1[[#This Row],[Principal Investigators]],'All researchers'!A:A,0)),"Y","N")</f>
        <v>N</v>
      </c>
      <c r="F829" s="4" t="s">
        <v>2362</v>
      </c>
      <c r="G829" s="3" t="s">
        <v>4722</v>
      </c>
      <c r="H829" s="3" t="s">
        <v>58</v>
      </c>
      <c r="I829" s="3" t="s">
        <v>1186</v>
      </c>
    </row>
    <row r="830" spans="1:11" ht="85" x14ac:dyDescent="0.2">
      <c r="A830" s="3" t="s">
        <v>2351</v>
      </c>
      <c r="B830" s="3" t="s">
        <v>2352</v>
      </c>
      <c r="C830" s="3" t="s">
        <v>783</v>
      </c>
      <c r="E830" s="3" t="str">
        <f>IF(ISNUMBER(MATCH(Table1[[#This Row],[Principal Investigators]],'All researchers'!A:A,0)),"Y","N")</f>
        <v>N</v>
      </c>
      <c r="F830" s="4" t="s">
        <v>2353</v>
      </c>
      <c r="G830" s="3" t="s">
        <v>4722</v>
      </c>
      <c r="H830" s="3" t="s">
        <v>58</v>
      </c>
      <c r="I830" s="3" t="s">
        <v>1186</v>
      </c>
    </row>
    <row r="831" spans="1:11" ht="119" x14ac:dyDescent="0.2">
      <c r="A831" s="3" t="s">
        <v>2348</v>
      </c>
      <c r="B831" s="3" t="s">
        <v>2349</v>
      </c>
      <c r="C831" s="3" t="s">
        <v>783</v>
      </c>
      <c r="E831" s="3" t="str">
        <f>IF(ISNUMBER(MATCH(Table1[[#This Row],[Principal Investigators]],'All researchers'!A:A,0)),"Y","N")</f>
        <v>N</v>
      </c>
      <c r="F831" s="4" t="s">
        <v>2350</v>
      </c>
      <c r="G831" s="3" t="s">
        <v>4722</v>
      </c>
      <c r="H831" s="3" t="s">
        <v>58</v>
      </c>
      <c r="I831" s="3" t="s">
        <v>1186</v>
      </c>
    </row>
    <row r="832" spans="1:11" ht="102" x14ac:dyDescent="0.2">
      <c r="A832" s="3" t="s">
        <v>2357</v>
      </c>
      <c r="B832" s="3" t="s">
        <v>2358</v>
      </c>
      <c r="C832" s="3" t="s">
        <v>783</v>
      </c>
      <c r="E832" s="3" t="str">
        <f>IF(ISNUMBER(MATCH(Table1[[#This Row],[Principal Investigators]],'All researchers'!A:A,0)),"Y","N")</f>
        <v>N</v>
      </c>
      <c r="F832" s="4" t="s">
        <v>2359</v>
      </c>
      <c r="G832" s="3" t="s">
        <v>4722</v>
      </c>
      <c r="H832" s="3" t="s">
        <v>58</v>
      </c>
      <c r="I832" s="3" t="s">
        <v>1186</v>
      </c>
    </row>
    <row r="833" spans="1:9" ht="68" x14ac:dyDescent="0.2">
      <c r="A833" s="3" t="s">
        <v>2363</v>
      </c>
      <c r="B833" s="3" t="s">
        <v>2364</v>
      </c>
      <c r="C833" s="3" t="s">
        <v>783</v>
      </c>
      <c r="E833" s="3" t="str">
        <f>IF(ISNUMBER(MATCH(Table1[[#This Row],[Principal Investigators]],'All researchers'!A:A,0)),"Y","N")</f>
        <v>N</v>
      </c>
      <c r="F833" s="4" t="s">
        <v>2365</v>
      </c>
      <c r="G833" s="3" t="s">
        <v>2366</v>
      </c>
      <c r="H833" s="3" t="s">
        <v>2368</v>
      </c>
      <c r="I833" s="3" t="s">
        <v>2367</v>
      </c>
    </row>
    <row r="834" spans="1:9" ht="68" x14ac:dyDescent="0.2">
      <c r="A834" s="3" t="s">
        <v>2369</v>
      </c>
      <c r="B834" s="3" t="s">
        <v>2370</v>
      </c>
      <c r="C834" s="3" t="s">
        <v>783</v>
      </c>
      <c r="E834" s="3" t="str">
        <f>IF(ISNUMBER(MATCH(Table1[[#This Row],[Principal Investigators]],'All researchers'!A:A,0)),"Y","N")</f>
        <v>N</v>
      </c>
      <c r="F834" s="4" t="s">
        <v>2365</v>
      </c>
      <c r="G834" s="3" t="s">
        <v>2366</v>
      </c>
      <c r="H834" s="3" t="s">
        <v>2368</v>
      </c>
      <c r="I834" s="3" t="s">
        <v>2367</v>
      </c>
    </row>
    <row r="835" spans="1:9" ht="85" x14ac:dyDescent="0.2">
      <c r="A835" s="3" t="s">
        <v>2371</v>
      </c>
      <c r="B835" s="3" t="s">
        <v>2372</v>
      </c>
      <c r="C835" s="3" t="s">
        <v>783</v>
      </c>
      <c r="E835" s="3" t="str">
        <f>IF(ISNUMBER(MATCH(Table1[[#This Row],[Principal Investigators]],'All researchers'!A:A,0)),"Y","N")</f>
        <v>N</v>
      </c>
      <c r="F835" s="4" t="s">
        <v>2373</v>
      </c>
      <c r="G835" s="3" t="s">
        <v>2374</v>
      </c>
      <c r="H835" s="3" t="s">
        <v>33</v>
      </c>
      <c r="I835" s="3" t="s">
        <v>825</v>
      </c>
    </row>
    <row r="836" spans="1:9" ht="51" x14ac:dyDescent="0.2">
      <c r="A836" s="3" t="s">
        <v>2375</v>
      </c>
      <c r="B836" s="3" t="s">
        <v>2372</v>
      </c>
      <c r="C836" s="3" t="s">
        <v>783</v>
      </c>
      <c r="E836" s="3" t="str">
        <f>IF(ISNUMBER(MATCH(Table1[[#This Row],[Principal Investigators]],'All researchers'!A:A,0)),"Y","N")</f>
        <v>N</v>
      </c>
      <c r="F836" s="4" t="s">
        <v>2376</v>
      </c>
      <c r="G836" s="3" t="s">
        <v>2374</v>
      </c>
      <c r="H836" s="3" t="s">
        <v>33</v>
      </c>
      <c r="I836" s="3" t="s">
        <v>825</v>
      </c>
    </row>
    <row r="837" spans="1:9" ht="17" x14ac:dyDescent="0.2">
      <c r="A837" s="3" t="s">
        <v>2463</v>
      </c>
      <c r="B837" s="3" t="s">
        <v>2464</v>
      </c>
      <c r="C837" s="3" t="s">
        <v>783</v>
      </c>
      <c r="E837" s="3" t="str">
        <f>IF(ISNUMBER(MATCH(Table1[[#This Row],[Principal Investigators]],'All researchers'!A:A,0)),"Y","N")</f>
        <v>N</v>
      </c>
      <c r="F837" s="4" t="s">
        <v>2465</v>
      </c>
      <c r="G837" s="3" t="s">
        <v>4739</v>
      </c>
      <c r="H837" s="3" t="s">
        <v>33</v>
      </c>
      <c r="I837" s="3" t="s">
        <v>825</v>
      </c>
    </row>
    <row r="838" spans="1:9" ht="17" x14ac:dyDescent="0.2">
      <c r="A838" s="3" t="s">
        <v>2436</v>
      </c>
      <c r="B838" s="3" t="s">
        <v>2437</v>
      </c>
      <c r="C838" s="3" t="s">
        <v>783</v>
      </c>
      <c r="E838" s="3" t="str">
        <f>IF(ISNUMBER(MATCH(Table1[[#This Row],[Principal Investigators]],'All researchers'!A:A,0)),"Y","N")</f>
        <v>N</v>
      </c>
      <c r="F838" s="4" t="s">
        <v>2438</v>
      </c>
      <c r="G838" s="3" t="s">
        <v>4739</v>
      </c>
      <c r="H838" s="3" t="s">
        <v>33</v>
      </c>
      <c r="I838" s="3" t="s">
        <v>825</v>
      </c>
    </row>
    <row r="839" spans="1:9" ht="17" x14ac:dyDescent="0.2">
      <c r="A839" s="3" t="s">
        <v>2439</v>
      </c>
      <c r="B839" s="3" t="s">
        <v>2440</v>
      </c>
      <c r="C839" s="3" t="s">
        <v>783</v>
      </c>
      <c r="E839" s="3" t="str">
        <f>IF(ISNUMBER(MATCH(Table1[[#This Row],[Principal Investigators]],'All researchers'!A:A,0)),"Y","N")</f>
        <v>N</v>
      </c>
      <c r="F839" s="4" t="s">
        <v>2438</v>
      </c>
      <c r="G839" s="3" t="s">
        <v>4739</v>
      </c>
      <c r="H839" s="3" t="s">
        <v>33</v>
      </c>
      <c r="I839" s="3" t="s">
        <v>825</v>
      </c>
    </row>
    <row r="840" spans="1:9" ht="17" x14ac:dyDescent="0.2">
      <c r="A840" s="3" t="s">
        <v>2441</v>
      </c>
      <c r="B840" s="3" t="s">
        <v>2442</v>
      </c>
      <c r="C840" s="3" t="s">
        <v>783</v>
      </c>
      <c r="E840" s="3" t="str">
        <f>IF(ISNUMBER(MATCH(Table1[[#This Row],[Principal Investigators]],'All researchers'!A:A,0)),"Y","N")</f>
        <v>N</v>
      </c>
      <c r="F840" s="4" t="s">
        <v>2438</v>
      </c>
      <c r="G840" s="3" t="s">
        <v>4739</v>
      </c>
      <c r="H840" s="3" t="s">
        <v>33</v>
      </c>
      <c r="I840" s="3" t="s">
        <v>825</v>
      </c>
    </row>
    <row r="841" spans="1:9" ht="17" x14ac:dyDescent="0.2">
      <c r="A841" s="3" t="s">
        <v>2395</v>
      </c>
      <c r="B841" s="3" t="s">
        <v>2396</v>
      </c>
      <c r="C841" s="3" t="s">
        <v>783</v>
      </c>
      <c r="E841" s="3" t="str">
        <f>IF(ISNUMBER(MATCH(Table1[[#This Row],[Principal Investigators]],'All researchers'!A:A,0)),"Y","N")</f>
        <v>N</v>
      </c>
      <c r="F841" s="4" t="s">
        <v>2397</v>
      </c>
      <c r="G841" s="3" t="s">
        <v>4739</v>
      </c>
      <c r="H841" s="3" t="s">
        <v>33</v>
      </c>
      <c r="I841" s="3" t="s">
        <v>825</v>
      </c>
    </row>
    <row r="842" spans="1:9" ht="34" x14ac:dyDescent="0.2">
      <c r="A842" s="3" t="s">
        <v>2383</v>
      </c>
      <c r="B842" s="3" t="s">
        <v>2384</v>
      </c>
      <c r="C842" s="3" t="s">
        <v>783</v>
      </c>
      <c r="E842" s="3" t="str">
        <f>IF(ISNUMBER(MATCH(Table1[[#This Row],[Principal Investigators]],'All researchers'!A:A,0)),"Y","N")</f>
        <v>N</v>
      </c>
      <c r="F842" s="4" t="s">
        <v>2385</v>
      </c>
      <c r="G842" s="3" t="s">
        <v>4739</v>
      </c>
      <c r="H842" s="3" t="s">
        <v>33</v>
      </c>
      <c r="I842" s="3" t="s">
        <v>825</v>
      </c>
    </row>
    <row r="843" spans="1:9" ht="17" x14ac:dyDescent="0.2">
      <c r="A843" s="3" t="s">
        <v>2477</v>
      </c>
      <c r="B843" s="3" t="s">
        <v>2478</v>
      </c>
      <c r="C843" s="3" t="s">
        <v>783</v>
      </c>
      <c r="E843" s="3" t="str">
        <f>IF(ISNUMBER(MATCH(Table1[[#This Row],[Principal Investigators]],'All researchers'!A:A,0)),"Y","N")</f>
        <v>N</v>
      </c>
      <c r="F843" s="4" t="s">
        <v>2479</v>
      </c>
      <c r="G843" s="3" t="s">
        <v>4739</v>
      </c>
      <c r="H843" s="3" t="s">
        <v>33</v>
      </c>
      <c r="I843" s="3" t="s">
        <v>825</v>
      </c>
    </row>
    <row r="844" spans="1:9" ht="34" x14ac:dyDescent="0.2">
      <c r="A844" s="3" t="s">
        <v>2433</v>
      </c>
      <c r="B844" s="3" t="s">
        <v>2434</v>
      </c>
      <c r="C844" s="3" t="s">
        <v>783</v>
      </c>
      <c r="E844" s="3" t="str">
        <f>IF(ISNUMBER(MATCH(Table1[[#This Row],[Principal Investigators]],'All researchers'!A:A,0)),"Y","N")</f>
        <v>N</v>
      </c>
      <c r="F844" s="4" t="s">
        <v>2435</v>
      </c>
      <c r="G844" s="3" t="s">
        <v>4739</v>
      </c>
      <c r="H844" s="3" t="s">
        <v>33</v>
      </c>
      <c r="I844" s="3" t="s">
        <v>825</v>
      </c>
    </row>
    <row r="845" spans="1:9" ht="34" x14ac:dyDescent="0.2">
      <c r="A845" s="3" t="s">
        <v>2380</v>
      </c>
      <c r="B845" s="3" t="s">
        <v>2381</v>
      </c>
      <c r="C845" s="3" t="s">
        <v>783</v>
      </c>
      <c r="E845" s="3" t="str">
        <f>IF(ISNUMBER(MATCH(Table1[[#This Row],[Principal Investigators]],'All researchers'!A:A,0)),"Y","N")</f>
        <v>N</v>
      </c>
      <c r="F845" s="4" t="s">
        <v>2382</v>
      </c>
      <c r="G845" s="3" t="s">
        <v>4739</v>
      </c>
      <c r="H845" s="3" t="s">
        <v>33</v>
      </c>
      <c r="I845" s="3" t="s">
        <v>825</v>
      </c>
    </row>
    <row r="846" spans="1:9" ht="34" x14ac:dyDescent="0.2">
      <c r="A846" s="3" t="s">
        <v>2430</v>
      </c>
      <c r="B846" s="3" t="s">
        <v>2431</v>
      </c>
      <c r="C846" s="3" t="s">
        <v>783</v>
      </c>
      <c r="E846" s="3" t="str">
        <f>IF(ISNUMBER(MATCH(Table1[[#This Row],[Principal Investigators]],'All researchers'!A:A,0)),"Y","N")</f>
        <v>N</v>
      </c>
      <c r="F846" s="4" t="s">
        <v>2432</v>
      </c>
      <c r="G846" s="3" t="s">
        <v>4739</v>
      </c>
      <c r="H846" s="3" t="s">
        <v>33</v>
      </c>
      <c r="I846" s="3" t="s">
        <v>825</v>
      </c>
    </row>
    <row r="847" spans="1:9" ht="34" x14ac:dyDescent="0.2">
      <c r="A847" s="3" t="s">
        <v>2443</v>
      </c>
      <c r="B847" s="3" t="s">
        <v>2444</v>
      </c>
      <c r="C847" s="3" t="s">
        <v>783</v>
      </c>
      <c r="E847" s="3" t="str">
        <f>IF(ISNUMBER(MATCH(Table1[[#This Row],[Principal Investigators]],'All researchers'!A:A,0)),"Y","N")</f>
        <v>N</v>
      </c>
      <c r="F847" s="4" t="s">
        <v>2445</v>
      </c>
      <c r="G847" s="3" t="s">
        <v>4739</v>
      </c>
      <c r="H847" s="3" t="s">
        <v>33</v>
      </c>
      <c r="I847" s="3" t="s">
        <v>825</v>
      </c>
    </row>
    <row r="848" spans="1:9" ht="34" x14ac:dyDescent="0.2">
      <c r="A848" s="3" t="s">
        <v>2404</v>
      </c>
      <c r="B848" s="3" t="s">
        <v>2405</v>
      </c>
      <c r="C848" s="3" t="s">
        <v>783</v>
      </c>
      <c r="E848" s="3" t="str">
        <f>IF(ISNUMBER(MATCH(Table1[[#This Row],[Principal Investigators]],'All researchers'!A:A,0)),"Y","N")</f>
        <v>N</v>
      </c>
      <c r="F848" s="4" t="s">
        <v>2406</v>
      </c>
      <c r="G848" s="3" t="s">
        <v>4739</v>
      </c>
      <c r="H848" s="3" t="s">
        <v>33</v>
      </c>
      <c r="I848" s="3" t="s">
        <v>825</v>
      </c>
    </row>
    <row r="849" spans="1:9" ht="17" x14ac:dyDescent="0.2">
      <c r="A849" s="3" t="s">
        <v>2418</v>
      </c>
      <c r="B849" s="3" t="s">
        <v>2419</v>
      </c>
      <c r="C849" s="3" t="s">
        <v>783</v>
      </c>
      <c r="E849" s="3" t="str">
        <f>IF(ISNUMBER(MATCH(Table1[[#This Row],[Principal Investigators]],'All researchers'!A:A,0)),"Y","N")</f>
        <v>N</v>
      </c>
      <c r="F849" s="4" t="s">
        <v>2420</v>
      </c>
      <c r="G849" s="3" t="s">
        <v>4739</v>
      </c>
      <c r="H849" s="3" t="s">
        <v>33</v>
      </c>
      <c r="I849" s="3" t="s">
        <v>825</v>
      </c>
    </row>
    <row r="850" spans="1:9" ht="17" x14ac:dyDescent="0.2">
      <c r="A850" s="3" t="s">
        <v>2446</v>
      </c>
      <c r="B850" s="3" t="s">
        <v>2447</v>
      </c>
      <c r="C850" s="3" t="s">
        <v>783</v>
      </c>
      <c r="E850" s="3" t="str">
        <f>IF(ISNUMBER(MATCH(Table1[[#This Row],[Principal Investigators]],'All researchers'!A:A,0)),"Y","N")</f>
        <v>N</v>
      </c>
      <c r="F850" s="4" t="s">
        <v>2448</v>
      </c>
      <c r="G850" s="3" t="s">
        <v>4739</v>
      </c>
      <c r="H850" s="3" t="s">
        <v>33</v>
      </c>
      <c r="I850" s="3" t="s">
        <v>825</v>
      </c>
    </row>
    <row r="851" spans="1:9" ht="34" x14ac:dyDescent="0.2">
      <c r="A851" s="3" t="s">
        <v>2407</v>
      </c>
      <c r="B851" s="3" t="s">
        <v>2408</v>
      </c>
      <c r="C851" s="3" t="s">
        <v>783</v>
      </c>
      <c r="E851" s="3" t="str">
        <f>IF(ISNUMBER(MATCH(Table1[[#This Row],[Principal Investigators]],'All researchers'!A:A,0)),"Y","N")</f>
        <v>N</v>
      </c>
      <c r="F851" s="4" t="s">
        <v>2409</v>
      </c>
      <c r="G851" s="3" t="s">
        <v>4739</v>
      </c>
      <c r="H851" s="3" t="s">
        <v>33</v>
      </c>
      <c r="I851" s="3" t="s">
        <v>825</v>
      </c>
    </row>
    <row r="852" spans="1:9" ht="34" x14ac:dyDescent="0.2">
      <c r="A852" s="3" t="s">
        <v>2427</v>
      </c>
      <c r="B852" s="3" t="s">
        <v>2428</v>
      </c>
      <c r="C852" s="3" t="s">
        <v>783</v>
      </c>
      <c r="E852" s="3" t="str">
        <f>IF(ISNUMBER(MATCH(Table1[[#This Row],[Principal Investigators]],'All researchers'!A:A,0)),"Y","N")</f>
        <v>N</v>
      </c>
      <c r="F852" s="4" t="s">
        <v>2429</v>
      </c>
      <c r="G852" s="3" t="s">
        <v>4739</v>
      </c>
      <c r="H852" s="3" t="s">
        <v>33</v>
      </c>
      <c r="I852" s="3" t="s">
        <v>825</v>
      </c>
    </row>
    <row r="853" spans="1:9" ht="17" x14ac:dyDescent="0.2">
      <c r="A853" s="3" t="s">
        <v>2452</v>
      </c>
      <c r="B853" s="3" t="s">
        <v>2453</v>
      </c>
      <c r="C853" s="3" t="s">
        <v>783</v>
      </c>
      <c r="E853" s="3" t="str">
        <f>IF(ISNUMBER(MATCH(Table1[[#This Row],[Principal Investigators]],'All researchers'!A:A,0)),"Y","N")</f>
        <v>N</v>
      </c>
      <c r="F853" s="4" t="s">
        <v>2454</v>
      </c>
      <c r="G853" s="3" t="s">
        <v>4739</v>
      </c>
      <c r="H853" s="3" t="s">
        <v>33</v>
      </c>
      <c r="I853" s="3" t="s">
        <v>825</v>
      </c>
    </row>
    <row r="854" spans="1:9" ht="34" x14ac:dyDescent="0.2">
      <c r="A854" s="3" t="s">
        <v>2460</v>
      </c>
      <c r="B854" s="3" t="s">
        <v>2461</v>
      </c>
      <c r="C854" s="3" t="s">
        <v>783</v>
      </c>
      <c r="E854" s="3" t="str">
        <f>IF(ISNUMBER(MATCH(Table1[[#This Row],[Principal Investigators]],'All researchers'!A:A,0)),"Y","N")</f>
        <v>N</v>
      </c>
      <c r="F854" s="4" t="s">
        <v>2462</v>
      </c>
      <c r="G854" s="3" t="s">
        <v>4739</v>
      </c>
      <c r="H854" s="3" t="s">
        <v>58</v>
      </c>
      <c r="I854" s="3" t="s">
        <v>825</v>
      </c>
    </row>
    <row r="855" spans="1:9" ht="17" x14ac:dyDescent="0.2">
      <c r="A855" s="3" t="s">
        <v>2401</v>
      </c>
      <c r="B855" s="3" t="s">
        <v>2402</v>
      </c>
      <c r="C855" s="3" t="s">
        <v>783</v>
      </c>
      <c r="E855" s="3" t="str">
        <f>IF(ISNUMBER(MATCH(Table1[[#This Row],[Principal Investigators]],'All researchers'!A:A,0)),"Y","N")</f>
        <v>N</v>
      </c>
      <c r="F855" s="4" t="s">
        <v>2403</v>
      </c>
      <c r="G855" s="3" t="s">
        <v>4739</v>
      </c>
      <c r="H855" s="3" t="s">
        <v>33</v>
      </c>
      <c r="I855" s="3" t="s">
        <v>825</v>
      </c>
    </row>
    <row r="856" spans="1:9" ht="34" x14ac:dyDescent="0.2">
      <c r="A856" s="3" t="s">
        <v>2377</v>
      </c>
      <c r="B856" s="3" t="s">
        <v>2378</v>
      </c>
      <c r="C856" s="3" t="s">
        <v>783</v>
      </c>
      <c r="E856" s="3" t="str">
        <f>IF(ISNUMBER(MATCH(Table1[[#This Row],[Principal Investigators]],'All researchers'!A:A,0)),"Y","N")</f>
        <v>N</v>
      </c>
      <c r="F856" s="4" t="s">
        <v>2379</v>
      </c>
      <c r="G856" s="3" t="s">
        <v>4739</v>
      </c>
      <c r="H856" s="3" t="s">
        <v>33</v>
      </c>
      <c r="I856" s="3" t="s">
        <v>825</v>
      </c>
    </row>
    <row r="857" spans="1:9" ht="34" x14ac:dyDescent="0.2">
      <c r="A857" s="3" t="s">
        <v>2475</v>
      </c>
      <c r="B857" s="3" t="s">
        <v>2378</v>
      </c>
      <c r="C857" s="3" t="s">
        <v>783</v>
      </c>
      <c r="E857" s="3" t="str">
        <f>IF(ISNUMBER(MATCH(Table1[[#This Row],[Principal Investigators]],'All researchers'!A:A,0)),"Y","N")</f>
        <v>N</v>
      </c>
      <c r="F857" s="4" t="s">
        <v>2379</v>
      </c>
      <c r="G857" s="3" t="s">
        <v>4739</v>
      </c>
      <c r="H857" s="3" t="s">
        <v>285</v>
      </c>
      <c r="I857" s="3" t="s">
        <v>825</v>
      </c>
    </row>
    <row r="858" spans="1:9" ht="17" x14ac:dyDescent="0.2">
      <c r="A858" s="3" t="s">
        <v>2455</v>
      </c>
      <c r="B858" s="3" t="s">
        <v>2456</v>
      </c>
      <c r="C858" s="3" t="s">
        <v>783</v>
      </c>
      <c r="E858" s="3" t="str">
        <f>IF(ISNUMBER(MATCH(Table1[[#This Row],[Principal Investigators]],'All researchers'!A:A,0)),"Y","N")</f>
        <v>N</v>
      </c>
      <c r="F858" s="4" t="s">
        <v>2457</v>
      </c>
      <c r="G858" s="3" t="s">
        <v>4739</v>
      </c>
      <c r="H858" s="3" t="s">
        <v>33</v>
      </c>
      <c r="I858" s="3" t="s">
        <v>825</v>
      </c>
    </row>
    <row r="859" spans="1:9" ht="17" x14ac:dyDescent="0.2">
      <c r="A859" s="3" t="s">
        <v>2472</v>
      </c>
      <c r="B859" s="3" t="s">
        <v>2473</v>
      </c>
      <c r="C859" s="3" t="s">
        <v>783</v>
      </c>
      <c r="E859" s="3" t="str">
        <f>IF(ISNUMBER(MATCH(Table1[[#This Row],[Principal Investigators]],'All researchers'!A:A,0)),"Y","N")</f>
        <v>N</v>
      </c>
      <c r="F859" s="4" t="s">
        <v>2474</v>
      </c>
      <c r="G859" s="3" t="s">
        <v>4739</v>
      </c>
      <c r="H859" s="3" t="s">
        <v>64</v>
      </c>
      <c r="I859" s="3" t="s">
        <v>825</v>
      </c>
    </row>
    <row r="860" spans="1:9" ht="17" x14ac:dyDescent="0.2">
      <c r="A860" s="3" t="s">
        <v>2413</v>
      </c>
      <c r="B860" s="3" t="s">
        <v>2414</v>
      </c>
      <c r="C860" s="3" t="s">
        <v>783</v>
      </c>
      <c r="E860" s="3" t="str">
        <f>IF(ISNUMBER(MATCH(Table1[[#This Row],[Principal Investigators]],'All researchers'!A:A,0)),"Y","N")</f>
        <v>N</v>
      </c>
      <c r="F860" s="4" t="s">
        <v>2415</v>
      </c>
      <c r="G860" s="3" t="s">
        <v>4739</v>
      </c>
      <c r="H860" s="3" t="s">
        <v>33</v>
      </c>
      <c r="I860" s="3" t="s">
        <v>825</v>
      </c>
    </row>
    <row r="861" spans="1:9" ht="17" x14ac:dyDescent="0.2">
      <c r="A861" s="3" t="s">
        <v>2424</v>
      </c>
      <c r="B861" s="3" t="s">
        <v>2425</v>
      </c>
      <c r="C861" s="3" t="s">
        <v>783</v>
      </c>
      <c r="E861" s="3" t="str">
        <f>IF(ISNUMBER(MATCH(Table1[[#This Row],[Principal Investigators]],'All researchers'!A:A,0)),"Y","N")</f>
        <v>N</v>
      </c>
      <c r="F861" s="4" t="s">
        <v>2426</v>
      </c>
      <c r="G861" s="3" t="s">
        <v>4739</v>
      </c>
      <c r="H861" s="3" t="s">
        <v>33</v>
      </c>
      <c r="I861" s="3" t="s">
        <v>825</v>
      </c>
    </row>
    <row r="862" spans="1:9" ht="17" x14ac:dyDescent="0.2">
      <c r="A862" s="3" t="s">
        <v>2410</v>
      </c>
      <c r="B862" s="3" t="s">
        <v>2411</v>
      </c>
      <c r="C862" s="3" t="s">
        <v>783</v>
      </c>
      <c r="E862" s="3" t="str">
        <f>IF(ISNUMBER(MATCH(Table1[[#This Row],[Principal Investigators]],'All researchers'!A:A,0)),"Y","N")</f>
        <v>N</v>
      </c>
      <c r="F862" s="4" t="s">
        <v>2412</v>
      </c>
      <c r="G862" s="3" t="s">
        <v>4739</v>
      </c>
      <c r="H862" s="3" t="s">
        <v>33</v>
      </c>
      <c r="I862" s="3" t="s">
        <v>825</v>
      </c>
    </row>
    <row r="863" spans="1:9" ht="17" x14ac:dyDescent="0.2">
      <c r="A863" s="3" t="s">
        <v>2421</v>
      </c>
      <c r="B863" s="3" t="s">
        <v>2422</v>
      </c>
      <c r="C863" s="3" t="s">
        <v>783</v>
      </c>
      <c r="E863" s="3" t="str">
        <f>IF(ISNUMBER(MATCH(Table1[[#This Row],[Principal Investigators]],'All researchers'!A:A,0)),"Y","N")</f>
        <v>N</v>
      </c>
      <c r="F863" s="4" t="s">
        <v>2423</v>
      </c>
      <c r="G863" s="3" t="s">
        <v>4739</v>
      </c>
      <c r="H863" s="3" t="s">
        <v>33</v>
      </c>
      <c r="I863" s="3" t="s">
        <v>825</v>
      </c>
    </row>
    <row r="864" spans="1:9" ht="17" x14ac:dyDescent="0.2">
      <c r="A864" s="3" t="s">
        <v>2476</v>
      </c>
      <c r="B864" s="3" t="s">
        <v>2422</v>
      </c>
      <c r="C864" s="3" t="s">
        <v>783</v>
      </c>
      <c r="E864" s="3" t="str">
        <f>IF(ISNUMBER(MATCH(Table1[[#This Row],[Principal Investigators]],'All researchers'!A:A,0)),"Y","N")</f>
        <v>N</v>
      </c>
      <c r="F864" s="4" t="s">
        <v>2423</v>
      </c>
      <c r="G864" s="3" t="s">
        <v>4739</v>
      </c>
      <c r="H864" s="3" t="s">
        <v>33</v>
      </c>
      <c r="I864" s="3" t="s">
        <v>825</v>
      </c>
    </row>
    <row r="865" spans="1:9" ht="17" x14ac:dyDescent="0.2">
      <c r="A865" s="3" t="s">
        <v>2449</v>
      </c>
      <c r="B865" s="3" t="s">
        <v>2450</v>
      </c>
      <c r="C865" s="3" t="s">
        <v>783</v>
      </c>
      <c r="E865" s="3" t="str">
        <f>IF(ISNUMBER(MATCH(Table1[[#This Row],[Principal Investigators]],'All researchers'!A:A,0)),"Y","N")</f>
        <v>N</v>
      </c>
      <c r="F865" s="4" t="s">
        <v>2451</v>
      </c>
      <c r="G865" s="3" t="s">
        <v>4739</v>
      </c>
      <c r="H865" s="3" t="s">
        <v>33</v>
      </c>
      <c r="I865" s="3" t="s">
        <v>825</v>
      </c>
    </row>
    <row r="866" spans="1:9" ht="17" x14ac:dyDescent="0.2">
      <c r="A866" s="3" t="s">
        <v>2386</v>
      </c>
      <c r="B866" s="3" t="s">
        <v>2387</v>
      </c>
      <c r="C866" s="3" t="s">
        <v>783</v>
      </c>
      <c r="E866" s="3" t="str">
        <f>IF(ISNUMBER(MATCH(Table1[[#This Row],[Principal Investigators]],'All researchers'!A:A,0)),"Y","N")</f>
        <v>N</v>
      </c>
      <c r="F866" s="4" t="s">
        <v>2388</v>
      </c>
      <c r="G866" s="3" t="s">
        <v>4739</v>
      </c>
      <c r="H866" s="3" t="s">
        <v>33</v>
      </c>
      <c r="I866" s="3" t="s">
        <v>825</v>
      </c>
    </row>
    <row r="867" spans="1:9" ht="17" x14ac:dyDescent="0.2">
      <c r="A867" s="3" t="s">
        <v>2392</v>
      </c>
      <c r="B867" s="3" t="s">
        <v>2393</v>
      </c>
      <c r="C867" s="3" t="s">
        <v>783</v>
      </c>
      <c r="E867" s="3" t="str">
        <f>IF(ISNUMBER(MATCH(Table1[[#This Row],[Principal Investigators]],'All researchers'!A:A,0)),"Y","N")</f>
        <v>N</v>
      </c>
      <c r="F867" s="4" t="s">
        <v>2394</v>
      </c>
      <c r="G867" s="3" t="s">
        <v>4739</v>
      </c>
      <c r="H867" s="3" t="s">
        <v>33</v>
      </c>
      <c r="I867" s="3" t="s">
        <v>825</v>
      </c>
    </row>
    <row r="868" spans="1:9" ht="17" x14ac:dyDescent="0.2">
      <c r="A868" s="3" t="s">
        <v>2389</v>
      </c>
      <c r="B868" s="3" t="s">
        <v>2390</v>
      </c>
      <c r="C868" s="3" t="s">
        <v>783</v>
      </c>
      <c r="E868" s="3" t="str">
        <f>IF(ISNUMBER(MATCH(Table1[[#This Row],[Principal Investigators]],'All researchers'!A:A,0)),"Y","N")</f>
        <v>N</v>
      </c>
      <c r="F868" s="4" t="s">
        <v>2391</v>
      </c>
      <c r="G868" s="3" t="s">
        <v>4739</v>
      </c>
      <c r="H868" s="3" t="s">
        <v>33</v>
      </c>
      <c r="I868" s="3" t="s">
        <v>825</v>
      </c>
    </row>
    <row r="869" spans="1:9" ht="17" x14ac:dyDescent="0.2">
      <c r="A869" s="3" t="s">
        <v>2458</v>
      </c>
      <c r="B869" s="3" t="s">
        <v>2459</v>
      </c>
      <c r="C869" s="3" t="s">
        <v>783</v>
      </c>
      <c r="E869" s="3" t="str">
        <f>IF(ISNUMBER(MATCH(Table1[[#This Row],[Principal Investigators]],'All researchers'!A:A,0)),"Y","N")</f>
        <v>N</v>
      </c>
      <c r="F869" s="4" t="s">
        <v>2391</v>
      </c>
      <c r="G869" s="3" t="s">
        <v>4739</v>
      </c>
      <c r="H869" s="3" t="s">
        <v>92</v>
      </c>
      <c r="I869" s="3" t="s">
        <v>825</v>
      </c>
    </row>
    <row r="870" spans="1:9" ht="17" x14ac:dyDescent="0.2">
      <c r="A870" s="3" t="s">
        <v>2469</v>
      </c>
      <c r="B870" s="3" t="s">
        <v>2470</v>
      </c>
      <c r="C870" s="3" t="s">
        <v>783</v>
      </c>
      <c r="E870" s="3" t="str">
        <f>IF(ISNUMBER(MATCH(Table1[[#This Row],[Principal Investigators]],'All researchers'!A:A,0)),"Y","N")</f>
        <v>N</v>
      </c>
      <c r="F870" s="4" t="s">
        <v>2471</v>
      </c>
      <c r="G870" s="3" t="s">
        <v>4739</v>
      </c>
      <c r="H870" s="3" t="s">
        <v>75</v>
      </c>
      <c r="I870" s="3" t="s">
        <v>825</v>
      </c>
    </row>
    <row r="871" spans="1:9" ht="17" x14ac:dyDescent="0.2">
      <c r="A871" s="3" t="s">
        <v>2466</v>
      </c>
      <c r="B871" s="3" t="s">
        <v>2467</v>
      </c>
      <c r="C871" s="3" t="s">
        <v>783</v>
      </c>
      <c r="E871" s="3" t="str">
        <f>IF(ISNUMBER(MATCH(Table1[[#This Row],[Principal Investigators]],'All researchers'!A:A,0)),"Y","N")</f>
        <v>N</v>
      </c>
      <c r="F871" s="4" t="s">
        <v>2468</v>
      </c>
      <c r="G871" s="3" t="s">
        <v>4739</v>
      </c>
      <c r="H871" s="3" t="s">
        <v>75</v>
      </c>
      <c r="I871" s="3" t="s">
        <v>825</v>
      </c>
    </row>
    <row r="872" spans="1:9" ht="34" x14ac:dyDescent="0.2">
      <c r="A872" s="3" t="s">
        <v>2398</v>
      </c>
      <c r="B872" s="3" t="s">
        <v>2399</v>
      </c>
      <c r="C872" s="3" t="s">
        <v>783</v>
      </c>
      <c r="E872" s="3" t="str">
        <f>IF(ISNUMBER(MATCH(Table1[[#This Row],[Principal Investigators]],'All researchers'!A:A,0)),"Y","N")</f>
        <v>N</v>
      </c>
      <c r="F872" s="4" t="s">
        <v>2400</v>
      </c>
      <c r="G872" s="3" t="s">
        <v>4739</v>
      </c>
      <c r="H872" s="3" t="s">
        <v>33</v>
      </c>
      <c r="I872" s="3" t="s">
        <v>825</v>
      </c>
    </row>
    <row r="873" spans="1:9" ht="34" x14ac:dyDescent="0.2">
      <c r="A873" s="3" t="s">
        <v>2416</v>
      </c>
      <c r="B873" s="3" t="s">
        <v>2399</v>
      </c>
      <c r="C873" s="3" t="s">
        <v>783</v>
      </c>
      <c r="E873" s="3" t="str">
        <f>IF(ISNUMBER(MATCH(Table1[[#This Row],[Principal Investigators]],'All researchers'!A:A,0)),"Y","N")</f>
        <v>N</v>
      </c>
      <c r="F873" s="4" t="s">
        <v>2417</v>
      </c>
      <c r="G873" s="3" t="s">
        <v>4739</v>
      </c>
      <c r="H873" s="3" t="s">
        <v>33</v>
      </c>
      <c r="I873" s="3" t="s">
        <v>825</v>
      </c>
    </row>
    <row r="874" spans="1:9" ht="51" x14ac:dyDescent="0.2">
      <c r="A874" s="3" t="s">
        <v>2480</v>
      </c>
      <c r="B874" s="3" t="s">
        <v>2481</v>
      </c>
      <c r="C874" s="3" t="s">
        <v>783</v>
      </c>
      <c r="E874" s="3" t="str">
        <f>IF(ISNUMBER(MATCH(Table1[[#This Row],[Principal Investigators]],'All researchers'!A:A,0)),"Y","N")</f>
        <v>N</v>
      </c>
      <c r="F874" s="4" t="s">
        <v>2482</v>
      </c>
      <c r="G874" s="3" t="s">
        <v>2483</v>
      </c>
      <c r="H874" s="3" t="s">
        <v>58</v>
      </c>
      <c r="I874" s="3" t="s">
        <v>1013</v>
      </c>
    </row>
    <row r="875" spans="1:9" ht="34" x14ac:dyDescent="0.2">
      <c r="A875" s="3" t="s">
        <v>2488</v>
      </c>
      <c r="B875" s="3" t="s">
        <v>2489</v>
      </c>
      <c r="C875" s="3" t="s">
        <v>783</v>
      </c>
      <c r="E875" s="3" t="str">
        <f>IF(ISNUMBER(MATCH(Table1[[#This Row],[Principal Investigators]],'All researchers'!A:A,0)),"Y","N")</f>
        <v>N</v>
      </c>
      <c r="F875" s="4" t="s">
        <v>2490</v>
      </c>
      <c r="G875" s="3" t="s">
        <v>2487</v>
      </c>
      <c r="H875" s="3" t="s">
        <v>58</v>
      </c>
      <c r="I875" s="3" t="s">
        <v>42</v>
      </c>
    </row>
    <row r="876" spans="1:9" ht="51" x14ac:dyDescent="0.2">
      <c r="A876" s="3" t="s">
        <v>2484</v>
      </c>
      <c r="B876" s="3" t="s">
        <v>2485</v>
      </c>
      <c r="C876" s="3" t="s">
        <v>783</v>
      </c>
      <c r="E876" s="3" t="str">
        <f>IF(ISNUMBER(MATCH(Table1[[#This Row],[Principal Investigators]],'All researchers'!A:A,0)),"Y","N")</f>
        <v>N</v>
      </c>
      <c r="F876" s="4" t="s">
        <v>2486</v>
      </c>
      <c r="G876" s="3" t="s">
        <v>2487</v>
      </c>
      <c r="H876" s="3" t="s">
        <v>58</v>
      </c>
      <c r="I876" s="3" t="s">
        <v>42</v>
      </c>
    </row>
    <row r="877" spans="1:9" ht="323" x14ac:dyDescent="0.2">
      <c r="A877" s="3" t="s">
        <v>2491</v>
      </c>
      <c r="B877" s="3" t="s">
        <v>2492</v>
      </c>
      <c r="C877" s="3" t="s">
        <v>783</v>
      </c>
      <c r="E877" s="3" t="str">
        <f>IF(ISNUMBER(MATCH(Table1[[#This Row],[Principal Investigators]],'All researchers'!A:A,0)),"Y","N")</f>
        <v>N</v>
      </c>
      <c r="F877" s="4" t="s">
        <v>2493</v>
      </c>
      <c r="G877" s="3" t="s">
        <v>2494</v>
      </c>
      <c r="H877" s="3" t="s">
        <v>126</v>
      </c>
      <c r="I877" s="3" t="s">
        <v>125</v>
      </c>
    </row>
    <row r="878" spans="1:9" ht="34" x14ac:dyDescent="0.2">
      <c r="A878" s="3" t="s">
        <v>2495</v>
      </c>
      <c r="B878" s="3" t="s">
        <v>2496</v>
      </c>
      <c r="C878" s="3" t="s">
        <v>783</v>
      </c>
      <c r="E878" s="3" t="str">
        <f>IF(ISNUMBER(MATCH(Table1[[#This Row],[Principal Investigators]],'All researchers'!A:A,0)),"Y","N")</f>
        <v>N</v>
      </c>
      <c r="F878" s="4" t="s">
        <v>2497</v>
      </c>
      <c r="G878" s="3" t="s">
        <v>2498</v>
      </c>
      <c r="H878" s="3" t="s">
        <v>64</v>
      </c>
      <c r="I878" s="3" t="s">
        <v>63</v>
      </c>
    </row>
    <row r="879" spans="1:9" ht="17" x14ac:dyDescent="0.2">
      <c r="A879" s="3" t="s">
        <v>2499</v>
      </c>
      <c r="B879" s="3" t="s">
        <v>2500</v>
      </c>
      <c r="C879" s="3" t="s">
        <v>783</v>
      </c>
      <c r="E879" s="3" t="str">
        <f>IF(ISNUMBER(MATCH(Table1[[#This Row],[Principal Investigators]],'All researchers'!A:A,0)),"Y","N")</f>
        <v>N</v>
      </c>
      <c r="F879" s="4" t="s">
        <v>1222</v>
      </c>
      <c r="G879" s="3" t="s">
        <v>210</v>
      </c>
      <c r="H879" s="3" t="s">
        <v>12</v>
      </c>
      <c r="I879" s="3" t="s">
        <v>18</v>
      </c>
    </row>
    <row r="880" spans="1:9" ht="85" x14ac:dyDescent="0.2">
      <c r="A880" s="3" t="s">
        <v>2501</v>
      </c>
      <c r="B880" s="3" t="s">
        <v>2502</v>
      </c>
      <c r="C880" s="3" t="s">
        <v>783</v>
      </c>
      <c r="E880" s="3" t="str">
        <f>IF(ISNUMBER(MATCH(Table1[[#This Row],[Principal Investigators]],'All researchers'!A:A,0)),"Y","N")</f>
        <v>N</v>
      </c>
      <c r="F880" s="4" t="s">
        <v>2503</v>
      </c>
      <c r="G880" s="3" t="s">
        <v>210</v>
      </c>
      <c r="H880" s="3" t="s">
        <v>64</v>
      </c>
      <c r="I880" s="3" t="s">
        <v>18</v>
      </c>
    </row>
    <row r="881" spans="1:9" ht="17" x14ac:dyDescent="0.2">
      <c r="A881" s="3" t="s">
        <v>2510</v>
      </c>
      <c r="B881" s="3" t="s">
        <v>2511</v>
      </c>
      <c r="C881" s="3" t="s">
        <v>783</v>
      </c>
      <c r="E881" s="3" t="str">
        <f>IF(ISNUMBER(MATCH(Table1[[#This Row],[Principal Investigators]],'All researchers'!A:A,0)),"Y","N")</f>
        <v>N</v>
      </c>
      <c r="F881" s="4" t="s">
        <v>2512</v>
      </c>
      <c r="G881" s="3" t="s">
        <v>4740</v>
      </c>
      <c r="H881" s="3" t="s">
        <v>12</v>
      </c>
      <c r="I881" s="3" t="s">
        <v>904</v>
      </c>
    </row>
    <row r="882" spans="1:9" ht="34" x14ac:dyDescent="0.2">
      <c r="A882" s="3" t="s">
        <v>2507</v>
      </c>
      <c r="B882" s="3" t="s">
        <v>2508</v>
      </c>
      <c r="C882" s="3" t="s">
        <v>783</v>
      </c>
      <c r="E882" s="3" t="str">
        <f>IF(ISNUMBER(MATCH(Table1[[#This Row],[Principal Investigators]],'All researchers'!A:A,0)),"Y","N")</f>
        <v>N</v>
      </c>
      <c r="F882" s="4" t="s">
        <v>2509</v>
      </c>
      <c r="G882" s="3" t="s">
        <v>4740</v>
      </c>
      <c r="H882" s="3" t="s">
        <v>12</v>
      </c>
      <c r="I882" s="3" t="s">
        <v>904</v>
      </c>
    </row>
    <row r="883" spans="1:9" ht="51" x14ac:dyDescent="0.2">
      <c r="A883" s="3" t="s">
        <v>2516</v>
      </c>
      <c r="B883" s="3" t="s">
        <v>2517</v>
      </c>
      <c r="C883" s="3" t="s">
        <v>783</v>
      </c>
      <c r="E883" s="3" t="str">
        <f>IF(ISNUMBER(MATCH(Table1[[#This Row],[Principal Investigators]],'All researchers'!A:A,0)),"Y","N")</f>
        <v>N</v>
      </c>
      <c r="F883" s="4" t="s">
        <v>2518</v>
      </c>
      <c r="G883" s="3" t="s">
        <v>3800</v>
      </c>
      <c r="H883" s="3" t="s">
        <v>75</v>
      </c>
      <c r="I883" s="3" t="s">
        <v>912</v>
      </c>
    </row>
    <row r="884" spans="1:9" ht="34" x14ac:dyDescent="0.2">
      <c r="A884" s="3" t="s">
        <v>2513</v>
      </c>
      <c r="B884" s="3" t="s">
        <v>2514</v>
      </c>
      <c r="C884" s="3" t="s">
        <v>783</v>
      </c>
      <c r="E884" s="3" t="str">
        <f>IF(ISNUMBER(MATCH(Table1[[#This Row],[Principal Investigators]],'All researchers'!A:A,0)),"Y","N")</f>
        <v>N</v>
      </c>
      <c r="F884" s="4" t="s">
        <v>2515</v>
      </c>
      <c r="G884" s="3" t="s">
        <v>3800</v>
      </c>
      <c r="H884" s="3" t="s">
        <v>58</v>
      </c>
      <c r="I884" s="3" t="s">
        <v>912</v>
      </c>
    </row>
    <row r="885" spans="1:9" ht="204" x14ac:dyDescent="0.2">
      <c r="A885" s="3" t="s">
        <v>2524</v>
      </c>
      <c r="B885" s="3" t="s">
        <v>2525</v>
      </c>
      <c r="C885" s="3" t="s">
        <v>783</v>
      </c>
      <c r="E885" s="3" t="str">
        <f>IF(ISNUMBER(MATCH(Table1[[#This Row],[Principal Investigators]],'All researchers'!A:A,0)),"Y","N")</f>
        <v>N</v>
      </c>
      <c r="F885" s="4" t="s">
        <v>2526</v>
      </c>
      <c r="G885" s="3" t="s">
        <v>4741</v>
      </c>
      <c r="H885" s="3" t="s">
        <v>2523</v>
      </c>
      <c r="I885" s="3" t="s">
        <v>2522</v>
      </c>
    </row>
    <row r="886" spans="1:9" ht="34" x14ac:dyDescent="0.2">
      <c r="A886" s="3" t="s">
        <v>2527</v>
      </c>
      <c r="B886" s="3" t="s">
        <v>2528</v>
      </c>
      <c r="C886" s="3" t="s">
        <v>783</v>
      </c>
      <c r="E886" s="3" t="str">
        <f>IF(ISNUMBER(MATCH(Table1[[#This Row],[Principal Investigators]],'All researchers'!A:A,0)),"Y","N")</f>
        <v>N</v>
      </c>
      <c r="F886" s="4" t="s">
        <v>2529</v>
      </c>
      <c r="G886" s="3" t="s">
        <v>4741</v>
      </c>
      <c r="H886" s="3" t="s">
        <v>2523</v>
      </c>
      <c r="I886" s="3" t="s">
        <v>2522</v>
      </c>
    </row>
    <row r="887" spans="1:9" ht="119" x14ac:dyDescent="0.2">
      <c r="A887" s="3" t="s">
        <v>2519</v>
      </c>
      <c r="B887" s="3" t="s">
        <v>2520</v>
      </c>
      <c r="C887" s="3" t="s">
        <v>783</v>
      </c>
      <c r="E887" s="3" t="str">
        <f>IF(ISNUMBER(MATCH(Table1[[#This Row],[Principal Investigators]],'All researchers'!A:A,0)),"Y","N")</f>
        <v>N</v>
      </c>
      <c r="F887" s="4" t="s">
        <v>2521</v>
      </c>
      <c r="G887" s="3" t="s">
        <v>4741</v>
      </c>
      <c r="H887" s="3" t="s">
        <v>2523</v>
      </c>
      <c r="I887" s="3" t="s">
        <v>2522</v>
      </c>
    </row>
    <row r="888" spans="1:9" ht="85" x14ac:dyDescent="0.2">
      <c r="A888" s="3" t="s">
        <v>2530</v>
      </c>
      <c r="B888" s="3" t="s">
        <v>2531</v>
      </c>
      <c r="C888" s="3" t="s">
        <v>783</v>
      </c>
      <c r="E888" s="3" t="str">
        <f>IF(ISNUMBER(MATCH(Table1[[#This Row],[Principal Investigators]],'All researchers'!A:A,0)),"Y","N")</f>
        <v>N</v>
      </c>
      <c r="F888" s="4" t="s">
        <v>2532</v>
      </c>
      <c r="G888" s="3" t="s">
        <v>2533</v>
      </c>
      <c r="H888" s="3" t="s">
        <v>2535</v>
      </c>
      <c r="I888" s="3" t="s">
        <v>2534</v>
      </c>
    </row>
    <row r="889" spans="1:9" ht="85" x14ac:dyDescent="0.2">
      <c r="A889" s="3" t="s">
        <v>2536</v>
      </c>
      <c r="B889" s="3" t="s">
        <v>2537</v>
      </c>
      <c r="C889" s="3" t="s">
        <v>783</v>
      </c>
      <c r="E889" s="3" t="str">
        <f>IF(ISNUMBER(MATCH(Table1[[#This Row],[Principal Investigators]],'All researchers'!A:A,0)),"Y","N")</f>
        <v>N</v>
      </c>
      <c r="F889" s="4" t="s">
        <v>2538</v>
      </c>
      <c r="G889" s="3" t="s">
        <v>2539</v>
      </c>
      <c r="H889" s="3" t="s">
        <v>64</v>
      </c>
      <c r="I889" s="3" t="s">
        <v>919</v>
      </c>
    </row>
    <row r="890" spans="1:9" ht="102" x14ac:dyDescent="0.2">
      <c r="A890" s="3" t="s">
        <v>2540</v>
      </c>
      <c r="B890" s="3" t="s">
        <v>2541</v>
      </c>
      <c r="C890" s="3" t="s">
        <v>783</v>
      </c>
      <c r="E890" s="3" t="str">
        <f>IF(ISNUMBER(MATCH(Table1[[#This Row],[Principal Investigators]],'All researchers'!A:A,0)),"Y","N")</f>
        <v>N</v>
      </c>
      <c r="F890" s="4" t="s">
        <v>2542</v>
      </c>
      <c r="G890" s="3" t="s">
        <v>2543</v>
      </c>
      <c r="H890" s="3" t="s">
        <v>33</v>
      </c>
      <c r="I890" s="3" t="s">
        <v>825</v>
      </c>
    </row>
    <row r="891" spans="1:9" ht="68" x14ac:dyDescent="0.2">
      <c r="A891" s="3" t="s">
        <v>2547</v>
      </c>
      <c r="B891" s="3" t="s">
        <v>2548</v>
      </c>
      <c r="C891" s="3" t="s">
        <v>783</v>
      </c>
      <c r="E891" s="3" t="str">
        <f>IF(ISNUMBER(MATCH(Table1[[#This Row],[Principal Investigators]],'All researchers'!A:A,0)),"Y","N")</f>
        <v>N</v>
      </c>
      <c r="F891" s="4" t="s">
        <v>2549</v>
      </c>
      <c r="G891" s="3" t="s">
        <v>2546</v>
      </c>
      <c r="H891" s="3" t="s">
        <v>33</v>
      </c>
      <c r="I891" s="3" t="s">
        <v>825</v>
      </c>
    </row>
    <row r="892" spans="1:9" ht="68" x14ac:dyDescent="0.2">
      <c r="A892" s="3" t="s">
        <v>2550</v>
      </c>
      <c r="B892" s="3" t="s">
        <v>2551</v>
      </c>
      <c r="C892" s="3" t="s">
        <v>783</v>
      </c>
      <c r="E892" s="3" t="str">
        <f>IF(ISNUMBER(MATCH(Table1[[#This Row],[Principal Investigators]],'All researchers'!A:A,0)),"Y","N")</f>
        <v>N</v>
      </c>
      <c r="F892" s="4" t="s">
        <v>2549</v>
      </c>
      <c r="G892" s="3" t="s">
        <v>2546</v>
      </c>
      <c r="H892" s="3" t="s">
        <v>33</v>
      </c>
      <c r="I892" s="3" t="s">
        <v>825</v>
      </c>
    </row>
    <row r="893" spans="1:9" ht="68" x14ac:dyDescent="0.2">
      <c r="A893" s="3" t="s">
        <v>2552</v>
      </c>
      <c r="B893" s="3" t="s">
        <v>2553</v>
      </c>
      <c r="C893" s="3" t="s">
        <v>783</v>
      </c>
      <c r="E893" s="3" t="str">
        <f>IF(ISNUMBER(MATCH(Table1[[#This Row],[Principal Investigators]],'All researchers'!A:A,0)),"Y","N")</f>
        <v>N</v>
      </c>
      <c r="F893" s="4" t="s">
        <v>2549</v>
      </c>
      <c r="G893" s="3" t="s">
        <v>2546</v>
      </c>
      <c r="H893" s="3" t="s">
        <v>33</v>
      </c>
      <c r="I893" s="3" t="s">
        <v>825</v>
      </c>
    </row>
    <row r="894" spans="1:9" ht="68" x14ac:dyDescent="0.2">
      <c r="A894" s="3" t="s">
        <v>2554</v>
      </c>
      <c r="B894" s="3" t="s">
        <v>2555</v>
      </c>
      <c r="C894" s="3" t="s">
        <v>783</v>
      </c>
      <c r="E894" s="3" t="str">
        <f>IF(ISNUMBER(MATCH(Table1[[#This Row],[Principal Investigators]],'All researchers'!A:A,0)),"Y","N")</f>
        <v>N</v>
      </c>
      <c r="F894" s="4" t="s">
        <v>2549</v>
      </c>
      <c r="G894" s="3" t="s">
        <v>2546</v>
      </c>
      <c r="H894" s="3" t="s">
        <v>33</v>
      </c>
      <c r="I894" s="3" t="s">
        <v>825</v>
      </c>
    </row>
    <row r="895" spans="1:9" x14ac:dyDescent="0.2">
      <c r="A895" s="3" t="s">
        <v>2544</v>
      </c>
      <c r="B895" s="3" t="s">
        <v>2545</v>
      </c>
      <c r="C895" s="3" t="s">
        <v>783</v>
      </c>
      <c r="E895" s="3" t="str">
        <f>IF(ISNUMBER(MATCH(Table1[[#This Row],[Principal Investigators]],'All researchers'!A:A,0)),"Y","N")</f>
        <v>N</v>
      </c>
      <c r="G895" s="3" t="s">
        <v>2546</v>
      </c>
      <c r="H895" s="3" t="s">
        <v>33</v>
      </c>
      <c r="I895" s="3" t="s">
        <v>825</v>
      </c>
    </row>
    <row r="896" spans="1:9" ht="34" x14ac:dyDescent="0.2">
      <c r="A896" s="3" t="s">
        <v>2564</v>
      </c>
      <c r="B896" s="3" t="s">
        <v>2565</v>
      </c>
      <c r="C896" s="3" t="s">
        <v>783</v>
      </c>
      <c r="E896" s="3" t="str">
        <f>IF(ISNUMBER(MATCH(Table1[[#This Row],[Principal Investigators]],'All researchers'!A:A,0)),"Y","N")</f>
        <v>N</v>
      </c>
      <c r="F896" s="4" t="s">
        <v>2566</v>
      </c>
      <c r="G896" s="3" t="s">
        <v>2563</v>
      </c>
      <c r="H896" s="3" t="s">
        <v>12</v>
      </c>
      <c r="I896" s="3" t="s">
        <v>825</v>
      </c>
    </row>
    <row r="897" spans="1:9" ht="34" x14ac:dyDescent="0.2">
      <c r="A897" s="3" t="s">
        <v>2560</v>
      </c>
      <c r="B897" s="3" t="s">
        <v>2561</v>
      </c>
      <c r="C897" s="3" t="s">
        <v>783</v>
      </c>
      <c r="E897" s="3" t="str">
        <f>IF(ISNUMBER(MATCH(Table1[[#This Row],[Principal Investigators]],'All researchers'!A:A,0)),"Y","N")</f>
        <v>N</v>
      </c>
      <c r="F897" s="4" t="s">
        <v>2562</v>
      </c>
      <c r="G897" s="3" t="s">
        <v>2563</v>
      </c>
      <c r="H897" s="3" t="s">
        <v>64</v>
      </c>
      <c r="I897" s="3" t="s">
        <v>825</v>
      </c>
    </row>
    <row r="898" spans="1:9" ht="17" x14ac:dyDescent="0.2">
      <c r="A898" s="3" t="s">
        <v>2577</v>
      </c>
      <c r="B898" s="3" t="s">
        <v>2578</v>
      </c>
      <c r="C898" s="3" t="s">
        <v>783</v>
      </c>
      <c r="E898" s="3" t="str">
        <f>IF(ISNUMBER(MATCH(Table1[[#This Row],[Principal Investigators]],'All researchers'!A:A,0)),"Y","N")</f>
        <v>N</v>
      </c>
      <c r="F898" s="4" t="s">
        <v>2579</v>
      </c>
      <c r="G898" s="3" t="s">
        <v>2570</v>
      </c>
      <c r="H898" s="3" t="s">
        <v>33</v>
      </c>
      <c r="I898" s="3" t="s">
        <v>825</v>
      </c>
    </row>
    <row r="899" spans="1:9" ht="102" x14ac:dyDescent="0.2">
      <c r="A899" s="3" t="s">
        <v>2583</v>
      </c>
      <c r="B899" s="3" t="s">
        <v>2584</v>
      </c>
      <c r="C899" s="3" t="s">
        <v>783</v>
      </c>
      <c r="E899" s="3" t="str">
        <f>IF(ISNUMBER(MATCH(Table1[[#This Row],[Principal Investigators]],'All researchers'!A:A,0)),"Y","N")</f>
        <v>N</v>
      </c>
      <c r="F899" s="4" t="s">
        <v>2585</v>
      </c>
      <c r="G899" s="3" t="s">
        <v>2570</v>
      </c>
      <c r="H899" s="3" t="s">
        <v>33</v>
      </c>
      <c r="I899" s="3" t="s">
        <v>825</v>
      </c>
    </row>
    <row r="900" spans="1:9" ht="102" x14ac:dyDescent="0.2">
      <c r="A900" s="3" t="s">
        <v>2574</v>
      </c>
      <c r="B900" s="3" t="s">
        <v>2575</v>
      </c>
      <c r="C900" s="3" t="s">
        <v>783</v>
      </c>
      <c r="E900" s="3" t="str">
        <f>IF(ISNUMBER(MATCH(Table1[[#This Row],[Principal Investigators]],'All researchers'!A:A,0)),"Y","N")</f>
        <v>N</v>
      </c>
      <c r="F900" s="4" t="s">
        <v>2576</v>
      </c>
      <c r="G900" s="3" t="s">
        <v>2570</v>
      </c>
      <c r="H900" s="3" t="s">
        <v>33</v>
      </c>
      <c r="I900" s="3" t="s">
        <v>825</v>
      </c>
    </row>
    <row r="901" spans="1:9" ht="34" x14ac:dyDescent="0.2">
      <c r="A901" s="3" t="s">
        <v>2580</v>
      </c>
      <c r="B901" s="3" t="s">
        <v>2581</v>
      </c>
      <c r="C901" s="3" t="s">
        <v>783</v>
      </c>
      <c r="E901" s="3" t="str">
        <f>IF(ISNUMBER(MATCH(Table1[[#This Row],[Principal Investigators]],'All researchers'!A:A,0)),"Y","N")</f>
        <v>N</v>
      </c>
      <c r="F901" s="4" t="s">
        <v>2582</v>
      </c>
      <c r="G901" s="3" t="s">
        <v>2570</v>
      </c>
      <c r="H901" s="3" t="s">
        <v>33</v>
      </c>
      <c r="I901" s="3" t="s">
        <v>825</v>
      </c>
    </row>
    <row r="902" spans="1:9" ht="102" x14ac:dyDescent="0.2">
      <c r="A902" s="3" t="s">
        <v>2567</v>
      </c>
      <c r="B902" s="3" t="s">
        <v>2568</v>
      </c>
      <c r="C902" s="3" t="s">
        <v>783</v>
      </c>
      <c r="E902" s="3" t="str">
        <f>IF(ISNUMBER(MATCH(Table1[[#This Row],[Principal Investigators]],'All researchers'!A:A,0)),"Y","N")</f>
        <v>N</v>
      </c>
      <c r="F902" s="4" t="s">
        <v>2569</v>
      </c>
      <c r="G902" s="3" t="s">
        <v>2570</v>
      </c>
      <c r="H902" s="3" t="s">
        <v>33</v>
      </c>
      <c r="I902" s="3" t="s">
        <v>825</v>
      </c>
    </row>
    <row r="903" spans="1:9" ht="51" x14ac:dyDescent="0.2">
      <c r="A903" s="3" t="s">
        <v>2571</v>
      </c>
      <c r="B903" s="3" t="s">
        <v>2572</v>
      </c>
      <c r="C903" s="3" t="s">
        <v>783</v>
      </c>
      <c r="E903" s="3" t="str">
        <f>IF(ISNUMBER(MATCH(Table1[[#This Row],[Principal Investigators]],'All researchers'!A:A,0)),"Y","N")</f>
        <v>N</v>
      </c>
      <c r="F903" s="4" t="s">
        <v>2573</v>
      </c>
      <c r="G903" s="3" t="s">
        <v>2570</v>
      </c>
      <c r="H903" s="3" t="s">
        <v>33</v>
      </c>
      <c r="I903" s="3" t="s">
        <v>825</v>
      </c>
    </row>
    <row r="904" spans="1:9" ht="68" x14ac:dyDescent="0.2">
      <c r="A904" s="3" t="s">
        <v>2593</v>
      </c>
      <c r="B904" s="3" t="s">
        <v>2594</v>
      </c>
      <c r="C904" s="3" t="s">
        <v>783</v>
      </c>
      <c r="E904" s="3" t="str">
        <f>IF(ISNUMBER(MATCH(Table1[[#This Row],[Principal Investigators]],'All researchers'!A:A,0)),"Y","N")</f>
        <v>N</v>
      </c>
      <c r="F904" s="4" t="s">
        <v>2595</v>
      </c>
      <c r="G904" s="3" t="s">
        <v>2589</v>
      </c>
      <c r="H904" s="3" t="s">
        <v>126</v>
      </c>
      <c r="I904" s="3" t="s">
        <v>1948</v>
      </c>
    </row>
    <row r="905" spans="1:9" ht="34" x14ac:dyDescent="0.2">
      <c r="A905" s="3" t="s">
        <v>2590</v>
      </c>
      <c r="B905" s="3" t="s">
        <v>2591</v>
      </c>
      <c r="C905" s="3" t="s">
        <v>783</v>
      </c>
      <c r="E905" s="3" t="str">
        <f>IF(ISNUMBER(MATCH(Table1[[#This Row],[Principal Investigators]],'All researchers'!A:A,0)),"Y","N")</f>
        <v>N</v>
      </c>
      <c r="F905" s="4" t="s">
        <v>2592</v>
      </c>
      <c r="G905" s="3" t="s">
        <v>2589</v>
      </c>
      <c r="H905" s="3" t="s">
        <v>126</v>
      </c>
      <c r="I905" s="3" t="s">
        <v>1948</v>
      </c>
    </row>
    <row r="906" spans="1:9" ht="68" x14ac:dyDescent="0.2">
      <c r="A906" s="3" t="s">
        <v>2586</v>
      </c>
      <c r="B906" s="3" t="s">
        <v>2587</v>
      </c>
      <c r="C906" s="3" t="s">
        <v>783</v>
      </c>
      <c r="E906" s="3" t="str">
        <f>IF(ISNUMBER(MATCH(Table1[[#This Row],[Principal Investigators]],'All researchers'!A:A,0)),"Y","N")</f>
        <v>N</v>
      </c>
      <c r="F906" s="4" t="s">
        <v>2588</v>
      </c>
      <c r="G906" s="3" t="s">
        <v>2589</v>
      </c>
      <c r="H906" s="3" t="s">
        <v>126</v>
      </c>
      <c r="I906" s="3" t="s">
        <v>1948</v>
      </c>
    </row>
    <row r="907" spans="1:9" ht="85" x14ac:dyDescent="0.2">
      <c r="A907" s="3" t="s">
        <v>2596</v>
      </c>
      <c r="B907" s="3" t="s">
        <v>2597</v>
      </c>
      <c r="C907" s="3" t="s">
        <v>783</v>
      </c>
      <c r="E907" s="3" t="str">
        <f>IF(ISNUMBER(MATCH(Table1[[#This Row],[Principal Investigators]],'All researchers'!A:A,0)),"Y","N")</f>
        <v>N</v>
      </c>
      <c r="F907" s="4" t="s">
        <v>2598</v>
      </c>
      <c r="G907" s="3" t="s">
        <v>2599</v>
      </c>
      <c r="H907" s="3" t="s">
        <v>214</v>
      </c>
      <c r="I907" s="3" t="s">
        <v>1513</v>
      </c>
    </row>
    <row r="908" spans="1:9" ht="119" x14ac:dyDescent="0.2">
      <c r="A908" s="3" t="s">
        <v>2600</v>
      </c>
      <c r="B908" s="3" t="s">
        <v>2601</v>
      </c>
      <c r="C908" s="3" t="s">
        <v>783</v>
      </c>
      <c r="E908" s="3" t="str">
        <f>IF(ISNUMBER(MATCH(Table1[[#This Row],[Principal Investigators]],'All researchers'!A:A,0)),"Y","N")</f>
        <v>N</v>
      </c>
      <c r="F908" s="4" t="s">
        <v>2602</v>
      </c>
      <c r="G908" s="3" t="s">
        <v>234</v>
      </c>
      <c r="H908" s="3" t="s">
        <v>75</v>
      </c>
      <c r="I908" s="3" t="s">
        <v>97</v>
      </c>
    </row>
    <row r="909" spans="1:9" ht="51" x14ac:dyDescent="0.2">
      <c r="A909" s="3" t="s">
        <v>2603</v>
      </c>
      <c r="B909" s="3" t="s">
        <v>2604</v>
      </c>
      <c r="C909" s="3" t="s">
        <v>783</v>
      </c>
      <c r="E909" s="3" t="str">
        <f>IF(ISNUMBER(MATCH(Table1[[#This Row],[Principal Investigators]],'All researchers'!A:A,0)),"Y","N")</f>
        <v>N</v>
      </c>
      <c r="F909" s="4" t="s">
        <v>2605</v>
      </c>
      <c r="G909" s="3" t="s">
        <v>2606</v>
      </c>
      <c r="H909" s="3" t="s">
        <v>43</v>
      </c>
      <c r="I909" s="3" t="s">
        <v>2197</v>
      </c>
    </row>
    <row r="910" spans="1:9" ht="68" x14ac:dyDescent="0.2">
      <c r="A910" s="3" t="s">
        <v>2612</v>
      </c>
      <c r="B910" s="3" t="s">
        <v>2613</v>
      </c>
      <c r="C910" s="3" t="s">
        <v>783</v>
      </c>
      <c r="E910" s="3" t="str">
        <f>IF(ISNUMBER(MATCH(Table1[[#This Row],[Principal Investigators]],'All researchers'!A:A,0)),"Y","N")</f>
        <v>N</v>
      </c>
      <c r="F910" s="4" t="s">
        <v>2614</v>
      </c>
      <c r="G910" s="3" t="s">
        <v>2610</v>
      </c>
      <c r="H910" s="3" t="s">
        <v>2077</v>
      </c>
      <c r="I910" s="3" t="s">
        <v>2615</v>
      </c>
    </row>
    <row r="911" spans="1:9" ht="51" x14ac:dyDescent="0.2">
      <c r="A911" s="3" t="s">
        <v>2607</v>
      </c>
      <c r="B911" s="3" t="s">
        <v>2608</v>
      </c>
      <c r="C911" s="3" t="s">
        <v>783</v>
      </c>
      <c r="E911" s="3" t="str">
        <f>IF(ISNUMBER(MATCH(Table1[[#This Row],[Principal Investigators]],'All researchers'!A:A,0)),"Y","N")</f>
        <v>N</v>
      </c>
      <c r="F911" s="4" t="s">
        <v>2609</v>
      </c>
      <c r="G911" s="3" t="s">
        <v>2610</v>
      </c>
      <c r="H911" s="3" t="s">
        <v>92</v>
      </c>
      <c r="I911" s="3" t="s">
        <v>2611</v>
      </c>
    </row>
    <row r="912" spans="1:9" ht="68" x14ac:dyDescent="0.2">
      <c r="A912" s="3" t="s">
        <v>2619</v>
      </c>
      <c r="B912" s="3" t="s">
        <v>2620</v>
      </c>
      <c r="C912" s="3" t="s">
        <v>783</v>
      </c>
      <c r="E912" s="3" t="str">
        <f>IF(ISNUMBER(MATCH(Table1[[#This Row],[Principal Investigators]],'All researchers'!A:A,0)),"Y","N")</f>
        <v>N</v>
      </c>
      <c r="F912" s="4" t="s">
        <v>2621</v>
      </c>
      <c r="G912" s="3" t="s">
        <v>2622</v>
      </c>
      <c r="H912" s="3" t="s">
        <v>43</v>
      </c>
      <c r="I912" s="3" t="s">
        <v>2197</v>
      </c>
    </row>
    <row r="913" spans="1:9" ht="34" x14ac:dyDescent="0.2">
      <c r="A913" s="3" t="s">
        <v>2658</v>
      </c>
      <c r="B913" s="3" t="s">
        <v>2659</v>
      </c>
      <c r="C913" s="3" t="s">
        <v>783</v>
      </c>
      <c r="E913" s="3" t="str">
        <f>IF(ISNUMBER(MATCH(Table1[[#This Row],[Principal Investigators]],'All researchers'!A:A,0)),"Y","N")</f>
        <v>N</v>
      </c>
      <c r="F913" s="4" t="s">
        <v>2660</v>
      </c>
      <c r="G913" s="3" t="s">
        <v>1313</v>
      </c>
      <c r="H913" s="3" t="s">
        <v>33</v>
      </c>
      <c r="I913" s="3" t="s">
        <v>825</v>
      </c>
    </row>
    <row r="914" spans="1:9" ht="17" x14ac:dyDescent="0.2">
      <c r="A914" s="3" t="s">
        <v>2655</v>
      </c>
      <c r="B914" s="3" t="s">
        <v>2656</v>
      </c>
      <c r="C914" s="3" t="s">
        <v>783</v>
      </c>
      <c r="E914" s="3" t="str">
        <f>IF(ISNUMBER(MATCH(Table1[[#This Row],[Principal Investigators]],'All researchers'!A:A,0)),"Y","N")</f>
        <v>N</v>
      </c>
      <c r="F914" s="4" t="s">
        <v>2657</v>
      </c>
      <c r="G914" s="3" t="s">
        <v>1313</v>
      </c>
      <c r="H914" s="3" t="s">
        <v>33</v>
      </c>
      <c r="I914" s="3" t="s">
        <v>825</v>
      </c>
    </row>
    <row r="915" spans="1:9" ht="34" x14ac:dyDescent="0.2">
      <c r="A915" s="3" t="s">
        <v>2632</v>
      </c>
      <c r="B915" s="3" t="s">
        <v>2633</v>
      </c>
      <c r="C915" s="3" t="s">
        <v>783</v>
      </c>
      <c r="E915" s="3" t="str">
        <f>IF(ISNUMBER(MATCH(Table1[[#This Row],[Principal Investigators]],'All researchers'!A:A,0)),"Y","N")</f>
        <v>N</v>
      </c>
      <c r="F915" s="4" t="s">
        <v>2634</v>
      </c>
      <c r="G915" s="3" t="s">
        <v>1313</v>
      </c>
      <c r="H915" s="3" t="s">
        <v>33</v>
      </c>
      <c r="I915" s="3" t="s">
        <v>825</v>
      </c>
    </row>
    <row r="916" spans="1:9" ht="34" x14ac:dyDescent="0.2">
      <c r="A916" s="3" t="s">
        <v>2638</v>
      </c>
      <c r="B916" s="3" t="s">
        <v>2639</v>
      </c>
      <c r="C916" s="3" t="s">
        <v>783</v>
      </c>
      <c r="E916" s="3" t="str">
        <f>IF(ISNUMBER(MATCH(Table1[[#This Row],[Principal Investigators]],'All researchers'!A:A,0)),"Y","N")</f>
        <v>N</v>
      </c>
      <c r="F916" s="4" t="s">
        <v>2640</v>
      </c>
      <c r="G916" s="3" t="s">
        <v>1313</v>
      </c>
      <c r="H916" s="3" t="s">
        <v>33</v>
      </c>
      <c r="I916" s="3" t="s">
        <v>825</v>
      </c>
    </row>
    <row r="917" spans="1:9" ht="34" x14ac:dyDescent="0.2">
      <c r="A917" s="3" t="s">
        <v>2623</v>
      </c>
      <c r="B917" s="3" t="s">
        <v>2624</v>
      </c>
      <c r="C917" s="3" t="s">
        <v>783</v>
      </c>
      <c r="E917" s="3" t="str">
        <f>IF(ISNUMBER(MATCH(Table1[[#This Row],[Principal Investigators]],'All researchers'!A:A,0)),"Y","N")</f>
        <v>N</v>
      </c>
      <c r="F917" s="4" t="s">
        <v>2625</v>
      </c>
      <c r="G917" s="3" t="s">
        <v>1313</v>
      </c>
      <c r="H917" s="3" t="s">
        <v>33</v>
      </c>
      <c r="I917" s="3" t="s">
        <v>825</v>
      </c>
    </row>
    <row r="918" spans="1:9" ht="17" x14ac:dyDescent="0.2">
      <c r="A918" s="3" t="s">
        <v>2661</v>
      </c>
      <c r="B918" s="3" t="s">
        <v>2662</v>
      </c>
      <c r="C918" s="3" t="s">
        <v>783</v>
      </c>
      <c r="E918" s="3" t="str">
        <f>IF(ISNUMBER(MATCH(Table1[[#This Row],[Principal Investigators]],'All researchers'!A:A,0)),"Y","N")</f>
        <v>N</v>
      </c>
      <c r="F918" s="4" t="s">
        <v>2663</v>
      </c>
      <c r="G918" s="3" t="s">
        <v>1313</v>
      </c>
      <c r="H918" s="3" t="s">
        <v>33</v>
      </c>
      <c r="I918" s="3" t="s">
        <v>825</v>
      </c>
    </row>
    <row r="919" spans="1:9" ht="68" x14ac:dyDescent="0.2">
      <c r="A919" s="3" t="s">
        <v>2629</v>
      </c>
      <c r="B919" s="3" t="s">
        <v>2630</v>
      </c>
      <c r="C919" s="3" t="s">
        <v>783</v>
      </c>
      <c r="E919" s="3" t="str">
        <f>IF(ISNUMBER(MATCH(Table1[[#This Row],[Principal Investigators]],'All researchers'!A:A,0)),"Y","N")</f>
        <v>N</v>
      </c>
      <c r="F919" s="4" t="s">
        <v>2631</v>
      </c>
      <c r="G919" s="3" t="s">
        <v>1313</v>
      </c>
      <c r="H919" s="3" t="s">
        <v>33</v>
      </c>
      <c r="I919" s="3" t="s">
        <v>825</v>
      </c>
    </row>
    <row r="920" spans="1:9" ht="17" x14ac:dyDescent="0.2">
      <c r="A920" s="3" t="s">
        <v>2646</v>
      </c>
      <c r="B920" s="3" t="s">
        <v>2647</v>
      </c>
      <c r="C920" s="3" t="s">
        <v>783</v>
      </c>
      <c r="E920" s="3" t="str">
        <f>IF(ISNUMBER(MATCH(Table1[[#This Row],[Principal Investigators]],'All researchers'!A:A,0)),"Y","N")</f>
        <v>N</v>
      </c>
      <c r="F920" s="4" t="s">
        <v>2648</v>
      </c>
      <c r="G920" s="3" t="s">
        <v>1313</v>
      </c>
      <c r="H920" s="3" t="s">
        <v>33</v>
      </c>
      <c r="I920" s="3" t="s">
        <v>825</v>
      </c>
    </row>
    <row r="921" spans="1:9" ht="34" x14ac:dyDescent="0.2">
      <c r="A921" s="3" t="s">
        <v>2679</v>
      </c>
      <c r="B921" s="3" t="s">
        <v>2381</v>
      </c>
      <c r="C921" s="3" t="s">
        <v>783</v>
      </c>
      <c r="E921" s="3" t="str">
        <f>IF(ISNUMBER(MATCH(Table1[[#This Row],[Principal Investigators]],'All researchers'!A:A,0)),"Y","N")</f>
        <v>N</v>
      </c>
      <c r="F921" s="4" t="s">
        <v>2680</v>
      </c>
      <c r="G921" s="3" t="s">
        <v>1313</v>
      </c>
      <c r="H921" s="3" t="s">
        <v>33</v>
      </c>
      <c r="I921" s="3" t="s">
        <v>825</v>
      </c>
    </row>
    <row r="922" spans="1:9" ht="17" x14ac:dyDescent="0.2">
      <c r="A922" s="3" t="s">
        <v>2649</v>
      </c>
      <c r="B922" s="3" t="s">
        <v>2650</v>
      </c>
      <c r="C922" s="3" t="s">
        <v>783</v>
      </c>
      <c r="E922" s="3" t="str">
        <f>IF(ISNUMBER(MATCH(Table1[[#This Row],[Principal Investigators]],'All researchers'!A:A,0)),"Y","N")</f>
        <v>N</v>
      </c>
      <c r="F922" s="4" t="s">
        <v>2651</v>
      </c>
      <c r="G922" s="3" t="s">
        <v>1313</v>
      </c>
      <c r="H922" s="3" t="s">
        <v>33</v>
      </c>
      <c r="I922" s="3" t="s">
        <v>825</v>
      </c>
    </row>
    <row r="923" spans="1:9" ht="17" x14ac:dyDescent="0.2">
      <c r="A923" s="3" t="s">
        <v>2664</v>
      </c>
      <c r="B923" s="3" t="s">
        <v>2665</v>
      </c>
      <c r="C923" s="3" t="s">
        <v>783</v>
      </c>
      <c r="E923" s="3" t="str">
        <f>IF(ISNUMBER(MATCH(Table1[[#This Row],[Principal Investigators]],'All researchers'!A:A,0)),"Y","N")</f>
        <v>N</v>
      </c>
      <c r="F923" s="4" t="s">
        <v>2651</v>
      </c>
      <c r="G923" s="3" t="s">
        <v>1313</v>
      </c>
      <c r="H923" s="3" t="s">
        <v>33</v>
      </c>
      <c r="I923" s="3" t="s">
        <v>825</v>
      </c>
    </row>
    <row r="924" spans="1:9" ht="34" x14ac:dyDescent="0.2">
      <c r="A924" s="3" t="s">
        <v>2681</v>
      </c>
      <c r="B924" s="3" t="s">
        <v>2682</v>
      </c>
      <c r="C924" s="3" t="s">
        <v>783</v>
      </c>
      <c r="E924" s="3" t="str">
        <f>IF(ISNUMBER(MATCH(Table1[[#This Row],[Principal Investigators]],'All researchers'!A:A,0)),"Y","N")</f>
        <v>N</v>
      </c>
      <c r="F924" s="4" t="s">
        <v>2683</v>
      </c>
      <c r="G924" s="3" t="s">
        <v>1313</v>
      </c>
      <c r="H924" s="3" t="s">
        <v>33</v>
      </c>
      <c r="I924" s="3" t="s">
        <v>825</v>
      </c>
    </row>
    <row r="925" spans="1:9" ht="17" x14ac:dyDescent="0.2">
      <c r="A925" s="3" t="s">
        <v>2673</v>
      </c>
      <c r="B925" s="3" t="s">
        <v>2674</v>
      </c>
      <c r="C925" s="3" t="s">
        <v>783</v>
      </c>
      <c r="E925" s="3" t="str">
        <f>IF(ISNUMBER(MATCH(Table1[[#This Row],[Principal Investigators]],'All researchers'!A:A,0)),"Y","N")</f>
        <v>N</v>
      </c>
      <c r="F925" s="4" t="s">
        <v>2675</v>
      </c>
      <c r="G925" s="3" t="s">
        <v>1313</v>
      </c>
      <c r="H925" s="3" t="s">
        <v>64</v>
      </c>
      <c r="I925" s="3" t="s">
        <v>825</v>
      </c>
    </row>
    <row r="926" spans="1:9" ht="17" x14ac:dyDescent="0.2">
      <c r="A926" s="3" t="s">
        <v>2635</v>
      </c>
      <c r="B926" s="3" t="s">
        <v>2636</v>
      </c>
      <c r="C926" s="3" t="s">
        <v>783</v>
      </c>
      <c r="E926" s="3" t="str">
        <f>IF(ISNUMBER(MATCH(Table1[[#This Row],[Principal Investigators]],'All researchers'!A:A,0)),"Y","N")</f>
        <v>N</v>
      </c>
      <c r="F926" s="4" t="s">
        <v>2637</v>
      </c>
      <c r="G926" s="3" t="s">
        <v>1313</v>
      </c>
      <c r="H926" s="3" t="s">
        <v>33</v>
      </c>
      <c r="I926" s="3" t="s">
        <v>825</v>
      </c>
    </row>
    <row r="927" spans="1:9" ht="17" x14ac:dyDescent="0.2">
      <c r="A927" s="3" t="s">
        <v>2641</v>
      </c>
      <c r="B927" s="3" t="s">
        <v>2399</v>
      </c>
      <c r="C927" s="3" t="s">
        <v>783</v>
      </c>
      <c r="E927" s="3" t="str">
        <f>IF(ISNUMBER(MATCH(Table1[[#This Row],[Principal Investigators]],'All researchers'!A:A,0)),"Y","N")</f>
        <v>N</v>
      </c>
      <c r="F927" s="4" t="s">
        <v>2642</v>
      </c>
      <c r="G927" s="3" t="s">
        <v>1313</v>
      </c>
      <c r="H927" s="3" t="s">
        <v>33</v>
      </c>
      <c r="I927" s="3" t="s">
        <v>825</v>
      </c>
    </row>
    <row r="928" spans="1:9" ht="34" x14ac:dyDescent="0.2">
      <c r="A928" s="3" t="s">
        <v>2643</v>
      </c>
      <c r="B928" s="3" t="s">
        <v>2644</v>
      </c>
      <c r="C928" s="3" t="s">
        <v>783</v>
      </c>
      <c r="E928" s="3" t="str">
        <f>IF(ISNUMBER(MATCH(Table1[[#This Row],[Principal Investigators]],'All researchers'!A:A,0)),"Y","N")</f>
        <v>N</v>
      </c>
      <c r="F928" s="4" t="s">
        <v>2645</v>
      </c>
      <c r="G928" s="3" t="s">
        <v>1313</v>
      </c>
      <c r="H928" s="3" t="s">
        <v>33</v>
      </c>
      <c r="I928" s="3" t="s">
        <v>825</v>
      </c>
    </row>
    <row r="929" spans="1:9" ht="17" x14ac:dyDescent="0.2">
      <c r="A929" s="3" t="s">
        <v>2652</v>
      </c>
      <c r="B929" s="3" t="s">
        <v>2653</v>
      </c>
      <c r="C929" s="3" t="s">
        <v>783</v>
      </c>
      <c r="E929" s="3" t="str">
        <f>IF(ISNUMBER(MATCH(Table1[[#This Row],[Principal Investigators]],'All researchers'!A:A,0)),"Y","N")</f>
        <v>N</v>
      </c>
      <c r="F929" s="4" t="s">
        <v>2654</v>
      </c>
      <c r="G929" s="3" t="s">
        <v>1313</v>
      </c>
      <c r="H929" s="3" t="s">
        <v>33</v>
      </c>
      <c r="I929" s="3" t="s">
        <v>825</v>
      </c>
    </row>
    <row r="930" spans="1:9" ht="17" x14ac:dyDescent="0.2">
      <c r="A930" s="3" t="s">
        <v>2670</v>
      </c>
      <c r="B930" s="3" t="s">
        <v>2671</v>
      </c>
      <c r="C930" s="3" t="s">
        <v>783</v>
      </c>
      <c r="E930" s="3" t="str">
        <f>IF(ISNUMBER(MATCH(Table1[[#This Row],[Principal Investigators]],'All researchers'!A:A,0)),"Y","N")</f>
        <v>N</v>
      </c>
      <c r="F930" s="4" t="s">
        <v>2672</v>
      </c>
      <c r="G930" s="3" t="s">
        <v>1313</v>
      </c>
      <c r="H930" s="3" t="s">
        <v>75</v>
      </c>
      <c r="I930" s="3" t="s">
        <v>825</v>
      </c>
    </row>
    <row r="931" spans="1:9" ht="51" x14ac:dyDescent="0.2">
      <c r="A931" s="3" t="s">
        <v>2626</v>
      </c>
      <c r="B931" s="3" t="s">
        <v>2627</v>
      </c>
      <c r="C931" s="3" t="s">
        <v>783</v>
      </c>
      <c r="E931" s="3" t="str">
        <f>IF(ISNUMBER(MATCH(Table1[[#This Row],[Principal Investigators]],'All researchers'!A:A,0)),"Y","N")</f>
        <v>N</v>
      </c>
      <c r="F931" s="4" t="s">
        <v>2628</v>
      </c>
      <c r="G931" s="3" t="s">
        <v>1313</v>
      </c>
      <c r="H931" s="3" t="s">
        <v>33</v>
      </c>
      <c r="I931" s="3" t="s">
        <v>825</v>
      </c>
    </row>
    <row r="932" spans="1:9" ht="51" x14ac:dyDescent="0.2">
      <c r="A932" s="3" t="s">
        <v>2666</v>
      </c>
      <c r="B932" s="3" t="s">
        <v>2399</v>
      </c>
      <c r="C932" s="3" t="s">
        <v>783</v>
      </c>
      <c r="E932" s="3" t="str">
        <f>IF(ISNUMBER(MATCH(Table1[[#This Row],[Principal Investigators]],'All researchers'!A:A,0)),"Y","N")</f>
        <v>N</v>
      </c>
      <c r="F932" s="4" t="s">
        <v>2667</v>
      </c>
      <c r="G932" s="3" t="s">
        <v>1313</v>
      </c>
      <c r="H932" s="3" t="s">
        <v>58</v>
      </c>
      <c r="I932" s="3" t="s">
        <v>825</v>
      </c>
    </row>
    <row r="933" spans="1:9" ht="34" x14ac:dyDescent="0.2">
      <c r="A933" s="3" t="s">
        <v>2676</v>
      </c>
      <c r="B933" s="3" t="s">
        <v>2677</v>
      </c>
      <c r="C933" s="3" t="s">
        <v>783</v>
      </c>
      <c r="E933" s="3" t="str">
        <f>IF(ISNUMBER(MATCH(Table1[[#This Row],[Principal Investigators]],'All researchers'!A:A,0)),"Y","N")</f>
        <v>N</v>
      </c>
      <c r="F933" s="4" t="s">
        <v>2678</v>
      </c>
      <c r="G933" s="3" t="s">
        <v>1313</v>
      </c>
      <c r="H933" s="3" t="s">
        <v>33</v>
      </c>
      <c r="I933" s="3" t="s">
        <v>825</v>
      </c>
    </row>
    <row r="934" spans="1:9" ht="51" x14ac:dyDescent="0.2">
      <c r="A934" s="3" t="s">
        <v>2668</v>
      </c>
      <c r="B934" s="3" t="s">
        <v>2399</v>
      </c>
      <c r="C934" s="3" t="s">
        <v>783</v>
      </c>
      <c r="E934" s="3" t="str">
        <f>IF(ISNUMBER(MATCH(Table1[[#This Row],[Principal Investigators]],'All researchers'!A:A,0)),"Y","N")</f>
        <v>N</v>
      </c>
      <c r="F934" s="4" t="s">
        <v>2669</v>
      </c>
      <c r="G934" s="3" t="s">
        <v>1313</v>
      </c>
      <c r="H934" s="3" t="s">
        <v>33</v>
      </c>
      <c r="I934" s="3" t="s">
        <v>825</v>
      </c>
    </row>
    <row r="935" spans="1:9" x14ac:dyDescent="0.2">
      <c r="A935" s="3" t="s">
        <v>2684</v>
      </c>
      <c r="B935" s="3" t="s">
        <v>2685</v>
      </c>
      <c r="C935" s="3" t="s">
        <v>783</v>
      </c>
      <c r="E935" s="3" t="str">
        <f>IF(ISNUMBER(MATCH(Table1[[#This Row],[Principal Investigators]],'All researchers'!A:A,0)),"Y","N")</f>
        <v>N</v>
      </c>
      <c r="G935" s="3" t="s">
        <v>2686</v>
      </c>
      <c r="H935" s="3" t="s">
        <v>58</v>
      </c>
      <c r="I935" s="3" t="s">
        <v>57</v>
      </c>
    </row>
    <row r="936" spans="1:9" ht="34" x14ac:dyDescent="0.2">
      <c r="A936" s="3" t="s">
        <v>2687</v>
      </c>
      <c r="B936" s="3" t="s">
        <v>2688</v>
      </c>
      <c r="C936" s="3" t="s">
        <v>783</v>
      </c>
      <c r="E936" s="3" t="str">
        <f>IF(ISNUMBER(MATCH(Table1[[#This Row],[Principal Investigators]],'All researchers'!A:A,0)),"Y","N")</f>
        <v>N</v>
      </c>
      <c r="F936" s="4" t="s">
        <v>2689</v>
      </c>
      <c r="G936" s="3" t="s">
        <v>1332</v>
      </c>
      <c r="H936" s="3" t="s">
        <v>64</v>
      </c>
      <c r="I936" s="3" t="s">
        <v>919</v>
      </c>
    </row>
    <row r="937" spans="1:9" ht="34" x14ac:dyDescent="0.2">
      <c r="A937" s="3" t="s">
        <v>2690</v>
      </c>
      <c r="B937" s="3" t="s">
        <v>2691</v>
      </c>
      <c r="C937" s="3" t="s">
        <v>783</v>
      </c>
      <c r="E937" s="3" t="str">
        <f>IF(ISNUMBER(MATCH(Table1[[#This Row],[Principal Investigators]],'All researchers'!A:A,0)),"Y","N")</f>
        <v>N</v>
      </c>
      <c r="F937" s="4" t="s">
        <v>2692</v>
      </c>
      <c r="G937" s="3" t="s">
        <v>1332</v>
      </c>
      <c r="H937" s="3" t="s">
        <v>58</v>
      </c>
      <c r="I937" s="3" t="s">
        <v>919</v>
      </c>
    </row>
    <row r="938" spans="1:9" ht="34" x14ac:dyDescent="0.2">
      <c r="A938" s="3" t="s">
        <v>2693</v>
      </c>
      <c r="B938" s="3" t="s">
        <v>2694</v>
      </c>
      <c r="C938" s="3" t="s">
        <v>783</v>
      </c>
      <c r="E938" s="3" t="str">
        <f>IF(ISNUMBER(MATCH(Table1[[#This Row],[Principal Investigators]],'All researchers'!A:A,0)),"Y","N")</f>
        <v>N</v>
      </c>
      <c r="F938" s="4" t="s">
        <v>2695</v>
      </c>
      <c r="G938" s="3" t="s">
        <v>2696</v>
      </c>
      <c r="H938" s="3" t="s">
        <v>214</v>
      </c>
      <c r="I938" s="3" t="s">
        <v>2099</v>
      </c>
    </row>
    <row r="939" spans="1:9" ht="34" x14ac:dyDescent="0.2">
      <c r="A939" s="3" t="s">
        <v>2697</v>
      </c>
      <c r="B939" s="3" t="s">
        <v>2698</v>
      </c>
      <c r="C939" s="3" t="s">
        <v>783</v>
      </c>
      <c r="E939" s="3" t="str">
        <f>IF(ISNUMBER(MATCH(Table1[[#This Row],[Principal Investigators]],'All researchers'!A:A,0)),"Y","N")</f>
        <v>N</v>
      </c>
      <c r="F939" s="4" t="s">
        <v>2695</v>
      </c>
      <c r="G939" s="3" t="s">
        <v>2696</v>
      </c>
      <c r="H939" s="3" t="s">
        <v>214</v>
      </c>
      <c r="I939" s="3" t="s">
        <v>2099</v>
      </c>
    </row>
    <row r="940" spans="1:9" ht="119" x14ac:dyDescent="0.2">
      <c r="A940" s="3" t="s">
        <v>2699</v>
      </c>
      <c r="B940" s="3" t="s">
        <v>2700</v>
      </c>
      <c r="C940" s="3" t="s">
        <v>783</v>
      </c>
      <c r="E940" s="3" t="str">
        <f>IF(ISNUMBER(MATCH(Table1[[#This Row],[Principal Investigators]],'All researchers'!A:A,0)),"Y","N")</f>
        <v>N</v>
      </c>
      <c r="F940" s="4" t="s">
        <v>2701</v>
      </c>
      <c r="G940" s="3" t="s">
        <v>255</v>
      </c>
      <c r="H940" s="3" t="s">
        <v>75</v>
      </c>
      <c r="I940" s="3" t="s">
        <v>32</v>
      </c>
    </row>
    <row r="941" spans="1:9" ht="119" x14ac:dyDescent="0.2">
      <c r="A941" s="3" t="s">
        <v>2702</v>
      </c>
      <c r="B941" s="3" t="s">
        <v>2703</v>
      </c>
      <c r="C941" s="3" t="s">
        <v>783</v>
      </c>
      <c r="E941" s="3" t="str">
        <f>IF(ISNUMBER(MATCH(Table1[[#This Row],[Principal Investigators]],'All researchers'!A:A,0)),"Y","N")</f>
        <v>N</v>
      </c>
      <c r="F941" s="4" t="s">
        <v>2704</v>
      </c>
      <c r="G941" s="3" t="s">
        <v>255</v>
      </c>
      <c r="H941" s="3" t="s">
        <v>75</v>
      </c>
      <c r="I941" s="3" t="s">
        <v>32</v>
      </c>
    </row>
    <row r="942" spans="1:9" ht="136" x14ac:dyDescent="0.2">
      <c r="A942" s="3" t="s">
        <v>2705</v>
      </c>
      <c r="B942" s="3" t="s">
        <v>2706</v>
      </c>
      <c r="C942" s="3" t="s">
        <v>783</v>
      </c>
      <c r="E942" s="3" t="str">
        <f>IF(ISNUMBER(MATCH(Table1[[#This Row],[Principal Investigators]],'All researchers'!A:A,0)),"Y","N")</f>
        <v>N</v>
      </c>
      <c r="F942" s="4" t="s">
        <v>2707</v>
      </c>
      <c r="G942" s="3" t="s">
        <v>255</v>
      </c>
      <c r="H942" s="3" t="s">
        <v>75</v>
      </c>
      <c r="I942" s="3" t="s">
        <v>32</v>
      </c>
    </row>
    <row r="943" spans="1:9" ht="119" x14ac:dyDescent="0.2">
      <c r="A943" s="3" t="s">
        <v>2708</v>
      </c>
      <c r="B943" s="3" t="s">
        <v>2709</v>
      </c>
      <c r="C943" s="3" t="s">
        <v>783</v>
      </c>
      <c r="E943" s="3" t="str">
        <f>IF(ISNUMBER(MATCH(Table1[[#This Row],[Principal Investigators]],'All researchers'!A:A,0)),"Y","N")</f>
        <v>N</v>
      </c>
      <c r="F943" s="4" t="s">
        <v>2710</v>
      </c>
      <c r="G943" s="3" t="s">
        <v>272</v>
      </c>
      <c r="H943" s="3" t="s">
        <v>75</v>
      </c>
      <c r="I943" s="3" t="s">
        <v>74</v>
      </c>
    </row>
    <row r="944" spans="1:9" ht="85" x14ac:dyDescent="0.2">
      <c r="A944" s="3" t="s">
        <v>2711</v>
      </c>
      <c r="B944" s="3" t="s">
        <v>2712</v>
      </c>
      <c r="C944" s="3" t="s">
        <v>783</v>
      </c>
      <c r="E944" s="3" t="str">
        <f>IF(ISNUMBER(MATCH(Table1[[#This Row],[Principal Investigators]],'All researchers'!A:A,0)),"Y","N")</f>
        <v>N</v>
      </c>
      <c r="F944" s="4" t="s">
        <v>2713</v>
      </c>
      <c r="G944" s="3" t="s">
        <v>2714</v>
      </c>
      <c r="H944" s="3" t="s">
        <v>214</v>
      </c>
      <c r="I944" s="3" t="s">
        <v>42</v>
      </c>
    </row>
    <row r="945" spans="1:9" ht="34" x14ac:dyDescent="0.2">
      <c r="A945" s="3" t="s">
        <v>2715</v>
      </c>
      <c r="B945" s="3" t="s">
        <v>2716</v>
      </c>
      <c r="C945" s="3" t="s">
        <v>783</v>
      </c>
      <c r="E945" s="3" t="str">
        <f>IF(ISNUMBER(MATCH(Table1[[#This Row],[Principal Investigators]],'All researchers'!A:A,0)),"Y","N")</f>
        <v>N</v>
      </c>
      <c r="F945" s="4" t="s">
        <v>2717</v>
      </c>
      <c r="G945" s="3" t="s">
        <v>2718</v>
      </c>
      <c r="H945" s="3" t="s">
        <v>12</v>
      </c>
      <c r="I945" s="3" t="s">
        <v>18</v>
      </c>
    </row>
    <row r="946" spans="1:9" ht="221" x14ac:dyDescent="0.2">
      <c r="A946" s="3" t="s">
        <v>2719</v>
      </c>
      <c r="B946" s="3" t="s">
        <v>2720</v>
      </c>
      <c r="C946" s="3" t="s">
        <v>783</v>
      </c>
      <c r="E946" s="3" t="str">
        <f>IF(ISNUMBER(MATCH(Table1[[#This Row],[Principal Investigators]],'All researchers'!A:A,0)),"Y","N")</f>
        <v>N</v>
      </c>
      <c r="F946" s="4" t="s">
        <v>2721</v>
      </c>
      <c r="G946" s="3" t="s">
        <v>2718</v>
      </c>
      <c r="H946" s="3" t="s">
        <v>12</v>
      </c>
      <c r="I946" s="3" t="s">
        <v>18</v>
      </c>
    </row>
    <row r="947" spans="1:9" ht="85" x14ac:dyDescent="0.2">
      <c r="A947" s="3" t="s">
        <v>2722</v>
      </c>
      <c r="B947" s="3" t="s">
        <v>2723</v>
      </c>
      <c r="C947" s="3" t="s">
        <v>783</v>
      </c>
      <c r="E947" s="3" t="str">
        <f>IF(ISNUMBER(MATCH(Table1[[#This Row],[Principal Investigators]],'All researchers'!A:A,0)),"Y","N")</f>
        <v>N</v>
      </c>
      <c r="F947" s="4" t="s">
        <v>2724</v>
      </c>
      <c r="G947" s="3" t="s">
        <v>2725</v>
      </c>
      <c r="H947" s="3" t="s">
        <v>58</v>
      </c>
      <c r="I947" s="3" t="s">
        <v>580</v>
      </c>
    </row>
    <row r="948" spans="1:9" ht="102" x14ac:dyDescent="0.2">
      <c r="A948" s="3" t="s">
        <v>2726</v>
      </c>
      <c r="B948" s="3" t="s">
        <v>2727</v>
      </c>
      <c r="C948" s="3" t="s">
        <v>783</v>
      </c>
      <c r="E948" s="3" t="str">
        <f>IF(ISNUMBER(MATCH(Table1[[#This Row],[Principal Investigators]],'All researchers'!A:A,0)),"Y","N")</f>
        <v>N</v>
      </c>
      <c r="F948" s="4" t="s">
        <v>2728</v>
      </c>
      <c r="G948" s="3" t="s">
        <v>2729</v>
      </c>
      <c r="H948" s="3" t="s">
        <v>33</v>
      </c>
      <c r="I948" s="3" t="s">
        <v>999</v>
      </c>
    </row>
    <row r="949" spans="1:9" ht="34" x14ac:dyDescent="0.2">
      <c r="A949" s="3" t="s">
        <v>2733</v>
      </c>
      <c r="B949" s="3" t="s">
        <v>2734</v>
      </c>
      <c r="C949" s="3" t="s">
        <v>783</v>
      </c>
      <c r="E949" s="3" t="str">
        <f>IF(ISNUMBER(MATCH(Table1[[#This Row],[Principal Investigators]],'All researchers'!A:A,0)),"Y","N")</f>
        <v>N</v>
      </c>
      <c r="F949" s="4" t="s">
        <v>2735</v>
      </c>
      <c r="G949" s="3" t="s">
        <v>2732</v>
      </c>
      <c r="H949" s="3" t="s">
        <v>33</v>
      </c>
      <c r="I949" s="3" t="s">
        <v>206</v>
      </c>
    </row>
    <row r="950" spans="1:9" ht="68" x14ac:dyDescent="0.2">
      <c r="A950" s="3" t="s">
        <v>2739</v>
      </c>
      <c r="B950" s="3" t="s">
        <v>2740</v>
      </c>
      <c r="C950" s="3" t="s">
        <v>783</v>
      </c>
      <c r="E950" s="3" t="str">
        <f>IF(ISNUMBER(MATCH(Table1[[#This Row],[Principal Investigators]],'All researchers'!A:A,0)),"Y","N")</f>
        <v>N</v>
      </c>
      <c r="F950" s="4" t="s">
        <v>2741</v>
      </c>
      <c r="G950" s="3" t="s">
        <v>2732</v>
      </c>
      <c r="H950" s="3" t="s">
        <v>33</v>
      </c>
      <c r="I950" s="3" t="s">
        <v>206</v>
      </c>
    </row>
    <row r="951" spans="1:9" ht="102" x14ac:dyDescent="0.2">
      <c r="A951" s="3" t="s">
        <v>2742</v>
      </c>
      <c r="B951" s="3" t="s">
        <v>2743</v>
      </c>
      <c r="C951" s="3" t="s">
        <v>783</v>
      </c>
      <c r="E951" s="3" t="str">
        <f>IF(ISNUMBER(MATCH(Table1[[#This Row],[Principal Investigators]],'All researchers'!A:A,0)),"Y","N")</f>
        <v>N</v>
      </c>
      <c r="F951" s="4" t="s">
        <v>2744</v>
      </c>
      <c r="G951" s="3" t="s">
        <v>2732</v>
      </c>
      <c r="H951" s="3" t="s">
        <v>33</v>
      </c>
      <c r="I951" s="3" t="s">
        <v>206</v>
      </c>
    </row>
    <row r="952" spans="1:9" ht="85" x14ac:dyDescent="0.2">
      <c r="A952" s="3" t="s">
        <v>2736</v>
      </c>
      <c r="B952" s="3" t="s">
        <v>2737</v>
      </c>
      <c r="C952" s="3" t="s">
        <v>783</v>
      </c>
      <c r="E952" s="3" t="str">
        <f>IF(ISNUMBER(MATCH(Table1[[#This Row],[Principal Investigators]],'All researchers'!A:A,0)),"Y","N")</f>
        <v>N</v>
      </c>
      <c r="F952" s="4" t="s">
        <v>2738</v>
      </c>
      <c r="G952" s="3" t="s">
        <v>2732</v>
      </c>
      <c r="H952" s="3" t="s">
        <v>33</v>
      </c>
      <c r="I952" s="3" t="s">
        <v>206</v>
      </c>
    </row>
    <row r="953" spans="1:9" x14ac:dyDescent="0.2">
      <c r="A953" s="3" t="s">
        <v>2730</v>
      </c>
      <c r="B953" s="3" t="s">
        <v>2731</v>
      </c>
      <c r="C953" s="3" t="s">
        <v>783</v>
      </c>
      <c r="E953" s="3" t="str">
        <f>IF(ISNUMBER(MATCH(Table1[[#This Row],[Principal Investigators]],'All researchers'!A:A,0)),"Y","N")</f>
        <v>N</v>
      </c>
      <c r="G953" s="3" t="s">
        <v>2732</v>
      </c>
      <c r="H953" s="3" t="s">
        <v>33</v>
      </c>
      <c r="I953" s="3" t="s">
        <v>206</v>
      </c>
    </row>
    <row r="954" spans="1:9" ht="17" x14ac:dyDescent="0.2">
      <c r="A954" s="3" t="s">
        <v>2757</v>
      </c>
      <c r="B954" s="3" t="s">
        <v>2758</v>
      </c>
      <c r="C954" s="3" t="s">
        <v>783</v>
      </c>
      <c r="E954" s="3" t="str">
        <f>IF(ISNUMBER(MATCH(Table1[[#This Row],[Principal Investigators]],'All researchers'!A:A,0)),"Y","N")</f>
        <v>N</v>
      </c>
      <c r="F954" s="4" t="s">
        <v>2759</v>
      </c>
      <c r="G954" s="3" t="s">
        <v>2748</v>
      </c>
      <c r="H954" s="3" t="s">
        <v>2250</v>
      </c>
      <c r="I954" s="3" t="s">
        <v>2749</v>
      </c>
    </row>
    <row r="955" spans="1:9" ht="68" x14ac:dyDescent="0.2">
      <c r="A955" s="3" t="s">
        <v>2745</v>
      </c>
      <c r="B955" s="3" t="s">
        <v>2746</v>
      </c>
      <c r="C955" s="3" t="s">
        <v>783</v>
      </c>
      <c r="E955" s="3" t="str">
        <f>IF(ISNUMBER(MATCH(Table1[[#This Row],[Principal Investigators]],'All researchers'!A:A,0)),"Y","N")</f>
        <v>N</v>
      </c>
      <c r="F955" s="4" t="s">
        <v>2747</v>
      </c>
      <c r="G955" s="3" t="s">
        <v>2748</v>
      </c>
      <c r="H955" s="3" t="s">
        <v>2250</v>
      </c>
      <c r="I955" s="3" t="s">
        <v>2749</v>
      </c>
    </row>
    <row r="956" spans="1:9" ht="68" x14ac:dyDescent="0.2">
      <c r="A956" s="3" t="s">
        <v>2750</v>
      </c>
      <c r="B956" s="3" t="s">
        <v>2746</v>
      </c>
      <c r="C956" s="3" t="s">
        <v>783</v>
      </c>
      <c r="E956" s="3" t="str">
        <f>IF(ISNUMBER(MATCH(Table1[[#This Row],[Principal Investigators]],'All researchers'!A:A,0)),"Y","N")</f>
        <v>N</v>
      </c>
      <c r="F956" s="4" t="s">
        <v>2747</v>
      </c>
      <c r="G956" s="3" t="s">
        <v>2748</v>
      </c>
      <c r="H956" s="3" t="s">
        <v>2250</v>
      </c>
      <c r="I956" s="3" t="s">
        <v>2749</v>
      </c>
    </row>
    <row r="957" spans="1:9" ht="68" x14ac:dyDescent="0.2">
      <c r="A957" s="3" t="s">
        <v>2763</v>
      </c>
      <c r="B957" s="3" t="s">
        <v>2746</v>
      </c>
      <c r="C957" s="3" t="s">
        <v>783</v>
      </c>
      <c r="E957" s="3" t="str">
        <f>IF(ISNUMBER(MATCH(Table1[[#This Row],[Principal Investigators]],'All researchers'!A:A,0)),"Y","N")</f>
        <v>N</v>
      </c>
      <c r="F957" s="4" t="s">
        <v>2747</v>
      </c>
      <c r="G957" s="3" t="s">
        <v>2748</v>
      </c>
      <c r="H957" s="3" t="s">
        <v>2250</v>
      </c>
      <c r="I957" s="3" t="s">
        <v>2749</v>
      </c>
    </row>
    <row r="958" spans="1:9" ht="68" x14ac:dyDescent="0.2">
      <c r="A958" s="3" t="s">
        <v>2764</v>
      </c>
      <c r="B958" s="3" t="s">
        <v>2765</v>
      </c>
      <c r="C958" s="3" t="s">
        <v>783</v>
      </c>
      <c r="E958" s="3" t="str">
        <f>IF(ISNUMBER(MATCH(Table1[[#This Row],[Principal Investigators]],'All researchers'!A:A,0)),"Y","N")</f>
        <v>N</v>
      </c>
      <c r="F958" s="4" t="s">
        <v>2747</v>
      </c>
      <c r="G958" s="3" t="s">
        <v>2748</v>
      </c>
      <c r="H958" s="3" t="s">
        <v>2250</v>
      </c>
      <c r="I958" s="3" t="s">
        <v>2749</v>
      </c>
    </row>
    <row r="959" spans="1:9" ht="102" x14ac:dyDescent="0.2">
      <c r="A959" s="3" t="s">
        <v>2754</v>
      </c>
      <c r="B959" s="3" t="s">
        <v>2755</v>
      </c>
      <c r="C959" s="3" t="s">
        <v>783</v>
      </c>
      <c r="E959" s="3" t="str">
        <f>IF(ISNUMBER(MATCH(Table1[[#This Row],[Principal Investigators]],'All researchers'!A:A,0)),"Y","N")</f>
        <v>N</v>
      </c>
      <c r="F959" s="4" t="s">
        <v>2756</v>
      </c>
      <c r="G959" s="3" t="s">
        <v>2748</v>
      </c>
      <c r="H959" s="3" t="s">
        <v>2250</v>
      </c>
      <c r="I959" s="3" t="s">
        <v>2749</v>
      </c>
    </row>
    <row r="960" spans="1:9" ht="68" x14ac:dyDescent="0.2">
      <c r="A960" s="3" t="s">
        <v>2751</v>
      </c>
      <c r="B960" s="3" t="s">
        <v>2752</v>
      </c>
      <c r="C960" s="3" t="s">
        <v>783</v>
      </c>
      <c r="E960" s="3" t="str">
        <f>IF(ISNUMBER(MATCH(Table1[[#This Row],[Principal Investigators]],'All researchers'!A:A,0)),"Y","N")</f>
        <v>N</v>
      </c>
      <c r="F960" s="4" t="s">
        <v>2753</v>
      </c>
      <c r="G960" s="3" t="s">
        <v>2748</v>
      </c>
      <c r="H960" s="3" t="s">
        <v>2250</v>
      </c>
      <c r="I960" s="3" t="s">
        <v>2749</v>
      </c>
    </row>
    <row r="961" spans="1:9" ht="34" x14ac:dyDescent="0.2">
      <c r="A961" s="3" t="s">
        <v>2760</v>
      </c>
      <c r="B961" s="3" t="s">
        <v>2761</v>
      </c>
      <c r="C961" s="3" t="s">
        <v>783</v>
      </c>
      <c r="E961" s="3" t="str">
        <f>IF(ISNUMBER(MATCH(Table1[[#This Row],[Principal Investigators]],'All researchers'!A:A,0)),"Y","N")</f>
        <v>N</v>
      </c>
      <c r="F961" s="4" t="s">
        <v>2762</v>
      </c>
      <c r="G961" s="3" t="s">
        <v>2748</v>
      </c>
      <c r="H961" s="3" t="s">
        <v>2250</v>
      </c>
      <c r="I961" s="3" t="s">
        <v>2749</v>
      </c>
    </row>
    <row r="962" spans="1:9" ht="170" x14ac:dyDescent="0.2">
      <c r="A962" s="3" t="s">
        <v>2766</v>
      </c>
      <c r="B962" s="3" t="s">
        <v>2767</v>
      </c>
      <c r="C962" s="3" t="s">
        <v>783</v>
      </c>
      <c r="E962" s="3" t="str">
        <f>IF(ISNUMBER(MATCH(Table1[[#This Row],[Principal Investigators]],'All researchers'!A:A,0)),"Y","N")</f>
        <v>N</v>
      </c>
      <c r="F962" s="4" t="s">
        <v>2768</v>
      </c>
      <c r="G962" s="3" t="s">
        <v>2769</v>
      </c>
      <c r="H962" s="3" t="s">
        <v>33</v>
      </c>
      <c r="I962" s="3" t="s">
        <v>621</v>
      </c>
    </row>
    <row r="963" spans="1:9" ht="34" x14ac:dyDescent="0.2">
      <c r="A963" s="3" t="s">
        <v>2770</v>
      </c>
      <c r="B963" s="3" t="s">
        <v>2771</v>
      </c>
      <c r="C963" s="3" t="s">
        <v>783</v>
      </c>
      <c r="E963" s="3" t="str">
        <f>IF(ISNUMBER(MATCH(Table1[[#This Row],[Principal Investigators]],'All researchers'!A:A,0)),"Y","N")</f>
        <v>N</v>
      </c>
      <c r="F963" s="4" t="s">
        <v>2772</v>
      </c>
      <c r="G963" s="3" t="s">
        <v>2773</v>
      </c>
      <c r="H963" s="3" t="s">
        <v>33</v>
      </c>
      <c r="I963" s="3" t="s">
        <v>719</v>
      </c>
    </row>
    <row r="964" spans="1:9" ht="68" x14ac:dyDescent="0.2">
      <c r="A964" s="3" t="s">
        <v>2774</v>
      </c>
      <c r="B964" s="3" t="s">
        <v>2775</v>
      </c>
      <c r="C964" s="3" t="s">
        <v>783</v>
      </c>
      <c r="E964" s="3" t="str">
        <f>IF(ISNUMBER(MATCH(Table1[[#This Row],[Principal Investigators]],'All researchers'!A:A,0)),"Y","N")</f>
        <v>N</v>
      </c>
      <c r="F964" s="4" t="s">
        <v>2776</v>
      </c>
      <c r="G964" s="3" t="s">
        <v>361</v>
      </c>
      <c r="H964" s="3" t="s">
        <v>58</v>
      </c>
      <c r="I964" s="3" t="s">
        <v>57</v>
      </c>
    </row>
    <row r="965" spans="1:9" ht="17" x14ac:dyDescent="0.2">
      <c r="A965" s="3" t="s">
        <v>2777</v>
      </c>
      <c r="B965" s="3" t="s">
        <v>1118</v>
      </c>
      <c r="C965" s="3" t="s">
        <v>783</v>
      </c>
      <c r="E965" s="3" t="str">
        <f>IF(ISNUMBER(MATCH(Table1[[#This Row],[Principal Investigators]],'All researchers'!A:A,0)),"Y","N")</f>
        <v>N</v>
      </c>
      <c r="F965" s="4" t="s">
        <v>1118</v>
      </c>
      <c r="G965" s="3" t="s">
        <v>1433</v>
      </c>
      <c r="H965" s="3" t="s">
        <v>58</v>
      </c>
      <c r="I965" s="3" t="s">
        <v>2778</v>
      </c>
    </row>
    <row r="966" spans="1:9" ht="17" x14ac:dyDescent="0.2">
      <c r="A966" s="3" t="s">
        <v>2779</v>
      </c>
      <c r="B966" s="3" t="s">
        <v>1118</v>
      </c>
      <c r="C966" s="3" t="s">
        <v>783</v>
      </c>
      <c r="E966" s="3" t="str">
        <f>IF(ISNUMBER(MATCH(Table1[[#This Row],[Principal Investigators]],'All researchers'!A:A,0)),"Y","N")</f>
        <v>N</v>
      </c>
      <c r="F966" s="4" t="s">
        <v>1118</v>
      </c>
      <c r="G966" s="3" t="s">
        <v>1433</v>
      </c>
      <c r="H966" s="3" t="s">
        <v>58</v>
      </c>
      <c r="I966" s="3" t="s">
        <v>2778</v>
      </c>
    </row>
    <row r="967" spans="1:9" ht="85" x14ac:dyDescent="0.2">
      <c r="A967" s="3" t="s">
        <v>2785</v>
      </c>
      <c r="B967" s="3" t="s">
        <v>2786</v>
      </c>
      <c r="C967" s="3" t="s">
        <v>783</v>
      </c>
      <c r="E967" s="3" t="str">
        <f>IF(ISNUMBER(MATCH(Table1[[#This Row],[Principal Investigators]],'All researchers'!A:A,0)),"Y","N")</f>
        <v>N</v>
      </c>
      <c r="F967" s="4" t="s">
        <v>2787</v>
      </c>
      <c r="G967" s="3" t="s">
        <v>2783</v>
      </c>
      <c r="H967" s="3" t="s">
        <v>64</v>
      </c>
      <c r="I967" s="3" t="s">
        <v>2784</v>
      </c>
    </row>
    <row r="968" spans="1:9" ht="102" x14ac:dyDescent="0.2">
      <c r="A968" s="3" t="s">
        <v>2780</v>
      </c>
      <c r="B968" s="3" t="s">
        <v>2781</v>
      </c>
      <c r="C968" s="3" t="s">
        <v>783</v>
      </c>
      <c r="E968" s="3" t="str">
        <f>IF(ISNUMBER(MATCH(Table1[[#This Row],[Principal Investigators]],'All researchers'!A:A,0)),"Y","N")</f>
        <v>N</v>
      </c>
      <c r="F968" s="4" t="s">
        <v>2782</v>
      </c>
      <c r="G968" s="3" t="s">
        <v>2783</v>
      </c>
      <c r="H968" s="3" t="s">
        <v>126</v>
      </c>
      <c r="I968" s="3" t="s">
        <v>2784</v>
      </c>
    </row>
    <row r="969" spans="1:9" ht="68" x14ac:dyDescent="0.2">
      <c r="A969" s="3" t="s">
        <v>2792</v>
      </c>
      <c r="B969" s="3" t="s">
        <v>2793</v>
      </c>
      <c r="C969" s="3" t="s">
        <v>783</v>
      </c>
      <c r="E969" s="3" t="str">
        <f>IF(ISNUMBER(MATCH(Table1[[#This Row],[Principal Investigators]],'All researchers'!A:A,0)),"Y","N")</f>
        <v>N</v>
      </c>
      <c r="F969" s="4" t="s">
        <v>2790</v>
      </c>
      <c r="G969" s="3" t="s">
        <v>2791</v>
      </c>
      <c r="H969" s="3" t="s">
        <v>92</v>
      </c>
      <c r="I969" s="3" t="s">
        <v>1948</v>
      </c>
    </row>
    <row r="970" spans="1:9" ht="68" x14ac:dyDescent="0.2">
      <c r="A970" s="3" t="s">
        <v>2794</v>
      </c>
      <c r="B970" s="3" t="s">
        <v>2795</v>
      </c>
      <c r="C970" s="3" t="s">
        <v>783</v>
      </c>
      <c r="E970" s="3" t="str">
        <f>IF(ISNUMBER(MATCH(Table1[[#This Row],[Principal Investigators]],'All researchers'!A:A,0)),"Y","N")</f>
        <v>N</v>
      </c>
      <c r="F970" s="4" t="s">
        <v>2790</v>
      </c>
      <c r="G970" s="3" t="s">
        <v>2791</v>
      </c>
      <c r="H970" s="3" t="s">
        <v>126</v>
      </c>
      <c r="I970" s="3" t="s">
        <v>1948</v>
      </c>
    </row>
    <row r="971" spans="1:9" ht="68" x14ac:dyDescent="0.2">
      <c r="A971" s="3" t="s">
        <v>2788</v>
      </c>
      <c r="B971" s="3" t="s">
        <v>2789</v>
      </c>
      <c r="C971" s="3" t="s">
        <v>783</v>
      </c>
      <c r="E971" s="3" t="str">
        <f>IF(ISNUMBER(MATCH(Table1[[#This Row],[Principal Investigators]],'All researchers'!A:A,0)),"Y","N")</f>
        <v>N</v>
      </c>
      <c r="F971" s="4" t="s">
        <v>2790</v>
      </c>
      <c r="G971" s="3" t="s">
        <v>2791</v>
      </c>
      <c r="H971" s="3" t="s">
        <v>126</v>
      </c>
      <c r="I971" s="3" t="s">
        <v>125</v>
      </c>
    </row>
    <row r="972" spans="1:9" x14ac:dyDescent="0.2">
      <c r="A972" s="3" t="s">
        <v>2796</v>
      </c>
      <c r="B972" s="3" t="s">
        <v>2611</v>
      </c>
      <c r="C972" s="3" t="s">
        <v>783</v>
      </c>
      <c r="E972" s="3" t="str">
        <f>IF(ISNUMBER(MATCH(Table1[[#This Row],[Principal Investigators]],'All researchers'!A:A,0)),"Y","N")</f>
        <v>N</v>
      </c>
      <c r="G972" s="3" t="s">
        <v>2797</v>
      </c>
      <c r="H972" s="3" t="s">
        <v>2535</v>
      </c>
      <c r="I972" s="3" t="s">
        <v>2798</v>
      </c>
    </row>
    <row r="973" spans="1:9" x14ac:dyDescent="0.2">
      <c r="A973" s="3" t="s">
        <v>2799</v>
      </c>
      <c r="B973" s="3" t="s">
        <v>2800</v>
      </c>
      <c r="C973" s="3" t="s">
        <v>783</v>
      </c>
      <c r="E973" s="3" t="str">
        <f>IF(ISNUMBER(MATCH(Table1[[#This Row],[Principal Investigators]],'All researchers'!A:A,0)),"Y","N")</f>
        <v>N</v>
      </c>
      <c r="G973" s="3" t="s">
        <v>2801</v>
      </c>
      <c r="H973" s="3" t="s">
        <v>33</v>
      </c>
      <c r="I973" s="3" t="s">
        <v>621</v>
      </c>
    </row>
    <row r="974" spans="1:9" ht="51" x14ac:dyDescent="0.2">
      <c r="A974" s="3" t="s">
        <v>2802</v>
      </c>
      <c r="B974" s="3" t="s">
        <v>2803</v>
      </c>
      <c r="C974" s="3" t="s">
        <v>783</v>
      </c>
      <c r="E974" s="3" t="str">
        <f>IF(ISNUMBER(MATCH(Table1[[#This Row],[Principal Investigators]],'All researchers'!A:A,0)),"Y","N")</f>
        <v>N</v>
      </c>
      <c r="F974" s="4" t="s">
        <v>2804</v>
      </c>
      <c r="G974" s="3" t="s">
        <v>2805</v>
      </c>
      <c r="H974" s="3" t="s">
        <v>12</v>
      </c>
      <c r="I974" s="3" t="s">
        <v>11</v>
      </c>
    </row>
    <row r="975" spans="1:9" ht="34" x14ac:dyDescent="0.2">
      <c r="A975" s="3" t="s">
        <v>2806</v>
      </c>
      <c r="B975" s="3" t="s">
        <v>2807</v>
      </c>
      <c r="C975" s="3" t="s">
        <v>783</v>
      </c>
      <c r="E975" s="3" t="str">
        <f>IF(ISNUMBER(MATCH(Table1[[#This Row],[Principal Investigators]],'All researchers'!A:A,0)),"Y","N")</f>
        <v>N</v>
      </c>
      <c r="F975" s="4" t="s">
        <v>2808</v>
      </c>
      <c r="G975" s="3" t="s">
        <v>2809</v>
      </c>
      <c r="H975" s="3" t="s">
        <v>12</v>
      </c>
      <c r="I975" s="3" t="s">
        <v>2810</v>
      </c>
    </row>
    <row r="976" spans="1:9" ht="34" x14ac:dyDescent="0.2">
      <c r="A976" s="3" t="s">
        <v>2825</v>
      </c>
      <c r="B976" s="3" t="s">
        <v>2826</v>
      </c>
      <c r="C976" s="3" t="s">
        <v>783</v>
      </c>
      <c r="E976" s="3" t="str">
        <f>IF(ISNUMBER(MATCH(Table1[[#This Row],[Principal Investigators]],'All researchers'!A:A,0)),"Y","N")</f>
        <v>N</v>
      </c>
      <c r="F976" s="4" t="s">
        <v>2827</v>
      </c>
      <c r="G976" s="3" t="s">
        <v>2823</v>
      </c>
      <c r="H976" s="3" t="s">
        <v>285</v>
      </c>
      <c r="I976" s="3" t="s">
        <v>2824</v>
      </c>
    </row>
    <row r="977" spans="1:9" ht="34" x14ac:dyDescent="0.2">
      <c r="A977" s="3" t="s">
        <v>2828</v>
      </c>
      <c r="B977" s="3" t="s">
        <v>2829</v>
      </c>
      <c r="C977" s="3" t="s">
        <v>783</v>
      </c>
      <c r="E977" s="3" t="str">
        <f>IF(ISNUMBER(MATCH(Table1[[#This Row],[Principal Investigators]],'All researchers'!A:A,0)),"Y","N")</f>
        <v>N</v>
      </c>
      <c r="F977" s="4" t="s">
        <v>2830</v>
      </c>
      <c r="G977" s="3" t="s">
        <v>2823</v>
      </c>
      <c r="H977" s="3" t="s">
        <v>285</v>
      </c>
      <c r="I977" s="3" t="s">
        <v>2824</v>
      </c>
    </row>
    <row r="978" spans="1:9" ht="34" x14ac:dyDescent="0.2">
      <c r="A978" s="3" t="s">
        <v>2820</v>
      </c>
      <c r="B978" s="3" t="s">
        <v>2821</v>
      </c>
      <c r="C978" s="3" t="s">
        <v>783</v>
      </c>
      <c r="E978" s="3" t="str">
        <f>IF(ISNUMBER(MATCH(Table1[[#This Row],[Principal Investigators]],'All researchers'!A:A,0)),"Y","N")</f>
        <v>N</v>
      </c>
      <c r="F978" s="4" t="s">
        <v>2822</v>
      </c>
      <c r="G978" s="3" t="s">
        <v>2823</v>
      </c>
      <c r="H978" s="3" t="s">
        <v>285</v>
      </c>
      <c r="I978" s="3" t="s">
        <v>2824</v>
      </c>
    </row>
    <row r="979" spans="1:9" ht="68" x14ac:dyDescent="0.2">
      <c r="A979" s="3" t="s">
        <v>2831</v>
      </c>
      <c r="B979" s="3" t="s">
        <v>2832</v>
      </c>
      <c r="C979" s="3" t="s">
        <v>783</v>
      </c>
      <c r="E979" s="3" t="str">
        <f>IF(ISNUMBER(MATCH(Table1[[#This Row],[Principal Investigators]],'All researchers'!A:A,0)),"Y","N")</f>
        <v>N</v>
      </c>
      <c r="F979" s="4" t="s">
        <v>2833</v>
      </c>
      <c r="G979" s="3" t="s">
        <v>2823</v>
      </c>
      <c r="H979" s="3" t="s">
        <v>285</v>
      </c>
      <c r="I979" s="3" t="s">
        <v>2824</v>
      </c>
    </row>
    <row r="980" spans="1:9" ht="85" x14ac:dyDescent="0.2">
      <c r="A980" s="3" t="s">
        <v>2834</v>
      </c>
      <c r="B980" s="3" t="s">
        <v>2835</v>
      </c>
      <c r="C980" s="3" t="s">
        <v>783</v>
      </c>
      <c r="E980" s="3" t="str">
        <f>IF(ISNUMBER(MATCH(Table1[[#This Row],[Principal Investigators]],'All researchers'!A:A,0)),"Y","N")</f>
        <v>N</v>
      </c>
      <c r="F980" s="4" t="s">
        <v>2836</v>
      </c>
      <c r="G980" s="3" t="s">
        <v>2823</v>
      </c>
      <c r="H980" s="3" t="s">
        <v>285</v>
      </c>
      <c r="I980" s="3" t="s">
        <v>2824</v>
      </c>
    </row>
    <row r="981" spans="1:9" ht="51" x14ac:dyDescent="0.2">
      <c r="A981" s="3" t="s">
        <v>2837</v>
      </c>
      <c r="B981" s="3" t="s">
        <v>2838</v>
      </c>
      <c r="C981" s="3" t="s">
        <v>783</v>
      </c>
      <c r="E981" s="3" t="str">
        <f>IF(ISNUMBER(MATCH(Table1[[#This Row],[Principal Investigators]],'All researchers'!A:A,0)),"Y","N")</f>
        <v>N</v>
      </c>
      <c r="F981" s="4" t="s">
        <v>2839</v>
      </c>
      <c r="G981" s="3" t="s">
        <v>2840</v>
      </c>
      <c r="H981" s="3" t="s">
        <v>33</v>
      </c>
      <c r="I981" s="3" t="s">
        <v>999</v>
      </c>
    </row>
    <row r="982" spans="1:9" ht="51" x14ac:dyDescent="0.2">
      <c r="A982" s="3" t="s">
        <v>2850</v>
      </c>
      <c r="B982" s="3" t="s">
        <v>2851</v>
      </c>
      <c r="C982" s="3" t="s">
        <v>783</v>
      </c>
      <c r="E982" s="3" t="str">
        <f>IF(ISNUMBER(MATCH(Table1[[#This Row],[Principal Investigators]],'All researchers'!A:A,0)),"Y","N")</f>
        <v>N</v>
      </c>
      <c r="F982" s="4" t="s">
        <v>2852</v>
      </c>
      <c r="G982" s="3" t="s">
        <v>1487</v>
      </c>
      <c r="H982" s="3" t="s">
        <v>58</v>
      </c>
      <c r="I982" s="3" t="s">
        <v>719</v>
      </c>
    </row>
    <row r="983" spans="1:9" ht="187" x14ac:dyDescent="0.2">
      <c r="A983" s="3" t="s">
        <v>2847</v>
      </c>
      <c r="B983" s="3" t="s">
        <v>2848</v>
      </c>
      <c r="C983" s="3" t="s">
        <v>783</v>
      </c>
      <c r="E983" s="3" t="str">
        <f>IF(ISNUMBER(MATCH(Table1[[#This Row],[Principal Investigators]],'All researchers'!A:A,0)),"Y","N")</f>
        <v>N</v>
      </c>
      <c r="F983" s="4" t="s">
        <v>2849</v>
      </c>
      <c r="G983" s="3" t="s">
        <v>1487</v>
      </c>
      <c r="H983" s="3" t="s">
        <v>33</v>
      </c>
      <c r="I983" s="3" t="s">
        <v>719</v>
      </c>
    </row>
    <row r="984" spans="1:9" ht="34" x14ac:dyDescent="0.2">
      <c r="A984" s="3" t="s">
        <v>2844</v>
      </c>
      <c r="B984" s="3" t="s">
        <v>2845</v>
      </c>
      <c r="C984" s="3" t="s">
        <v>783</v>
      </c>
      <c r="E984" s="3" t="str">
        <f>IF(ISNUMBER(MATCH(Table1[[#This Row],[Principal Investigators]],'All researchers'!A:A,0)),"Y","N")</f>
        <v>N</v>
      </c>
      <c r="F984" s="4" t="s">
        <v>2846</v>
      </c>
      <c r="G984" s="3" t="s">
        <v>1487</v>
      </c>
      <c r="H984" s="3" t="s">
        <v>33</v>
      </c>
      <c r="I984" s="3" t="s">
        <v>719</v>
      </c>
    </row>
    <row r="985" spans="1:9" ht="51" x14ac:dyDescent="0.2">
      <c r="A985" s="3" t="s">
        <v>2841</v>
      </c>
      <c r="B985" s="3" t="s">
        <v>2842</v>
      </c>
      <c r="C985" s="3" t="s">
        <v>783</v>
      </c>
      <c r="E985" s="3" t="str">
        <f>IF(ISNUMBER(MATCH(Table1[[#This Row],[Principal Investigators]],'All researchers'!A:A,0)),"Y","N")</f>
        <v>N</v>
      </c>
      <c r="F985" s="4" t="s">
        <v>2843</v>
      </c>
      <c r="G985" s="3" t="s">
        <v>1487</v>
      </c>
      <c r="H985" s="3" t="s">
        <v>33</v>
      </c>
      <c r="I985" s="3" t="s">
        <v>719</v>
      </c>
    </row>
    <row r="986" spans="1:9" ht="153" x14ac:dyDescent="0.2">
      <c r="A986" s="3" t="s">
        <v>2853</v>
      </c>
      <c r="B986" s="3" t="s">
        <v>2854</v>
      </c>
      <c r="C986" s="3" t="s">
        <v>783</v>
      </c>
      <c r="E986" s="3" t="str">
        <f>IF(ISNUMBER(MATCH(Table1[[#This Row],[Principal Investigators]],'All researchers'!A:A,0)),"Y","N")</f>
        <v>N</v>
      </c>
      <c r="F986" s="4" t="s">
        <v>2855</v>
      </c>
      <c r="G986" s="3" t="s">
        <v>2856</v>
      </c>
      <c r="H986" s="3" t="s">
        <v>214</v>
      </c>
      <c r="I986" s="3" t="s">
        <v>2037</v>
      </c>
    </row>
    <row r="987" spans="1:9" ht="34" x14ac:dyDescent="0.2">
      <c r="A987" s="3" t="s">
        <v>2857</v>
      </c>
      <c r="B987" s="3" t="s">
        <v>2858</v>
      </c>
      <c r="C987" s="3" t="s">
        <v>783</v>
      </c>
      <c r="E987" s="3" t="str">
        <f>IF(ISNUMBER(MATCH(Table1[[#This Row],[Principal Investigators]],'All researchers'!A:A,0)),"Y","N")</f>
        <v>N</v>
      </c>
      <c r="F987" s="4" t="s">
        <v>2859</v>
      </c>
      <c r="G987" s="3" t="s">
        <v>1491</v>
      </c>
      <c r="H987" s="3" t="s">
        <v>64</v>
      </c>
      <c r="I987" s="3" t="s">
        <v>370</v>
      </c>
    </row>
    <row r="988" spans="1:9" ht="34" x14ac:dyDescent="0.2">
      <c r="A988" s="3" t="s">
        <v>2860</v>
      </c>
      <c r="B988" s="3" t="s">
        <v>2861</v>
      </c>
      <c r="C988" s="3" t="s">
        <v>783</v>
      </c>
      <c r="E988" s="3" t="str">
        <f>IF(ISNUMBER(MATCH(Table1[[#This Row],[Principal Investigators]],'All researchers'!A:A,0)),"Y","N")</f>
        <v>N</v>
      </c>
      <c r="F988" s="4" t="s">
        <v>2862</v>
      </c>
      <c r="G988" s="3" t="s">
        <v>401</v>
      </c>
      <c r="H988" s="3" t="s">
        <v>64</v>
      </c>
      <c r="I988" s="3" t="s">
        <v>69</v>
      </c>
    </row>
    <row r="989" spans="1:9" ht="34" x14ac:dyDescent="0.2">
      <c r="A989" s="3" t="s">
        <v>2869</v>
      </c>
      <c r="B989" s="3" t="s">
        <v>2870</v>
      </c>
      <c r="C989" s="3" t="s">
        <v>783</v>
      </c>
      <c r="E989" s="3" t="str">
        <f>IF(ISNUMBER(MATCH(Table1[[#This Row],[Principal Investigators]],'All researchers'!A:A,0)),"Y","N")</f>
        <v>N</v>
      </c>
      <c r="F989" s="4" t="s">
        <v>2871</v>
      </c>
      <c r="G989" s="3" t="s">
        <v>2866</v>
      </c>
      <c r="H989" s="3" t="s">
        <v>2868</v>
      </c>
      <c r="I989" s="3" t="s">
        <v>2867</v>
      </c>
    </row>
    <row r="990" spans="1:9" ht="34" x14ac:dyDescent="0.2">
      <c r="A990" s="3" t="s">
        <v>2872</v>
      </c>
      <c r="B990" s="3" t="s">
        <v>2873</v>
      </c>
      <c r="C990" s="3" t="s">
        <v>783</v>
      </c>
      <c r="E990" s="3" t="str">
        <f>IF(ISNUMBER(MATCH(Table1[[#This Row],[Principal Investigators]],'All researchers'!A:A,0)),"Y","N")</f>
        <v>N</v>
      </c>
      <c r="F990" s="4" t="s">
        <v>2874</v>
      </c>
      <c r="G990" s="3" t="s">
        <v>2866</v>
      </c>
      <c r="H990" s="3" t="s">
        <v>2868</v>
      </c>
      <c r="I990" s="3" t="s">
        <v>2867</v>
      </c>
    </row>
    <row r="991" spans="1:9" ht="34" x14ac:dyDescent="0.2">
      <c r="A991" s="3" t="s">
        <v>2863</v>
      </c>
      <c r="B991" s="3" t="s">
        <v>2864</v>
      </c>
      <c r="C991" s="3" t="s">
        <v>783</v>
      </c>
      <c r="E991" s="3" t="str">
        <f>IF(ISNUMBER(MATCH(Table1[[#This Row],[Principal Investigators]],'All researchers'!A:A,0)),"Y","N")</f>
        <v>N</v>
      </c>
      <c r="F991" s="4" t="s">
        <v>2865</v>
      </c>
      <c r="G991" s="3" t="s">
        <v>2866</v>
      </c>
      <c r="H991" s="3" t="s">
        <v>2868</v>
      </c>
      <c r="I991" s="3" t="s">
        <v>2867</v>
      </c>
    </row>
    <row r="992" spans="1:9" ht="170" x14ac:dyDescent="0.2">
      <c r="A992" s="3" t="s">
        <v>2878</v>
      </c>
      <c r="B992" s="3" t="s">
        <v>2879</v>
      </c>
      <c r="C992" s="3" t="s">
        <v>783</v>
      </c>
      <c r="E992" s="3" t="str">
        <f>IF(ISNUMBER(MATCH(Table1[[#This Row],[Principal Investigators]],'All researchers'!A:A,0)),"Y","N")</f>
        <v>N</v>
      </c>
      <c r="F992" s="4" t="s">
        <v>2880</v>
      </c>
      <c r="G992" s="3" t="s">
        <v>1512</v>
      </c>
      <c r="H992" s="3" t="s">
        <v>214</v>
      </c>
      <c r="I992" s="3" t="s">
        <v>2037</v>
      </c>
    </row>
    <row r="993" spans="1:13" ht="119" x14ac:dyDescent="0.2">
      <c r="A993" s="3" t="s">
        <v>2881</v>
      </c>
      <c r="B993" s="3" t="s">
        <v>2882</v>
      </c>
      <c r="C993" s="3" t="s">
        <v>783</v>
      </c>
      <c r="E993" s="3" t="str">
        <f>IF(ISNUMBER(MATCH(Table1[[#This Row],[Principal Investigators]],'All researchers'!A:A,0)),"Y","N")</f>
        <v>N</v>
      </c>
      <c r="F993" s="4" t="s">
        <v>2883</v>
      </c>
      <c r="G993" s="3" t="s">
        <v>1512</v>
      </c>
      <c r="H993" s="3" t="s">
        <v>214</v>
      </c>
      <c r="I993" s="3" t="s">
        <v>2037</v>
      </c>
    </row>
    <row r="994" spans="1:13" ht="119" x14ac:dyDescent="0.2">
      <c r="A994" s="3" t="s">
        <v>2875</v>
      </c>
      <c r="B994" s="3" t="s">
        <v>2876</v>
      </c>
      <c r="C994" s="3" t="s">
        <v>783</v>
      </c>
      <c r="E994" s="3" t="str">
        <f>IF(ISNUMBER(MATCH(Table1[[#This Row],[Principal Investigators]],'All researchers'!A:A,0)),"Y","N")</f>
        <v>N</v>
      </c>
      <c r="F994" s="4" t="s">
        <v>2877</v>
      </c>
      <c r="G994" s="3" t="s">
        <v>1512</v>
      </c>
      <c r="H994" s="3" t="s">
        <v>214</v>
      </c>
      <c r="I994" s="3" t="s">
        <v>2037</v>
      </c>
    </row>
    <row r="995" spans="1:13" ht="119" x14ac:dyDescent="0.2">
      <c r="A995" s="3" t="s">
        <v>2884</v>
      </c>
      <c r="B995" s="3" t="s">
        <v>2885</v>
      </c>
      <c r="C995" s="3" t="s">
        <v>783</v>
      </c>
      <c r="E995" s="3" t="str">
        <f>IF(ISNUMBER(MATCH(Table1[[#This Row],[Principal Investigators]],'All researchers'!A:A,0)),"Y","N")</f>
        <v>N</v>
      </c>
      <c r="F995" s="4" t="s">
        <v>2886</v>
      </c>
      <c r="G995" s="3" t="s">
        <v>1512</v>
      </c>
      <c r="H995" s="3" t="s">
        <v>214</v>
      </c>
      <c r="I995" s="3" t="s">
        <v>2037</v>
      </c>
    </row>
    <row r="996" spans="1:13" ht="85" x14ac:dyDescent="0.2">
      <c r="A996" s="3" t="s">
        <v>2891</v>
      </c>
      <c r="B996" s="3" t="s">
        <v>2892</v>
      </c>
      <c r="C996" s="3" t="s">
        <v>783</v>
      </c>
      <c r="E996" s="3" t="str">
        <f>IF(ISNUMBER(MATCH(Table1[[#This Row],[Principal Investigators]],'All researchers'!A:A,0)),"Y","N")</f>
        <v>N</v>
      </c>
      <c r="F996" s="4" t="s">
        <v>2893</v>
      </c>
      <c r="G996" s="3" t="s">
        <v>2894</v>
      </c>
      <c r="H996" s="3" t="s">
        <v>33</v>
      </c>
      <c r="I996" s="3" t="s">
        <v>621</v>
      </c>
    </row>
    <row r="997" spans="1:13" ht="17" x14ac:dyDescent="0.2">
      <c r="A997" s="3" t="s">
        <v>2895</v>
      </c>
      <c r="B997" s="3" t="s">
        <v>2896</v>
      </c>
      <c r="C997" s="3" t="s">
        <v>783</v>
      </c>
      <c r="E997" s="3" t="str">
        <f>IF(ISNUMBER(MATCH(Table1[[#This Row],[Principal Investigators]],'All researchers'!A:A,0)),"Y","N")</f>
        <v>N</v>
      </c>
      <c r="F997" s="4" t="s">
        <v>2897</v>
      </c>
      <c r="G997" s="3" t="s">
        <v>414</v>
      </c>
      <c r="H997" s="3" t="s">
        <v>64</v>
      </c>
      <c r="I997" s="3" t="s">
        <v>69</v>
      </c>
    </row>
    <row r="998" spans="1:13" ht="68" x14ac:dyDescent="0.2">
      <c r="A998" s="3" t="s">
        <v>2898</v>
      </c>
      <c r="B998" s="3" t="s">
        <v>2899</v>
      </c>
      <c r="C998" s="3" t="s">
        <v>783</v>
      </c>
      <c r="E998" s="3" t="str">
        <f>IF(ISNUMBER(MATCH(Table1[[#This Row],[Principal Investigators]],'All researchers'!A:A,0)),"Y","N")</f>
        <v>N</v>
      </c>
      <c r="F998" s="4" t="s">
        <v>2900</v>
      </c>
      <c r="G998" s="3" t="s">
        <v>423</v>
      </c>
      <c r="H998" s="3" t="s">
        <v>75</v>
      </c>
      <c r="I998" s="3" t="s">
        <v>32</v>
      </c>
      <c r="M998" s="3" t="s">
        <v>3653</v>
      </c>
    </row>
    <row r="999" spans="1:13" ht="68" x14ac:dyDescent="0.2">
      <c r="A999" s="3" t="s">
        <v>2909</v>
      </c>
      <c r="B999" s="3" t="s">
        <v>2910</v>
      </c>
      <c r="C999" s="3" t="s">
        <v>783</v>
      </c>
      <c r="E999" s="3" t="str">
        <f>IF(ISNUMBER(MATCH(Table1[[#This Row],[Principal Investigators]],'All researchers'!A:A,0)),"Y","N")</f>
        <v>N</v>
      </c>
      <c r="F999" s="4" t="s">
        <v>2911</v>
      </c>
      <c r="G999" s="3" t="s">
        <v>2908</v>
      </c>
      <c r="H999" s="3" t="s">
        <v>33</v>
      </c>
      <c r="I999" s="3" t="s">
        <v>825</v>
      </c>
    </row>
    <row r="1000" spans="1:13" ht="85" x14ac:dyDescent="0.2">
      <c r="A1000" s="3" t="s">
        <v>2905</v>
      </c>
      <c r="B1000" s="3" t="s">
        <v>2906</v>
      </c>
      <c r="C1000" s="3" t="s">
        <v>783</v>
      </c>
      <c r="E1000" s="3" t="str">
        <f>IF(ISNUMBER(MATCH(Table1[[#This Row],[Principal Investigators]],'All researchers'!A:A,0)),"Y","N")</f>
        <v>N</v>
      </c>
      <c r="F1000" s="4" t="s">
        <v>2907</v>
      </c>
      <c r="G1000" s="3" t="s">
        <v>2908</v>
      </c>
      <c r="H1000" s="3" t="s">
        <v>33</v>
      </c>
      <c r="I1000" s="3" t="s">
        <v>825</v>
      </c>
    </row>
    <row r="1001" spans="1:13" x14ac:dyDescent="0.2">
      <c r="A1001" s="3" t="s">
        <v>2912</v>
      </c>
      <c r="B1001" s="3" t="s">
        <v>2913</v>
      </c>
      <c r="C1001" s="3" t="s">
        <v>783</v>
      </c>
      <c r="E1001" s="3" t="str">
        <f>IF(ISNUMBER(MATCH(Table1[[#This Row],[Principal Investigators]],'All researchers'!A:A,0)),"Y","N")</f>
        <v>N</v>
      </c>
      <c r="G1001" s="3" t="s">
        <v>2914</v>
      </c>
      <c r="H1001" s="3" t="s">
        <v>33</v>
      </c>
      <c r="I1001" s="3" t="s">
        <v>621</v>
      </c>
    </row>
    <row r="1002" spans="1:13" ht="306" x14ac:dyDescent="0.2">
      <c r="A1002" s="3" t="s">
        <v>2915</v>
      </c>
      <c r="B1002" s="3" t="s">
        <v>2916</v>
      </c>
      <c r="C1002" s="3" t="s">
        <v>783</v>
      </c>
      <c r="E1002" s="3" t="str">
        <f>IF(ISNUMBER(MATCH(Table1[[#This Row],[Principal Investigators]],'All researchers'!A:A,0)),"Y","N")</f>
        <v>N</v>
      </c>
      <c r="F1002" s="4" t="s">
        <v>2917</v>
      </c>
      <c r="G1002" s="3" t="s">
        <v>2918</v>
      </c>
      <c r="H1002" s="3" t="s">
        <v>214</v>
      </c>
      <c r="I1002" s="3" t="s">
        <v>2099</v>
      </c>
    </row>
    <row r="1003" spans="1:13" ht="85" x14ac:dyDescent="0.2">
      <c r="A1003" s="3" t="s">
        <v>2919</v>
      </c>
      <c r="B1003" s="3" t="s">
        <v>2920</v>
      </c>
      <c r="C1003" s="3" t="s">
        <v>783</v>
      </c>
      <c r="E1003" s="3" t="str">
        <f>IF(ISNUMBER(MATCH(Table1[[#This Row],[Principal Investigators]],'All researchers'!A:A,0)),"Y","N")</f>
        <v>N</v>
      </c>
      <c r="F1003" s="4" t="s">
        <v>2921</v>
      </c>
      <c r="G1003" s="3" t="s">
        <v>2922</v>
      </c>
      <c r="H1003" s="3" t="s">
        <v>75</v>
      </c>
      <c r="I1003" s="3" t="s">
        <v>1186</v>
      </c>
    </row>
    <row r="1004" spans="1:13" ht="51" x14ac:dyDescent="0.2">
      <c r="A1004" s="3" t="s">
        <v>2926</v>
      </c>
      <c r="B1004" s="3" t="s">
        <v>2927</v>
      </c>
      <c r="C1004" s="3" t="s">
        <v>783</v>
      </c>
      <c r="E1004" s="3" t="str">
        <f>IF(ISNUMBER(MATCH(Table1[[#This Row],[Principal Investigators]],'All researchers'!A:A,0)),"Y","N")</f>
        <v>N</v>
      </c>
      <c r="F1004" s="4" t="s">
        <v>2928</v>
      </c>
      <c r="G1004" s="3" t="s">
        <v>2925</v>
      </c>
      <c r="H1004" s="3" t="s">
        <v>33</v>
      </c>
      <c r="I1004" s="3" t="s">
        <v>206</v>
      </c>
    </row>
    <row r="1005" spans="1:13" ht="34" x14ac:dyDescent="0.2">
      <c r="A1005" s="3" t="s">
        <v>2929</v>
      </c>
      <c r="B1005" s="3" t="s">
        <v>2930</v>
      </c>
      <c r="C1005" s="3" t="s">
        <v>783</v>
      </c>
      <c r="E1005" s="3" t="str">
        <f>IF(ISNUMBER(MATCH(Table1[[#This Row],[Principal Investigators]],'All researchers'!A:A,0)),"Y","N")</f>
        <v>N</v>
      </c>
      <c r="F1005" s="4" t="s">
        <v>2931</v>
      </c>
      <c r="G1005" s="3" t="s">
        <v>2925</v>
      </c>
      <c r="H1005" s="3" t="s">
        <v>75</v>
      </c>
      <c r="I1005" s="3" t="s">
        <v>206</v>
      </c>
    </row>
    <row r="1006" spans="1:13" x14ac:dyDescent="0.2">
      <c r="A1006" s="3" t="s">
        <v>2923</v>
      </c>
      <c r="B1006" s="3" t="s">
        <v>2924</v>
      </c>
      <c r="C1006" s="3" t="s">
        <v>783</v>
      </c>
      <c r="E1006" s="3" t="str">
        <f>IF(ISNUMBER(MATCH(Table1[[#This Row],[Principal Investigators]],'All researchers'!A:A,0)),"Y","N")</f>
        <v>N</v>
      </c>
      <c r="G1006" s="3" t="s">
        <v>2925</v>
      </c>
      <c r="H1006" s="3" t="s">
        <v>33</v>
      </c>
      <c r="I1006" s="3" t="s">
        <v>206</v>
      </c>
    </row>
    <row r="1007" spans="1:13" x14ac:dyDescent="0.2">
      <c r="A1007" s="3" t="s">
        <v>2932</v>
      </c>
      <c r="B1007" s="3" t="s">
        <v>2933</v>
      </c>
      <c r="C1007" s="3" t="s">
        <v>783</v>
      </c>
      <c r="E1007" s="3" t="str">
        <f>IF(ISNUMBER(MATCH(Table1[[#This Row],[Principal Investigators]],'All researchers'!A:A,0)),"Y","N")</f>
        <v>N</v>
      </c>
      <c r="G1007" s="3" t="s">
        <v>2934</v>
      </c>
      <c r="H1007" s="3" t="s">
        <v>285</v>
      </c>
      <c r="I1007" s="3" t="s">
        <v>1029</v>
      </c>
    </row>
    <row r="1008" spans="1:13" ht="17" x14ac:dyDescent="0.2">
      <c r="A1008" s="3" t="s">
        <v>2968</v>
      </c>
      <c r="B1008" s="3" t="s">
        <v>2969</v>
      </c>
      <c r="C1008" s="3" t="s">
        <v>783</v>
      </c>
      <c r="E1008" s="3" t="str">
        <f>IF(ISNUMBER(MATCH(Table1[[#This Row],[Principal Investigators]],'All researchers'!A:A,0)),"Y","N")</f>
        <v>N</v>
      </c>
      <c r="F1008" s="4" t="s">
        <v>2970</v>
      </c>
      <c r="G1008" s="3" t="s">
        <v>1563</v>
      </c>
      <c r="H1008" s="3" t="s">
        <v>12</v>
      </c>
      <c r="I1008" s="3" t="s">
        <v>18</v>
      </c>
    </row>
    <row r="1009" spans="1:9" ht="17" x14ac:dyDescent="0.2">
      <c r="A1009" s="3" t="s">
        <v>2974</v>
      </c>
      <c r="B1009" s="3" t="s">
        <v>2975</v>
      </c>
      <c r="C1009" s="3" t="s">
        <v>783</v>
      </c>
      <c r="E1009" s="3" t="str">
        <f>IF(ISNUMBER(MATCH(Table1[[#This Row],[Principal Investigators]],'All researchers'!A:A,0)),"Y","N")</f>
        <v>N</v>
      </c>
      <c r="F1009" s="4" t="s">
        <v>2976</v>
      </c>
      <c r="G1009" s="3" t="s">
        <v>1563</v>
      </c>
      <c r="H1009" s="3" t="s">
        <v>12</v>
      </c>
      <c r="I1009" s="3" t="s">
        <v>18</v>
      </c>
    </row>
    <row r="1010" spans="1:9" ht="17" x14ac:dyDescent="0.2">
      <c r="A1010" s="3" t="s">
        <v>2953</v>
      </c>
      <c r="B1010" s="3" t="s">
        <v>2954</v>
      </c>
      <c r="C1010" s="3" t="s">
        <v>783</v>
      </c>
      <c r="E1010" s="3" t="str">
        <f>IF(ISNUMBER(MATCH(Table1[[#This Row],[Principal Investigators]],'All researchers'!A:A,0)),"Y","N")</f>
        <v>N</v>
      </c>
      <c r="F1010" s="4" t="s">
        <v>2955</v>
      </c>
      <c r="G1010" s="3" t="s">
        <v>1563</v>
      </c>
      <c r="H1010" s="3" t="s">
        <v>12</v>
      </c>
      <c r="I1010" s="3" t="s">
        <v>18</v>
      </c>
    </row>
    <row r="1011" spans="1:9" ht="17" x14ac:dyDescent="0.2">
      <c r="A1011" s="3" t="s">
        <v>2971</v>
      </c>
      <c r="B1011" s="3" t="s">
        <v>2972</v>
      </c>
      <c r="C1011" s="3" t="s">
        <v>783</v>
      </c>
      <c r="E1011" s="3" t="str">
        <f>IF(ISNUMBER(MATCH(Table1[[#This Row],[Principal Investigators]],'All researchers'!A:A,0)),"Y","N")</f>
        <v>N</v>
      </c>
      <c r="F1011" s="4" t="s">
        <v>2973</v>
      </c>
      <c r="G1011" s="3" t="s">
        <v>1563</v>
      </c>
      <c r="H1011" s="3" t="s">
        <v>214</v>
      </c>
      <c r="I1011" s="3" t="s">
        <v>18</v>
      </c>
    </row>
    <row r="1012" spans="1:9" ht="17" x14ac:dyDescent="0.2">
      <c r="A1012" s="3" t="s">
        <v>2965</v>
      </c>
      <c r="B1012" s="3" t="s">
        <v>2966</v>
      </c>
      <c r="C1012" s="3" t="s">
        <v>783</v>
      </c>
      <c r="E1012" s="3" t="str">
        <f>IF(ISNUMBER(MATCH(Table1[[#This Row],[Principal Investigators]],'All researchers'!A:A,0)),"Y","N")</f>
        <v>N</v>
      </c>
      <c r="F1012" s="4" t="s">
        <v>2967</v>
      </c>
      <c r="G1012" s="3" t="s">
        <v>1563</v>
      </c>
      <c r="H1012" s="3" t="s">
        <v>12</v>
      </c>
      <c r="I1012" s="3" t="s">
        <v>18</v>
      </c>
    </row>
    <row r="1013" spans="1:9" ht="17" x14ac:dyDescent="0.2">
      <c r="A1013" s="3" t="s">
        <v>2947</v>
      </c>
      <c r="B1013" s="3" t="s">
        <v>2948</v>
      </c>
      <c r="C1013" s="3" t="s">
        <v>783</v>
      </c>
      <c r="E1013" s="3" t="str">
        <f>IF(ISNUMBER(MATCH(Table1[[#This Row],[Principal Investigators]],'All researchers'!A:A,0)),"Y","N")</f>
        <v>N</v>
      </c>
      <c r="F1013" s="4" t="s">
        <v>2949</v>
      </c>
      <c r="G1013" s="3" t="s">
        <v>1563</v>
      </c>
      <c r="H1013" s="3" t="s">
        <v>12</v>
      </c>
      <c r="I1013" s="3" t="s">
        <v>18</v>
      </c>
    </row>
    <row r="1014" spans="1:9" ht="17" x14ac:dyDescent="0.2">
      <c r="A1014" s="3" t="s">
        <v>2950</v>
      </c>
      <c r="B1014" s="3" t="s">
        <v>2951</v>
      </c>
      <c r="C1014" s="3" t="s">
        <v>783</v>
      </c>
      <c r="E1014" s="3" t="str">
        <f>IF(ISNUMBER(MATCH(Table1[[#This Row],[Principal Investigators]],'All researchers'!A:A,0)),"Y","N")</f>
        <v>N</v>
      </c>
      <c r="F1014" s="4" t="s">
        <v>2952</v>
      </c>
      <c r="G1014" s="3" t="s">
        <v>1563</v>
      </c>
      <c r="H1014" s="3" t="s">
        <v>12</v>
      </c>
      <c r="I1014" s="3" t="s">
        <v>18</v>
      </c>
    </row>
    <row r="1015" spans="1:9" ht="34" x14ac:dyDescent="0.2">
      <c r="A1015" s="3" t="s">
        <v>2944</v>
      </c>
      <c r="B1015" s="3" t="s">
        <v>2945</v>
      </c>
      <c r="C1015" s="3" t="s">
        <v>783</v>
      </c>
      <c r="E1015" s="3" t="str">
        <f>IF(ISNUMBER(MATCH(Table1[[#This Row],[Principal Investigators]],'All researchers'!A:A,0)),"Y","N")</f>
        <v>N</v>
      </c>
      <c r="F1015" s="4" t="s">
        <v>2946</v>
      </c>
      <c r="G1015" s="3" t="s">
        <v>1563</v>
      </c>
      <c r="H1015" s="3" t="s">
        <v>12</v>
      </c>
      <c r="I1015" s="3" t="s">
        <v>18</v>
      </c>
    </row>
    <row r="1016" spans="1:9" ht="34" x14ac:dyDescent="0.2">
      <c r="A1016" s="3" t="s">
        <v>2962</v>
      </c>
      <c r="B1016" s="3" t="s">
        <v>2963</v>
      </c>
      <c r="C1016" s="3" t="s">
        <v>783</v>
      </c>
      <c r="E1016" s="3" t="str">
        <f>IF(ISNUMBER(MATCH(Table1[[#This Row],[Principal Investigators]],'All researchers'!A:A,0)),"Y","N")</f>
        <v>N</v>
      </c>
      <c r="F1016" s="4" t="s">
        <v>2964</v>
      </c>
      <c r="G1016" s="3" t="s">
        <v>1563</v>
      </c>
      <c r="H1016" s="3" t="s">
        <v>12</v>
      </c>
      <c r="I1016" s="3" t="s">
        <v>18</v>
      </c>
    </row>
    <row r="1017" spans="1:9" ht="17" x14ac:dyDescent="0.2">
      <c r="A1017" s="3" t="s">
        <v>2977</v>
      </c>
      <c r="B1017" s="3" t="s">
        <v>2978</v>
      </c>
      <c r="C1017" s="3" t="s">
        <v>783</v>
      </c>
      <c r="E1017" s="3" t="str">
        <f>IF(ISNUMBER(MATCH(Table1[[#This Row],[Principal Investigators]],'All researchers'!A:A,0)),"Y","N")</f>
        <v>N</v>
      </c>
      <c r="F1017" s="4" t="s">
        <v>2979</v>
      </c>
      <c r="G1017" s="3" t="s">
        <v>1563</v>
      </c>
      <c r="H1017" s="3" t="s">
        <v>12</v>
      </c>
      <c r="I1017" s="3" t="s">
        <v>18</v>
      </c>
    </row>
    <row r="1018" spans="1:9" ht="17" x14ac:dyDescent="0.2">
      <c r="A1018" s="3" t="s">
        <v>2980</v>
      </c>
      <c r="B1018" s="3" t="s">
        <v>2981</v>
      </c>
      <c r="C1018" s="3" t="s">
        <v>783</v>
      </c>
      <c r="E1018" s="3" t="str">
        <f>IF(ISNUMBER(MATCH(Table1[[#This Row],[Principal Investigators]],'All researchers'!A:A,0)),"Y","N")</f>
        <v>N</v>
      </c>
      <c r="F1018" s="4" t="s">
        <v>2982</v>
      </c>
      <c r="G1018" s="3" t="s">
        <v>1563</v>
      </c>
      <c r="H1018" s="3" t="s">
        <v>75</v>
      </c>
      <c r="I1018" s="3" t="s">
        <v>18</v>
      </c>
    </row>
    <row r="1019" spans="1:9" ht="17" x14ac:dyDescent="0.2">
      <c r="A1019" s="3" t="s">
        <v>2959</v>
      </c>
      <c r="B1019" s="3" t="s">
        <v>2960</v>
      </c>
      <c r="C1019" s="3" t="s">
        <v>783</v>
      </c>
      <c r="E1019" s="3" t="str">
        <f>IF(ISNUMBER(MATCH(Table1[[#This Row],[Principal Investigators]],'All researchers'!A:A,0)),"Y","N")</f>
        <v>N</v>
      </c>
      <c r="F1019" s="4" t="s">
        <v>2961</v>
      </c>
      <c r="G1019" s="3" t="s">
        <v>1563</v>
      </c>
      <c r="H1019" s="3" t="s">
        <v>12</v>
      </c>
      <c r="I1019" s="3" t="s">
        <v>18</v>
      </c>
    </row>
    <row r="1020" spans="1:9" ht="17" x14ac:dyDescent="0.2">
      <c r="A1020" s="3" t="s">
        <v>2992</v>
      </c>
      <c r="B1020" s="3" t="s">
        <v>2993</v>
      </c>
      <c r="C1020" s="3" t="s">
        <v>783</v>
      </c>
      <c r="E1020" s="3" t="str">
        <f>IF(ISNUMBER(MATCH(Table1[[#This Row],[Principal Investigators]],'All researchers'!A:A,0)),"Y","N")</f>
        <v>N</v>
      </c>
      <c r="F1020" s="4" t="s">
        <v>2994</v>
      </c>
      <c r="G1020" s="3" t="s">
        <v>1563</v>
      </c>
      <c r="H1020" s="3" t="s">
        <v>12</v>
      </c>
      <c r="I1020" s="3" t="s">
        <v>18</v>
      </c>
    </row>
    <row r="1021" spans="1:9" ht="17" x14ac:dyDescent="0.2">
      <c r="A1021" s="3" t="s">
        <v>2941</v>
      </c>
      <c r="B1021" s="3" t="s">
        <v>2942</v>
      </c>
      <c r="C1021" s="3" t="s">
        <v>783</v>
      </c>
      <c r="E1021" s="3" t="str">
        <f>IF(ISNUMBER(MATCH(Table1[[#This Row],[Principal Investigators]],'All researchers'!A:A,0)),"Y","N")</f>
        <v>N</v>
      </c>
      <c r="F1021" s="4" t="s">
        <v>2943</v>
      </c>
      <c r="G1021" s="3" t="s">
        <v>1563</v>
      </c>
      <c r="H1021" s="3" t="s">
        <v>12</v>
      </c>
      <c r="I1021" s="3" t="s">
        <v>18</v>
      </c>
    </row>
    <row r="1022" spans="1:9" ht="17" x14ac:dyDescent="0.2">
      <c r="A1022" s="3" t="s">
        <v>2983</v>
      </c>
      <c r="B1022" s="3" t="s">
        <v>2984</v>
      </c>
      <c r="C1022" s="3" t="s">
        <v>783</v>
      </c>
      <c r="E1022" s="3" t="str">
        <f>IF(ISNUMBER(MATCH(Table1[[#This Row],[Principal Investigators]],'All researchers'!A:A,0)),"Y","N")</f>
        <v>N</v>
      </c>
      <c r="F1022" s="4" t="s">
        <v>2985</v>
      </c>
      <c r="G1022" s="3" t="s">
        <v>1563</v>
      </c>
      <c r="H1022" s="3" t="s">
        <v>12</v>
      </c>
      <c r="I1022" s="3" t="s">
        <v>18</v>
      </c>
    </row>
    <row r="1023" spans="1:9" ht="34" x14ac:dyDescent="0.2">
      <c r="A1023" s="3" t="s">
        <v>2989</v>
      </c>
      <c r="B1023" s="3" t="s">
        <v>2990</v>
      </c>
      <c r="C1023" s="3" t="s">
        <v>783</v>
      </c>
      <c r="E1023" s="3" t="str">
        <f>IF(ISNUMBER(MATCH(Table1[[#This Row],[Principal Investigators]],'All researchers'!A:A,0)),"Y","N")</f>
        <v>N</v>
      </c>
      <c r="F1023" s="4" t="s">
        <v>2991</v>
      </c>
      <c r="G1023" s="3" t="s">
        <v>1563</v>
      </c>
      <c r="H1023" s="3" t="s">
        <v>12</v>
      </c>
      <c r="I1023" s="3" t="s">
        <v>18</v>
      </c>
    </row>
    <row r="1024" spans="1:9" ht="51" x14ac:dyDescent="0.2">
      <c r="A1024" s="3" t="s">
        <v>2986</v>
      </c>
      <c r="B1024" s="3" t="s">
        <v>2987</v>
      </c>
      <c r="C1024" s="3" t="s">
        <v>783</v>
      </c>
      <c r="E1024" s="3" t="str">
        <f>IF(ISNUMBER(MATCH(Table1[[#This Row],[Principal Investigators]],'All researchers'!A:A,0)),"Y","N")</f>
        <v>N</v>
      </c>
      <c r="F1024" s="4" t="s">
        <v>2988</v>
      </c>
      <c r="G1024" s="3" t="s">
        <v>1563</v>
      </c>
      <c r="H1024" s="3" t="s">
        <v>12</v>
      </c>
      <c r="I1024" s="3" t="s">
        <v>18</v>
      </c>
    </row>
    <row r="1025" spans="1:12" ht="34" x14ac:dyDescent="0.2">
      <c r="A1025" s="3" t="s">
        <v>2956</v>
      </c>
      <c r="B1025" s="3" t="s">
        <v>2957</v>
      </c>
      <c r="C1025" s="3" t="s">
        <v>783</v>
      </c>
      <c r="E1025" s="3" t="str">
        <f>IF(ISNUMBER(MATCH(Table1[[#This Row],[Principal Investigators]],'All researchers'!A:A,0)),"Y","N")</f>
        <v>N</v>
      </c>
      <c r="F1025" s="4" t="s">
        <v>2958</v>
      </c>
      <c r="G1025" s="3" t="s">
        <v>1563</v>
      </c>
      <c r="H1025" s="3" t="s">
        <v>12</v>
      </c>
      <c r="I1025" s="3" t="s">
        <v>18</v>
      </c>
    </row>
    <row r="1026" spans="1:12" x14ac:dyDescent="0.2">
      <c r="A1026" s="3" t="s">
        <v>2935</v>
      </c>
      <c r="B1026" s="3" t="s">
        <v>2936</v>
      </c>
      <c r="C1026" s="3" t="s">
        <v>783</v>
      </c>
      <c r="E1026" s="3" t="str">
        <f>IF(ISNUMBER(MATCH(Table1[[#This Row],[Principal Investigators]],'All researchers'!A:A,0)),"Y","N")</f>
        <v>N</v>
      </c>
      <c r="G1026" s="3" t="s">
        <v>1563</v>
      </c>
      <c r="H1026" s="3" t="s">
        <v>12</v>
      </c>
      <c r="I1026" s="3" t="s">
        <v>18</v>
      </c>
    </row>
    <row r="1027" spans="1:12" x14ac:dyDescent="0.2">
      <c r="A1027" s="3" t="s">
        <v>2937</v>
      </c>
      <c r="B1027" s="3" t="s">
        <v>2938</v>
      </c>
      <c r="C1027" s="3" t="s">
        <v>783</v>
      </c>
      <c r="E1027" s="3" t="str">
        <f>IF(ISNUMBER(MATCH(Table1[[#This Row],[Principal Investigators]],'All researchers'!A:A,0)),"Y","N")</f>
        <v>N</v>
      </c>
      <c r="G1027" s="3" t="s">
        <v>1563</v>
      </c>
      <c r="H1027" s="3" t="s">
        <v>12</v>
      </c>
      <c r="I1027" s="3" t="s">
        <v>18</v>
      </c>
    </row>
    <row r="1028" spans="1:12" x14ac:dyDescent="0.2">
      <c r="A1028" s="3" t="s">
        <v>2939</v>
      </c>
      <c r="B1028" s="3" t="s">
        <v>2940</v>
      </c>
      <c r="C1028" s="3" t="s">
        <v>783</v>
      </c>
      <c r="E1028" s="3" t="str">
        <f>IF(ISNUMBER(MATCH(Table1[[#This Row],[Principal Investigators]],'All researchers'!A:A,0)),"Y","N")</f>
        <v>N</v>
      </c>
      <c r="G1028" s="3" t="s">
        <v>1563</v>
      </c>
      <c r="H1028" s="3" t="s">
        <v>12</v>
      </c>
      <c r="I1028" s="3" t="s">
        <v>18</v>
      </c>
    </row>
    <row r="1029" spans="1:12" ht="68" x14ac:dyDescent="0.2">
      <c r="A1029" s="3" t="s">
        <v>2995</v>
      </c>
      <c r="B1029" s="3" t="s">
        <v>2996</v>
      </c>
      <c r="C1029" s="3" t="s">
        <v>783</v>
      </c>
      <c r="E1029" s="3" t="str">
        <f>IF(ISNUMBER(MATCH(Table1[[#This Row],[Principal Investigators]],'All researchers'!A:A,0)),"Y","N")</f>
        <v>N</v>
      </c>
      <c r="F1029" s="4" t="s">
        <v>2997</v>
      </c>
      <c r="G1029" s="3" t="s">
        <v>2998</v>
      </c>
      <c r="H1029" s="3" t="s">
        <v>214</v>
      </c>
      <c r="I1029" s="3" t="s">
        <v>2999</v>
      </c>
    </row>
    <row r="1030" spans="1:12" ht="51" x14ac:dyDescent="0.2">
      <c r="A1030" s="3" t="s">
        <v>3000</v>
      </c>
      <c r="B1030" s="3" t="s">
        <v>3001</v>
      </c>
      <c r="C1030" s="3" t="s">
        <v>783</v>
      </c>
      <c r="E1030" s="3" t="str">
        <f>IF(ISNUMBER(MATCH(Table1[[#This Row],[Principal Investigators]],'All researchers'!A:A,0)),"Y","N")</f>
        <v>N</v>
      </c>
      <c r="F1030" s="4" t="s">
        <v>3002</v>
      </c>
      <c r="G1030" s="3" t="s">
        <v>2998</v>
      </c>
      <c r="H1030" s="3" t="s">
        <v>58</v>
      </c>
      <c r="I1030" s="3" t="s">
        <v>604</v>
      </c>
    </row>
    <row r="1031" spans="1:12" ht="34" x14ac:dyDescent="0.2">
      <c r="A1031" s="3" t="s">
        <v>3003</v>
      </c>
      <c r="B1031" s="3" t="s">
        <v>3004</v>
      </c>
      <c r="C1031" s="3" t="s">
        <v>783</v>
      </c>
      <c r="E1031" s="3" t="str">
        <f>IF(ISNUMBER(MATCH(Table1[[#This Row],[Principal Investigators]],'All researchers'!A:A,0)),"Y","N")</f>
        <v>N</v>
      </c>
      <c r="F1031" s="4" t="s">
        <v>3005</v>
      </c>
      <c r="G1031" s="3" t="s">
        <v>3006</v>
      </c>
      <c r="H1031" s="3" t="s">
        <v>33</v>
      </c>
      <c r="I1031" s="3" t="s">
        <v>825</v>
      </c>
    </row>
    <row r="1032" spans="1:12" ht="34" x14ac:dyDescent="0.2">
      <c r="A1032" s="3" t="s">
        <v>3007</v>
      </c>
      <c r="B1032" s="3" t="s">
        <v>3008</v>
      </c>
      <c r="C1032" s="3" t="s">
        <v>783</v>
      </c>
      <c r="E1032" s="3" t="str">
        <f>IF(ISNUMBER(MATCH(Table1[[#This Row],[Principal Investigators]],'All researchers'!A:A,0)),"Y","N")</f>
        <v>N</v>
      </c>
      <c r="F1032" s="4" t="s">
        <v>3005</v>
      </c>
      <c r="G1032" s="3" t="s">
        <v>3006</v>
      </c>
      <c r="H1032" s="3" t="s">
        <v>33</v>
      </c>
      <c r="I1032" s="3" t="s">
        <v>825</v>
      </c>
    </row>
    <row r="1033" spans="1:12" ht="34" x14ac:dyDescent="0.2">
      <c r="A1033" s="3" t="s">
        <v>3009</v>
      </c>
      <c r="B1033" s="3" t="s">
        <v>3010</v>
      </c>
      <c r="C1033" s="3" t="s">
        <v>783</v>
      </c>
      <c r="E1033" s="3" t="str">
        <f>IF(ISNUMBER(MATCH(Table1[[#This Row],[Principal Investigators]],'All researchers'!A:A,0)),"Y","N")</f>
        <v>N</v>
      </c>
      <c r="F1033" s="4" t="s">
        <v>3005</v>
      </c>
      <c r="G1033" s="3" t="s">
        <v>3006</v>
      </c>
      <c r="H1033" s="3" t="s">
        <v>33</v>
      </c>
      <c r="I1033" s="3" t="s">
        <v>825</v>
      </c>
    </row>
    <row r="1034" spans="1:12" x14ac:dyDescent="0.2">
      <c r="A1034" s="3" t="s">
        <v>3011</v>
      </c>
      <c r="B1034" s="3" t="s">
        <v>3012</v>
      </c>
      <c r="C1034" s="3" t="s">
        <v>783</v>
      </c>
      <c r="E1034" s="3" t="str">
        <f>IF(ISNUMBER(MATCH(Table1[[#This Row],[Principal Investigators]],'All researchers'!A:A,0)),"Y","N")</f>
        <v>N</v>
      </c>
      <c r="G1034" s="3" t="s">
        <v>1573</v>
      </c>
      <c r="H1034" s="3" t="s">
        <v>64</v>
      </c>
      <c r="I1034" s="3" t="s">
        <v>908</v>
      </c>
    </row>
    <row r="1035" spans="1:12" ht="17" x14ac:dyDescent="0.2">
      <c r="A1035" s="3" t="s">
        <v>3013</v>
      </c>
      <c r="B1035" s="3" t="s">
        <v>3014</v>
      </c>
      <c r="C1035" s="3" t="s">
        <v>783</v>
      </c>
      <c r="E1035" s="3" t="str">
        <f>IF(ISNUMBER(MATCH(Table1[[#This Row],[Principal Investigators]],'All researchers'!A:A,0)),"Y","N")</f>
        <v>N</v>
      </c>
      <c r="F1035" s="4" t="s">
        <v>3015</v>
      </c>
      <c r="G1035" s="3" t="s">
        <v>3016</v>
      </c>
      <c r="H1035" s="3" t="s">
        <v>58</v>
      </c>
      <c r="I1035" s="3" t="s">
        <v>872</v>
      </c>
    </row>
    <row r="1036" spans="1:12" ht="51" x14ac:dyDescent="0.2">
      <c r="A1036" s="3" t="s">
        <v>3017</v>
      </c>
      <c r="B1036" s="3" t="s">
        <v>3018</v>
      </c>
      <c r="C1036" s="3" t="s">
        <v>783</v>
      </c>
      <c r="E1036" s="3" t="str">
        <f>IF(ISNUMBER(MATCH(Table1[[#This Row],[Principal Investigators]],'All researchers'!A:A,0)),"Y","N")</f>
        <v>N</v>
      </c>
      <c r="F1036" s="4" t="s">
        <v>3019</v>
      </c>
      <c r="G1036" s="3" t="s">
        <v>3016</v>
      </c>
      <c r="H1036" s="3" t="s">
        <v>58</v>
      </c>
      <c r="I1036" s="3" t="s">
        <v>872</v>
      </c>
    </row>
    <row r="1037" spans="1:12" ht="51" x14ac:dyDescent="0.2">
      <c r="A1037" s="3" t="s">
        <v>3020</v>
      </c>
      <c r="B1037" s="3" t="s">
        <v>3021</v>
      </c>
      <c r="C1037" s="3" t="s">
        <v>783</v>
      </c>
      <c r="E1037" s="3" t="str">
        <f>IF(ISNUMBER(MATCH(Table1[[#This Row],[Principal Investigators]],'All researchers'!A:A,0)),"Y","N")</f>
        <v>N</v>
      </c>
      <c r="F1037" s="4" t="s">
        <v>3022</v>
      </c>
      <c r="G1037" s="3" t="s">
        <v>3016</v>
      </c>
      <c r="H1037" s="3" t="s">
        <v>58</v>
      </c>
      <c r="I1037" s="3" t="s">
        <v>872</v>
      </c>
    </row>
    <row r="1038" spans="1:12" ht="51" x14ac:dyDescent="0.2">
      <c r="A1038" s="3" t="s">
        <v>3035</v>
      </c>
      <c r="B1038" s="3" t="s">
        <v>3036</v>
      </c>
      <c r="C1038" s="3" t="s">
        <v>783</v>
      </c>
      <c r="E1038" s="3" t="str">
        <f>IF(ISNUMBER(MATCH(Table1[[#This Row],[Principal Investigators]],'All researchers'!A:A,0)),"Y","N")</f>
        <v>N</v>
      </c>
      <c r="F1038" s="4" t="s">
        <v>3037</v>
      </c>
      <c r="G1038" s="3" t="s">
        <v>3034</v>
      </c>
      <c r="H1038" s="3" t="s">
        <v>214</v>
      </c>
      <c r="I1038" s="3" t="s">
        <v>42</v>
      </c>
    </row>
    <row r="1039" spans="1:12" ht="51" x14ac:dyDescent="0.2">
      <c r="A1039" s="3" t="s">
        <v>3031</v>
      </c>
      <c r="B1039" s="3" t="s">
        <v>3032</v>
      </c>
      <c r="C1039" s="3" t="s">
        <v>783</v>
      </c>
      <c r="E1039" s="3" t="str">
        <f>IF(ISNUMBER(MATCH(Table1[[#This Row],[Principal Investigators]],'All researchers'!A:A,0)),"Y","N")</f>
        <v>N</v>
      </c>
      <c r="F1039" s="4" t="s">
        <v>3033</v>
      </c>
      <c r="G1039" s="3" t="s">
        <v>3034</v>
      </c>
      <c r="H1039" s="3" t="s">
        <v>214</v>
      </c>
      <c r="I1039" s="3" t="s">
        <v>1513</v>
      </c>
    </row>
    <row r="1040" spans="1:12" ht="34" x14ac:dyDescent="0.2">
      <c r="A1040" s="3" t="s">
        <v>3038</v>
      </c>
      <c r="B1040" s="3" t="s">
        <v>3039</v>
      </c>
      <c r="C1040" s="3" t="s">
        <v>783</v>
      </c>
      <c r="E1040" s="3" t="str">
        <f>IF(ISNUMBER(MATCH(Table1[[#This Row],[Principal Investigators]],'All researchers'!A:A,0)),"Y","N")</f>
        <v>N</v>
      </c>
      <c r="F1040" s="4" t="s">
        <v>3040</v>
      </c>
      <c r="G1040" s="3" t="s">
        <v>1590</v>
      </c>
      <c r="H1040" s="3" t="s">
        <v>64</v>
      </c>
      <c r="I1040" s="3" t="s">
        <v>69</v>
      </c>
      <c r="L1040" s="3" t="s">
        <v>3653</v>
      </c>
    </row>
    <row r="1041" spans="1:13" ht="119" x14ac:dyDescent="0.2">
      <c r="A1041" s="3" t="s">
        <v>3041</v>
      </c>
      <c r="B1041" s="3" t="s">
        <v>3042</v>
      </c>
      <c r="C1041" s="3" t="s">
        <v>783</v>
      </c>
      <c r="E1041" s="3" t="str">
        <f>IF(ISNUMBER(MATCH(Table1[[#This Row],[Principal Investigators]],'All researchers'!A:A,0)),"Y","N")</f>
        <v>N</v>
      </c>
      <c r="F1041" s="4" t="s">
        <v>3043</v>
      </c>
      <c r="G1041" s="3" t="s">
        <v>455</v>
      </c>
      <c r="H1041" s="3" t="s">
        <v>75</v>
      </c>
      <c r="I1041" s="3" t="s">
        <v>97</v>
      </c>
    </row>
    <row r="1042" spans="1:13" ht="17" x14ac:dyDescent="0.2">
      <c r="A1042" s="3" t="s">
        <v>3044</v>
      </c>
      <c r="B1042" s="3" t="s">
        <v>3045</v>
      </c>
      <c r="C1042" s="3" t="s">
        <v>783</v>
      </c>
      <c r="E1042" s="3" t="str">
        <f>IF(ISNUMBER(MATCH(Table1[[#This Row],[Principal Investigators]],'All researchers'!A:A,0)),"Y","N")</f>
        <v>N</v>
      </c>
      <c r="F1042" s="4" t="s">
        <v>3046</v>
      </c>
      <c r="G1042" s="3" t="s">
        <v>3047</v>
      </c>
      <c r="H1042" s="3" t="s">
        <v>2077</v>
      </c>
      <c r="I1042" s="3" t="s">
        <v>3048</v>
      </c>
    </row>
    <row r="1043" spans="1:13" ht="51" x14ac:dyDescent="0.2">
      <c r="A1043" s="3" t="s">
        <v>3049</v>
      </c>
      <c r="B1043" s="3" t="s">
        <v>3050</v>
      </c>
      <c r="C1043" s="3" t="s">
        <v>783</v>
      </c>
      <c r="E1043" s="3" t="str">
        <f>IF(ISNUMBER(MATCH(Table1[[#This Row],[Principal Investigators]],'All researchers'!A:A,0)),"Y","N")</f>
        <v>N</v>
      </c>
      <c r="F1043" s="4" t="s">
        <v>3051</v>
      </c>
      <c r="G1043" s="3" t="s">
        <v>1609</v>
      </c>
      <c r="H1043" s="3" t="s">
        <v>126</v>
      </c>
      <c r="I1043" s="3" t="s">
        <v>125</v>
      </c>
    </row>
    <row r="1044" spans="1:13" ht="68" x14ac:dyDescent="0.2">
      <c r="A1044" s="3" t="s">
        <v>3055</v>
      </c>
      <c r="B1044" s="3" t="s">
        <v>3056</v>
      </c>
      <c r="C1044" s="3" t="s">
        <v>783</v>
      </c>
      <c r="E1044" s="3" t="str">
        <f>IF(ISNUMBER(MATCH(Table1[[#This Row],[Principal Investigators]],'All researchers'!A:A,0)),"Y","N")</f>
        <v>N</v>
      </c>
      <c r="F1044" s="4" t="s">
        <v>3057</v>
      </c>
      <c r="G1044" s="3" t="s">
        <v>1609</v>
      </c>
      <c r="H1044" s="3" t="s">
        <v>126</v>
      </c>
      <c r="I1044" s="3" t="s">
        <v>141</v>
      </c>
    </row>
    <row r="1045" spans="1:13" ht="51" x14ac:dyDescent="0.2">
      <c r="A1045" s="3" t="s">
        <v>3052</v>
      </c>
      <c r="B1045" s="3" t="s">
        <v>3053</v>
      </c>
      <c r="C1045" s="3" t="s">
        <v>783</v>
      </c>
      <c r="E1045" s="3" t="str">
        <f>IF(ISNUMBER(MATCH(Table1[[#This Row],[Principal Investigators]],'All researchers'!A:A,0)),"Y","N")</f>
        <v>N</v>
      </c>
      <c r="F1045" s="4" t="s">
        <v>3054</v>
      </c>
      <c r="G1045" s="3" t="s">
        <v>1609</v>
      </c>
      <c r="H1045" s="3" t="s">
        <v>126</v>
      </c>
      <c r="I1045" s="3" t="s">
        <v>141</v>
      </c>
    </row>
    <row r="1046" spans="1:13" ht="51" x14ac:dyDescent="0.2">
      <c r="A1046" s="3" t="s">
        <v>3058</v>
      </c>
      <c r="B1046" s="3" t="s">
        <v>3059</v>
      </c>
      <c r="C1046" s="3" t="s">
        <v>783</v>
      </c>
      <c r="E1046" s="3" t="str">
        <f>IF(ISNUMBER(MATCH(Table1[[#This Row],[Principal Investigators]],'All researchers'!A:A,0)),"Y","N")</f>
        <v>N</v>
      </c>
      <c r="F1046" s="4" t="s">
        <v>3060</v>
      </c>
      <c r="G1046" s="3" t="s">
        <v>465</v>
      </c>
      <c r="H1046" s="3" t="s">
        <v>64</v>
      </c>
      <c r="I1046" s="3" t="s">
        <v>69</v>
      </c>
      <c r="L1046" s="3" t="s">
        <v>3653</v>
      </c>
      <c r="M1046" s="3" t="s">
        <v>3653</v>
      </c>
    </row>
    <row r="1047" spans="1:13" ht="68" x14ac:dyDescent="0.2">
      <c r="A1047" s="3" t="s">
        <v>3061</v>
      </c>
      <c r="B1047" s="3" t="s">
        <v>3062</v>
      </c>
      <c r="C1047" s="3" t="s">
        <v>783</v>
      </c>
      <c r="E1047" s="3" t="str">
        <f>IF(ISNUMBER(MATCH(Table1[[#This Row],[Principal Investigators]],'All researchers'!A:A,0)),"Y","N")</f>
        <v>N</v>
      </c>
      <c r="F1047" s="4" t="s">
        <v>3063</v>
      </c>
      <c r="G1047" s="3" t="s">
        <v>3064</v>
      </c>
      <c r="H1047" s="3" t="s">
        <v>214</v>
      </c>
      <c r="I1047" s="3" t="s">
        <v>2037</v>
      </c>
    </row>
    <row r="1048" spans="1:13" ht="17" x14ac:dyDescent="0.2">
      <c r="A1048" s="3" t="s">
        <v>3069</v>
      </c>
      <c r="B1048" s="3" t="s">
        <v>3070</v>
      </c>
      <c r="C1048" s="3" t="s">
        <v>783</v>
      </c>
      <c r="E1048" s="3" t="str">
        <f>IF(ISNUMBER(MATCH(Table1[[#This Row],[Principal Investigators]],'All researchers'!A:A,0)),"Y","N")</f>
        <v>N</v>
      </c>
      <c r="F1048" s="4" t="s">
        <v>3071</v>
      </c>
      <c r="G1048" s="3" t="s">
        <v>3067</v>
      </c>
      <c r="H1048" s="3" t="s">
        <v>33</v>
      </c>
      <c r="I1048" s="3" t="s">
        <v>3068</v>
      </c>
    </row>
    <row r="1049" spans="1:13" x14ac:dyDescent="0.2">
      <c r="A1049" s="3" t="s">
        <v>3065</v>
      </c>
      <c r="B1049" s="3" t="s">
        <v>3066</v>
      </c>
      <c r="C1049" s="3" t="s">
        <v>783</v>
      </c>
      <c r="E1049" s="3" t="str">
        <f>IF(ISNUMBER(MATCH(Table1[[#This Row],[Principal Investigators]],'All researchers'!A:A,0)),"Y","N")</f>
        <v>N</v>
      </c>
      <c r="G1049" s="3" t="s">
        <v>3067</v>
      </c>
      <c r="H1049" s="3" t="s">
        <v>33</v>
      </c>
      <c r="I1049" s="3" t="s">
        <v>3068</v>
      </c>
    </row>
    <row r="1050" spans="1:13" ht="51" x14ac:dyDescent="0.2">
      <c r="A1050" s="3" t="s">
        <v>3072</v>
      </c>
      <c r="B1050" s="3" t="s">
        <v>3073</v>
      </c>
      <c r="C1050" s="3" t="s">
        <v>783</v>
      </c>
      <c r="E1050" s="3" t="str">
        <f>IF(ISNUMBER(MATCH(Table1[[#This Row],[Principal Investigators]],'All researchers'!A:A,0)),"Y","N")</f>
        <v>N</v>
      </c>
      <c r="F1050" s="4" t="s">
        <v>3074</v>
      </c>
      <c r="G1050" s="3" t="s">
        <v>469</v>
      </c>
      <c r="H1050" s="3" t="s">
        <v>58</v>
      </c>
      <c r="I1050" s="3" t="s">
        <v>74</v>
      </c>
    </row>
    <row r="1051" spans="1:13" ht="51" x14ac:dyDescent="0.2">
      <c r="A1051" s="3" t="s">
        <v>3075</v>
      </c>
      <c r="B1051" s="3" t="s">
        <v>3076</v>
      </c>
      <c r="C1051" s="3" t="s">
        <v>783</v>
      </c>
      <c r="E1051" s="3" t="str">
        <f>IF(ISNUMBER(MATCH(Table1[[#This Row],[Principal Investigators]],'All researchers'!A:A,0)),"Y","N")</f>
        <v>N</v>
      </c>
      <c r="F1051" s="4" t="s">
        <v>3077</v>
      </c>
      <c r="G1051" s="3" t="s">
        <v>3078</v>
      </c>
      <c r="H1051" s="3" t="s">
        <v>75</v>
      </c>
      <c r="I1051" s="3" t="s">
        <v>580</v>
      </c>
    </row>
    <row r="1052" spans="1:13" ht="85" x14ac:dyDescent="0.2">
      <c r="A1052" s="3" t="s">
        <v>3086</v>
      </c>
      <c r="B1052" s="3" t="s">
        <v>3087</v>
      </c>
      <c r="C1052" s="3" t="s">
        <v>783</v>
      </c>
      <c r="E1052" s="3" t="str">
        <f>IF(ISNUMBER(MATCH(Table1[[#This Row],[Principal Investigators]],'All researchers'!A:A,0)),"Y","N")</f>
        <v>N</v>
      </c>
      <c r="F1052" s="4" t="s">
        <v>3088</v>
      </c>
      <c r="G1052" s="3" t="s">
        <v>3085</v>
      </c>
      <c r="H1052" s="3" t="s">
        <v>33</v>
      </c>
      <c r="I1052" s="3" t="s">
        <v>1859</v>
      </c>
    </row>
    <row r="1053" spans="1:13" ht="68" x14ac:dyDescent="0.2">
      <c r="A1053" s="3" t="s">
        <v>3082</v>
      </c>
      <c r="B1053" s="3" t="s">
        <v>3083</v>
      </c>
      <c r="C1053" s="3" t="s">
        <v>783</v>
      </c>
      <c r="E1053" s="3" t="str">
        <f>IF(ISNUMBER(MATCH(Table1[[#This Row],[Principal Investigators]],'All researchers'!A:A,0)),"Y","N")</f>
        <v>N</v>
      </c>
      <c r="F1053" s="4" t="s">
        <v>3084</v>
      </c>
      <c r="G1053" s="3" t="s">
        <v>3085</v>
      </c>
      <c r="H1053" s="3" t="s">
        <v>126</v>
      </c>
      <c r="I1053" s="3" t="s">
        <v>1859</v>
      </c>
    </row>
    <row r="1054" spans="1:13" ht="255" x14ac:dyDescent="0.2">
      <c r="A1054" s="3" t="s">
        <v>3089</v>
      </c>
      <c r="B1054" s="3" t="s">
        <v>3090</v>
      </c>
      <c r="C1054" s="3" t="s">
        <v>783</v>
      </c>
      <c r="E1054" s="3" t="str">
        <f>IF(ISNUMBER(MATCH(Table1[[#This Row],[Principal Investigators]],'All researchers'!A:A,0)),"Y","N")</f>
        <v>N</v>
      </c>
      <c r="F1054" s="4" t="s">
        <v>3091</v>
      </c>
      <c r="G1054" s="3" t="s">
        <v>3092</v>
      </c>
      <c r="H1054" s="3" t="s">
        <v>12</v>
      </c>
      <c r="I1054" s="3" t="s">
        <v>2037</v>
      </c>
    </row>
    <row r="1055" spans="1:13" ht="34" x14ac:dyDescent="0.2">
      <c r="A1055" s="3" t="s">
        <v>3093</v>
      </c>
      <c r="B1055" s="3" t="s">
        <v>3094</v>
      </c>
      <c r="C1055" s="3" t="s">
        <v>783</v>
      </c>
      <c r="E1055" s="3" t="str">
        <f>IF(ISNUMBER(MATCH(Table1[[#This Row],[Principal Investigators]],'All researchers'!A:A,0)),"Y","N")</f>
        <v>N</v>
      </c>
      <c r="F1055" s="4" t="s">
        <v>3095</v>
      </c>
      <c r="G1055" s="3" t="s">
        <v>498</v>
      </c>
      <c r="H1055" s="3" t="s">
        <v>75</v>
      </c>
      <c r="I1055" s="3" t="s">
        <v>97</v>
      </c>
    </row>
    <row r="1056" spans="1:13" ht="51" x14ac:dyDescent="0.2">
      <c r="A1056" s="3" t="s">
        <v>3096</v>
      </c>
      <c r="B1056" s="3" t="s">
        <v>3097</v>
      </c>
      <c r="C1056" s="3" t="s">
        <v>783</v>
      </c>
      <c r="E1056" s="3" t="str">
        <f>IF(ISNUMBER(MATCH(Table1[[#This Row],[Principal Investigators]],'All researchers'!A:A,0)),"Y","N")</f>
        <v>N</v>
      </c>
      <c r="F1056" s="4" t="s">
        <v>3098</v>
      </c>
      <c r="G1056" s="3" t="s">
        <v>3099</v>
      </c>
      <c r="H1056" s="3" t="s">
        <v>214</v>
      </c>
      <c r="I1056" s="3" t="s">
        <v>2099</v>
      </c>
    </row>
    <row r="1057" spans="1:11" ht="51" x14ac:dyDescent="0.2">
      <c r="A1057" s="3" t="s">
        <v>3105</v>
      </c>
      <c r="B1057" s="3" t="s">
        <v>3106</v>
      </c>
      <c r="C1057" s="3" t="s">
        <v>783</v>
      </c>
      <c r="E1057" s="3" t="str">
        <f>IF(ISNUMBER(MATCH(Table1[[#This Row],[Principal Investigators]],'All researchers'!A:A,0)),"Y","N")</f>
        <v>N</v>
      </c>
      <c r="F1057" s="4" t="s">
        <v>3098</v>
      </c>
      <c r="G1057" s="3" t="s">
        <v>3099</v>
      </c>
      <c r="H1057" s="3" t="s">
        <v>214</v>
      </c>
      <c r="I1057" s="3" t="s">
        <v>2099</v>
      </c>
    </row>
    <row r="1058" spans="1:11" ht="68" x14ac:dyDescent="0.2">
      <c r="A1058" s="3" t="s">
        <v>3100</v>
      </c>
      <c r="B1058" s="3" t="s">
        <v>3101</v>
      </c>
      <c r="C1058" s="3" t="s">
        <v>783</v>
      </c>
      <c r="E1058" s="3" t="str">
        <f>IF(ISNUMBER(MATCH(Table1[[#This Row],[Principal Investigators]],'All researchers'!A:A,0)),"Y","N")</f>
        <v>N</v>
      </c>
      <c r="F1058" s="4" t="s">
        <v>3102</v>
      </c>
      <c r="G1058" s="3" t="s">
        <v>3099</v>
      </c>
      <c r="H1058" s="3" t="s">
        <v>214</v>
      </c>
      <c r="I1058" s="3" t="s">
        <v>2099</v>
      </c>
    </row>
    <row r="1059" spans="1:11" ht="68" x14ac:dyDescent="0.2">
      <c r="A1059" s="3" t="s">
        <v>3103</v>
      </c>
      <c r="B1059" s="3" t="s">
        <v>3104</v>
      </c>
      <c r="C1059" s="3" t="s">
        <v>783</v>
      </c>
      <c r="E1059" s="3" t="str">
        <f>IF(ISNUMBER(MATCH(Table1[[#This Row],[Principal Investigators]],'All researchers'!A:A,0)),"Y","N")</f>
        <v>N</v>
      </c>
      <c r="F1059" s="4" t="s">
        <v>3102</v>
      </c>
      <c r="G1059" s="3" t="s">
        <v>3099</v>
      </c>
      <c r="H1059" s="3" t="s">
        <v>214</v>
      </c>
      <c r="I1059" s="3" t="s">
        <v>2099</v>
      </c>
    </row>
    <row r="1060" spans="1:11" ht="51" x14ac:dyDescent="0.2">
      <c r="A1060" s="3" t="s">
        <v>3107</v>
      </c>
      <c r="B1060" s="3" t="s">
        <v>3108</v>
      </c>
      <c r="C1060" s="3" t="s">
        <v>783</v>
      </c>
      <c r="E1060" s="3" t="str">
        <f>IF(ISNUMBER(MATCH(Table1[[#This Row],[Principal Investigators]],'All researchers'!A:A,0)),"Y","N")</f>
        <v>N</v>
      </c>
      <c r="F1060" s="4" t="s">
        <v>3109</v>
      </c>
      <c r="G1060" s="3" t="s">
        <v>1653</v>
      </c>
      <c r="H1060" s="3" t="s">
        <v>12</v>
      </c>
      <c r="I1060" s="3" t="s">
        <v>3110</v>
      </c>
    </row>
    <row r="1061" spans="1:11" ht="51" x14ac:dyDescent="0.2">
      <c r="A1061" s="3" t="s">
        <v>3111</v>
      </c>
      <c r="B1061" s="3" t="s">
        <v>3112</v>
      </c>
      <c r="C1061" s="3" t="s">
        <v>783</v>
      </c>
      <c r="E1061" s="3" t="str">
        <f>IF(ISNUMBER(MATCH(Table1[[#This Row],[Principal Investigators]],'All researchers'!A:A,0)),"Y","N")</f>
        <v>N</v>
      </c>
      <c r="F1061" s="4" t="s">
        <v>3113</v>
      </c>
      <c r="G1061" s="3" t="s">
        <v>3114</v>
      </c>
      <c r="H1061" s="3" t="s">
        <v>33</v>
      </c>
      <c r="I1061" s="3" t="s">
        <v>889</v>
      </c>
    </row>
    <row r="1062" spans="1:11" ht="17" x14ac:dyDescent="0.2">
      <c r="A1062" s="3" t="s">
        <v>3115</v>
      </c>
      <c r="B1062" s="3" t="s">
        <v>3116</v>
      </c>
      <c r="C1062" s="3" t="s">
        <v>783</v>
      </c>
      <c r="E1062" s="3" t="str">
        <f>IF(ISNUMBER(MATCH(Table1[[#This Row],[Principal Investigators]],'All researchers'!A:A,0)),"Y","N")</f>
        <v>N</v>
      </c>
      <c r="F1062" s="4" t="s">
        <v>3117</v>
      </c>
      <c r="G1062" s="3" t="s">
        <v>3118</v>
      </c>
      <c r="H1062" s="3" t="s">
        <v>2368</v>
      </c>
      <c r="I1062" s="3" t="s">
        <v>3119</v>
      </c>
    </row>
    <row r="1063" spans="1:11" ht="51" x14ac:dyDescent="0.2">
      <c r="A1063" s="3" t="s">
        <v>3123</v>
      </c>
      <c r="B1063" s="3" t="s">
        <v>3124</v>
      </c>
      <c r="C1063" s="3" t="s">
        <v>783</v>
      </c>
      <c r="E1063" s="3" t="str">
        <f>IF(ISNUMBER(MATCH(Table1[[#This Row],[Principal Investigators]],'All researchers'!A:A,0)),"Y","N")</f>
        <v>N</v>
      </c>
      <c r="F1063" s="4" t="s">
        <v>3125</v>
      </c>
      <c r="G1063" s="3" t="s">
        <v>527</v>
      </c>
      <c r="H1063" s="3" t="s">
        <v>75</v>
      </c>
      <c r="I1063" s="3" t="s">
        <v>74</v>
      </c>
    </row>
    <row r="1064" spans="1:11" ht="51" x14ac:dyDescent="0.2">
      <c r="A1064" s="3" t="s">
        <v>3120</v>
      </c>
      <c r="B1064" s="3" t="s">
        <v>3121</v>
      </c>
      <c r="C1064" s="3" t="s">
        <v>783</v>
      </c>
      <c r="E1064" s="3" t="str">
        <f>IF(ISNUMBER(MATCH(Table1[[#This Row],[Principal Investigators]],'All researchers'!A:A,0)),"Y","N")</f>
        <v>N</v>
      </c>
      <c r="F1064" s="4" t="s">
        <v>3122</v>
      </c>
      <c r="G1064" s="3" t="s">
        <v>527</v>
      </c>
      <c r="H1064" s="3" t="s">
        <v>75</v>
      </c>
      <c r="I1064" s="3" t="s">
        <v>74</v>
      </c>
    </row>
    <row r="1065" spans="1:11" ht="34" x14ac:dyDescent="0.2">
      <c r="A1065" s="3" t="s">
        <v>3129</v>
      </c>
      <c r="B1065" s="3" t="s">
        <v>3130</v>
      </c>
      <c r="C1065" s="3" t="s">
        <v>783</v>
      </c>
      <c r="E1065" s="3" t="str">
        <f>IF(ISNUMBER(MATCH(Table1[[#This Row],[Principal Investigators]],'All researchers'!A:A,0)),"Y","N")</f>
        <v>N</v>
      </c>
      <c r="F1065" s="4" t="s">
        <v>3131</v>
      </c>
      <c r="G1065" s="3" t="s">
        <v>3128</v>
      </c>
      <c r="H1065" s="3" t="s">
        <v>43</v>
      </c>
      <c r="I1065" s="3" t="s">
        <v>2197</v>
      </c>
    </row>
    <row r="1066" spans="1:11" ht="68" x14ac:dyDescent="0.2">
      <c r="A1066" s="3" t="s">
        <v>3126</v>
      </c>
      <c r="B1066" s="3" t="s">
        <v>3127</v>
      </c>
      <c r="C1066" s="3" t="s">
        <v>783</v>
      </c>
      <c r="E1066" s="3" t="str">
        <f>IF(ISNUMBER(MATCH(Table1[[#This Row],[Principal Investigators]],'All researchers'!A:A,0)),"Y","N")</f>
        <v>N</v>
      </c>
      <c r="F1066" s="4" t="s">
        <v>2169</v>
      </c>
      <c r="G1066" s="3" t="s">
        <v>3128</v>
      </c>
      <c r="H1066" s="3" t="s">
        <v>43</v>
      </c>
      <c r="I1066" s="3" t="s">
        <v>2197</v>
      </c>
    </row>
    <row r="1067" spans="1:11" ht="68" x14ac:dyDescent="0.2">
      <c r="A1067" s="3" t="s">
        <v>3135</v>
      </c>
      <c r="B1067" s="3" t="s">
        <v>3136</v>
      </c>
      <c r="C1067" s="3" t="s">
        <v>783</v>
      </c>
      <c r="E1067" s="3" t="str">
        <f>IF(ISNUMBER(MATCH(Table1[[#This Row],[Principal Investigators]],'All researchers'!A:A,0)),"Y","N")</f>
        <v>N</v>
      </c>
      <c r="F1067" s="4" t="s">
        <v>3137</v>
      </c>
      <c r="G1067" s="3" t="s">
        <v>3134</v>
      </c>
      <c r="H1067" s="3" t="s">
        <v>2535</v>
      </c>
      <c r="I1067" s="3" t="s">
        <v>2798</v>
      </c>
    </row>
    <row r="1068" spans="1:11" x14ac:dyDescent="0.2">
      <c r="A1068" s="3" t="s">
        <v>3132</v>
      </c>
      <c r="B1068" s="3" t="s">
        <v>3133</v>
      </c>
      <c r="C1068" s="3" t="s">
        <v>783</v>
      </c>
      <c r="E1068" s="3" t="str">
        <f>IF(ISNUMBER(MATCH(Table1[[#This Row],[Principal Investigators]],'All researchers'!A:A,0)),"Y","N")</f>
        <v>N</v>
      </c>
      <c r="G1068" s="3" t="s">
        <v>3134</v>
      </c>
      <c r="H1068" s="3" t="s">
        <v>2535</v>
      </c>
      <c r="I1068" s="3" t="s">
        <v>2798</v>
      </c>
    </row>
    <row r="1069" spans="1:11" ht="34" x14ac:dyDescent="0.2">
      <c r="A1069" s="3" t="s">
        <v>3147</v>
      </c>
      <c r="B1069" s="3" t="s">
        <v>3148</v>
      </c>
      <c r="C1069" s="3" t="s">
        <v>783</v>
      </c>
      <c r="E1069" s="3" t="str">
        <f>IF(ISNUMBER(MATCH(Table1[[#This Row],[Principal Investigators]],'All researchers'!A:A,0)),"Y","N")</f>
        <v>N</v>
      </c>
      <c r="F1069" s="4" t="s">
        <v>3149</v>
      </c>
      <c r="G1069" s="3" t="s">
        <v>1692</v>
      </c>
      <c r="H1069" s="3" t="s">
        <v>58</v>
      </c>
      <c r="I1069" s="3" t="s">
        <v>872</v>
      </c>
    </row>
    <row r="1070" spans="1:11" ht="51" x14ac:dyDescent="0.2">
      <c r="A1070" s="3" t="s">
        <v>3144</v>
      </c>
      <c r="B1070" s="3" t="s">
        <v>3145</v>
      </c>
      <c r="C1070" s="3" t="s">
        <v>783</v>
      </c>
      <c r="E1070" s="3" t="str">
        <f>IF(ISNUMBER(MATCH(Table1[[#This Row],[Principal Investigators]],'All researchers'!A:A,0)),"Y","N")</f>
        <v>N</v>
      </c>
      <c r="F1070" s="4" t="s">
        <v>3146</v>
      </c>
      <c r="G1070" s="3" t="s">
        <v>1692</v>
      </c>
      <c r="H1070" s="3" t="s">
        <v>58</v>
      </c>
      <c r="I1070" s="3" t="s">
        <v>872</v>
      </c>
      <c r="K1070" s="3" t="s">
        <v>3666</v>
      </c>
    </row>
    <row r="1071" spans="1:11" ht="51" x14ac:dyDescent="0.2">
      <c r="A1071" s="3" t="s">
        <v>3150</v>
      </c>
      <c r="B1071" s="3" t="s">
        <v>3151</v>
      </c>
      <c r="C1071" s="3" t="s">
        <v>783</v>
      </c>
      <c r="E1071" s="3" t="str">
        <f>IF(ISNUMBER(MATCH(Table1[[#This Row],[Principal Investigators]],'All researchers'!A:A,0)),"Y","N")</f>
        <v>N</v>
      </c>
      <c r="F1071" s="4" t="s">
        <v>3146</v>
      </c>
      <c r="G1071" s="3" t="s">
        <v>1692</v>
      </c>
      <c r="H1071" s="3" t="s">
        <v>58</v>
      </c>
      <c r="I1071" s="3" t="s">
        <v>872</v>
      </c>
    </row>
    <row r="1072" spans="1:11" ht="51" x14ac:dyDescent="0.2">
      <c r="A1072" s="3" t="s">
        <v>3152</v>
      </c>
      <c r="B1072" s="3" t="s">
        <v>3153</v>
      </c>
      <c r="C1072" s="3" t="s">
        <v>783</v>
      </c>
      <c r="E1072" s="3" t="str">
        <f>IF(ISNUMBER(MATCH(Table1[[#This Row],[Principal Investigators]],'All researchers'!A:A,0)),"Y","N")</f>
        <v>N</v>
      </c>
      <c r="F1072" s="4" t="s">
        <v>3154</v>
      </c>
      <c r="G1072" s="3" t="s">
        <v>1708</v>
      </c>
      <c r="H1072" s="3" t="s">
        <v>75</v>
      </c>
      <c r="I1072" s="3" t="s">
        <v>97</v>
      </c>
    </row>
    <row r="1073" spans="1:9" ht="51" x14ac:dyDescent="0.2">
      <c r="A1073" s="3" t="s">
        <v>3160</v>
      </c>
      <c r="B1073" s="3" t="s">
        <v>3161</v>
      </c>
      <c r="C1073" s="3" t="s">
        <v>783</v>
      </c>
      <c r="E1073" s="3" t="str">
        <f>IF(ISNUMBER(MATCH(Table1[[#This Row],[Principal Investigators]],'All researchers'!A:A,0)),"Y","N")</f>
        <v>N</v>
      </c>
      <c r="F1073" s="4" t="s">
        <v>3162</v>
      </c>
      <c r="G1073" s="3" t="s">
        <v>1718</v>
      </c>
      <c r="H1073" s="3" t="s">
        <v>33</v>
      </c>
      <c r="I1073" s="3" t="s">
        <v>889</v>
      </c>
    </row>
    <row r="1074" spans="1:9" x14ac:dyDescent="0.2">
      <c r="A1074" s="3" t="s">
        <v>3158</v>
      </c>
      <c r="B1074" s="3" t="s">
        <v>3159</v>
      </c>
      <c r="C1074" s="3" t="s">
        <v>783</v>
      </c>
      <c r="E1074" s="3" t="str">
        <f>IF(ISNUMBER(MATCH(Table1[[#This Row],[Principal Investigators]],'All researchers'!A:A,0)),"Y","N")</f>
        <v>N</v>
      </c>
      <c r="G1074" s="3" t="s">
        <v>1718</v>
      </c>
      <c r="H1074" s="3" t="s">
        <v>33</v>
      </c>
      <c r="I1074" s="3" t="s">
        <v>889</v>
      </c>
    </row>
    <row r="1075" spans="1:9" ht="34" x14ac:dyDescent="0.2">
      <c r="A1075" s="3" t="s">
        <v>3163</v>
      </c>
      <c r="B1075" s="3" t="s">
        <v>3164</v>
      </c>
      <c r="C1075" s="3" t="s">
        <v>783</v>
      </c>
      <c r="E1075" s="3" t="str">
        <f>IF(ISNUMBER(MATCH(Table1[[#This Row],[Principal Investigators]],'All researchers'!A:A,0)),"Y","N")</f>
        <v>N</v>
      </c>
      <c r="F1075" s="4" t="s">
        <v>3165</v>
      </c>
      <c r="G1075" s="3" t="s">
        <v>603</v>
      </c>
      <c r="H1075" s="3" t="s">
        <v>58</v>
      </c>
      <c r="I1075" s="3" t="s">
        <v>604</v>
      </c>
    </row>
    <row r="1076" spans="1:9" ht="85" x14ac:dyDescent="0.2">
      <c r="A1076" s="3" t="s">
        <v>3166</v>
      </c>
      <c r="B1076" s="3" t="s">
        <v>3167</v>
      </c>
      <c r="C1076" s="3" t="s">
        <v>783</v>
      </c>
      <c r="E1076" s="3" t="str">
        <f>IF(ISNUMBER(MATCH(Table1[[#This Row],[Principal Investigators]],'All researchers'!A:A,0)),"Y","N")</f>
        <v>N</v>
      </c>
      <c r="F1076" s="4" t="s">
        <v>3168</v>
      </c>
      <c r="G1076" s="3" t="s">
        <v>3169</v>
      </c>
      <c r="H1076" s="3" t="s">
        <v>12</v>
      </c>
      <c r="I1076" s="3" t="s">
        <v>42</v>
      </c>
    </row>
    <row r="1077" spans="1:9" ht="51" x14ac:dyDescent="0.2">
      <c r="A1077" s="3" t="s">
        <v>3173</v>
      </c>
      <c r="B1077" s="3" t="s">
        <v>3174</v>
      </c>
      <c r="C1077" s="3" t="s">
        <v>783</v>
      </c>
      <c r="E1077" s="3" t="str">
        <f>IF(ISNUMBER(MATCH(Table1[[#This Row],[Principal Investigators]],'All researchers'!A:A,0)),"Y","N")</f>
        <v>N</v>
      </c>
      <c r="F1077" s="4" t="s">
        <v>3175</v>
      </c>
      <c r="G1077" s="3" t="s">
        <v>1742</v>
      </c>
      <c r="H1077" s="3" t="s">
        <v>58</v>
      </c>
      <c r="I1077" s="3" t="s">
        <v>604</v>
      </c>
    </row>
    <row r="1078" spans="1:9" ht="34" x14ac:dyDescent="0.2">
      <c r="A1078" s="3" t="s">
        <v>3170</v>
      </c>
      <c r="B1078" s="3" t="s">
        <v>3171</v>
      </c>
      <c r="C1078" s="3" t="s">
        <v>783</v>
      </c>
      <c r="E1078" s="3" t="str">
        <f>IF(ISNUMBER(MATCH(Table1[[#This Row],[Principal Investigators]],'All researchers'!A:A,0)),"Y","N")</f>
        <v>N</v>
      </c>
      <c r="F1078" s="4" t="s">
        <v>3172</v>
      </c>
      <c r="G1078" s="3" t="s">
        <v>1742</v>
      </c>
      <c r="H1078" s="3" t="s">
        <v>58</v>
      </c>
      <c r="I1078" s="3" t="s">
        <v>604</v>
      </c>
    </row>
    <row r="1079" spans="1:9" x14ac:dyDescent="0.2">
      <c r="A1079" s="3" t="s">
        <v>3176</v>
      </c>
      <c r="B1079" s="3" t="s">
        <v>3177</v>
      </c>
      <c r="C1079" s="3" t="s">
        <v>783</v>
      </c>
      <c r="E1079" s="3" t="str">
        <f>IF(ISNUMBER(MATCH(Table1[[#This Row],[Principal Investigators]],'All researchers'!A:A,0)),"Y","N")</f>
        <v>N</v>
      </c>
      <c r="G1079" s="3" t="s">
        <v>1749</v>
      </c>
      <c r="H1079" s="3" t="s">
        <v>12</v>
      </c>
      <c r="I1079" s="3" t="s">
        <v>904</v>
      </c>
    </row>
    <row r="1080" spans="1:9" ht="51" x14ac:dyDescent="0.2">
      <c r="A1080" s="3" t="s">
        <v>3181</v>
      </c>
      <c r="B1080" s="3" t="s">
        <v>3182</v>
      </c>
      <c r="C1080" s="3" t="s">
        <v>783</v>
      </c>
      <c r="E1080" s="3" t="str">
        <f>IF(ISNUMBER(MATCH(Table1[[#This Row],[Principal Investigators]],'All researchers'!A:A,0)),"Y","N")</f>
        <v>N</v>
      </c>
      <c r="F1080" s="4" t="s">
        <v>3183</v>
      </c>
      <c r="G1080" s="3" t="s">
        <v>4738</v>
      </c>
      <c r="H1080" s="3" t="s">
        <v>33</v>
      </c>
      <c r="I1080" s="3" t="s">
        <v>825</v>
      </c>
    </row>
    <row r="1081" spans="1:9" ht="34" x14ac:dyDescent="0.2">
      <c r="A1081" s="3" t="s">
        <v>3184</v>
      </c>
      <c r="B1081" s="3" t="s">
        <v>3185</v>
      </c>
      <c r="C1081" s="3" t="s">
        <v>783</v>
      </c>
      <c r="E1081" s="3" t="str">
        <f>IF(ISNUMBER(MATCH(Table1[[#This Row],[Principal Investigators]],'All researchers'!A:A,0)),"Y","N")</f>
        <v>N</v>
      </c>
      <c r="F1081" s="4" t="s">
        <v>3186</v>
      </c>
      <c r="G1081" s="3" t="s">
        <v>4737</v>
      </c>
      <c r="H1081" s="3" t="s">
        <v>64</v>
      </c>
      <c r="I1081" s="3" t="s">
        <v>2197</v>
      </c>
    </row>
    <row r="1082" spans="1:9" ht="255" x14ac:dyDescent="0.2">
      <c r="A1082" s="3" t="s">
        <v>3190</v>
      </c>
      <c r="B1082" s="3" t="s">
        <v>3191</v>
      </c>
      <c r="C1082" s="3" t="s">
        <v>783</v>
      </c>
      <c r="E1082" s="3" t="str">
        <f>IF(ISNUMBER(MATCH(Table1[[#This Row],[Principal Investigators]],'All researchers'!A:A,0)),"Y","N")</f>
        <v>N</v>
      </c>
      <c r="F1082" s="4" t="s">
        <v>3192</v>
      </c>
      <c r="G1082" s="3" t="s">
        <v>4736</v>
      </c>
      <c r="H1082" s="3" t="s">
        <v>33</v>
      </c>
      <c r="I1082" s="3" t="s">
        <v>884</v>
      </c>
    </row>
    <row r="1083" spans="1:9" ht="102" x14ac:dyDescent="0.2">
      <c r="A1083" s="3" t="s">
        <v>3187</v>
      </c>
      <c r="B1083" s="3" t="s">
        <v>3188</v>
      </c>
      <c r="C1083" s="3" t="s">
        <v>783</v>
      </c>
      <c r="E1083" s="3" t="str">
        <f>IF(ISNUMBER(MATCH(Table1[[#This Row],[Principal Investigators]],'All researchers'!A:A,0)),"Y","N")</f>
        <v>N</v>
      </c>
      <c r="F1083" s="4" t="s">
        <v>3189</v>
      </c>
      <c r="G1083" s="3" t="s">
        <v>4736</v>
      </c>
      <c r="H1083" s="3" t="s">
        <v>33</v>
      </c>
      <c r="I1083" s="3" t="s">
        <v>884</v>
      </c>
    </row>
    <row r="1084" spans="1:9" ht="17" x14ac:dyDescent="0.2">
      <c r="A1084" s="3" t="s">
        <v>3199</v>
      </c>
      <c r="B1084" s="3" t="s">
        <v>3200</v>
      </c>
      <c r="C1084" s="3" t="s">
        <v>783</v>
      </c>
      <c r="E1084" s="3" t="str">
        <f>IF(ISNUMBER(MATCH(Table1[[#This Row],[Principal Investigators]],'All researchers'!A:A,0)),"Y","N")</f>
        <v>N</v>
      </c>
      <c r="F1084" s="4" t="s">
        <v>3201</v>
      </c>
      <c r="G1084" s="3" t="s">
        <v>4735</v>
      </c>
      <c r="H1084" s="3" t="s">
        <v>1909</v>
      </c>
      <c r="I1084" s="3" t="s">
        <v>2306</v>
      </c>
    </row>
    <row r="1085" spans="1:9" ht="17" x14ac:dyDescent="0.2">
      <c r="A1085" s="3" t="s">
        <v>3210</v>
      </c>
      <c r="B1085" s="3" t="s">
        <v>3211</v>
      </c>
      <c r="C1085" s="3" t="s">
        <v>783</v>
      </c>
      <c r="E1085" s="3" t="str">
        <f>IF(ISNUMBER(MATCH(Table1[[#This Row],[Principal Investigators]],'All researchers'!A:A,0)),"Y","N")</f>
        <v>N</v>
      </c>
      <c r="F1085" s="4" t="s">
        <v>3212</v>
      </c>
      <c r="G1085" s="3" t="s">
        <v>4734</v>
      </c>
      <c r="H1085" s="3" t="s">
        <v>92</v>
      </c>
      <c r="I1085" s="3" t="s">
        <v>3205</v>
      </c>
    </row>
    <row r="1086" spans="1:9" ht="17" x14ac:dyDescent="0.2">
      <c r="A1086" s="3" t="s">
        <v>3270</v>
      </c>
      <c r="B1086" s="3" t="s">
        <v>3271</v>
      </c>
      <c r="C1086" s="3" t="s">
        <v>783</v>
      </c>
      <c r="E1086" s="3" t="str">
        <f>IF(ISNUMBER(MATCH(Table1[[#This Row],[Principal Investigators]],'All researchers'!A:A,0)),"Y","N")</f>
        <v>N</v>
      </c>
      <c r="F1086" s="4" t="s">
        <v>3272</v>
      </c>
      <c r="G1086" s="3" t="s">
        <v>4734</v>
      </c>
      <c r="H1086" s="3" t="s">
        <v>92</v>
      </c>
      <c r="I1086" s="3" t="s">
        <v>3205</v>
      </c>
    </row>
    <row r="1087" spans="1:9" ht="17" x14ac:dyDescent="0.2">
      <c r="A1087" s="3" t="s">
        <v>3289</v>
      </c>
      <c r="B1087" s="3" t="s">
        <v>3290</v>
      </c>
      <c r="C1087" s="3" t="s">
        <v>783</v>
      </c>
      <c r="E1087" s="3" t="str">
        <f>IF(ISNUMBER(MATCH(Table1[[#This Row],[Principal Investigators]],'All researchers'!A:A,0)),"Y","N")</f>
        <v>N</v>
      </c>
      <c r="F1087" s="4" t="s">
        <v>3291</v>
      </c>
      <c r="G1087" s="3" t="s">
        <v>4734</v>
      </c>
      <c r="H1087" s="3" t="s">
        <v>92</v>
      </c>
      <c r="I1087" s="3" t="s">
        <v>3205</v>
      </c>
    </row>
    <row r="1088" spans="1:9" ht="17" x14ac:dyDescent="0.2">
      <c r="A1088" s="3" t="s">
        <v>3299</v>
      </c>
      <c r="B1088" s="3" t="s">
        <v>3300</v>
      </c>
      <c r="C1088" s="3" t="s">
        <v>783</v>
      </c>
      <c r="E1088" s="3" t="str">
        <f>IF(ISNUMBER(MATCH(Table1[[#This Row],[Principal Investigators]],'All researchers'!A:A,0)),"Y","N")</f>
        <v>N</v>
      </c>
      <c r="F1088" s="4" t="s">
        <v>3301</v>
      </c>
      <c r="G1088" s="3" t="s">
        <v>4734</v>
      </c>
      <c r="H1088" s="3" t="s">
        <v>92</v>
      </c>
      <c r="I1088" s="3" t="s">
        <v>3205</v>
      </c>
    </row>
    <row r="1089" spans="1:9" ht="17" x14ac:dyDescent="0.2">
      <c r="A1089" s="3" t="s">
        <v>3258</v>
      </c>
      <c r="B1089" s="3" t="s">
        <v>3259</v>
      </c>
      <c r="C1089" s="3" t="s">
        <v>783</v>
      </c>
      <c r="E1089" s="3" t="str">
        <f>IF(ISNUMBER(MATCH(Table1[[#This Row],[Principal Investigators]],'All researchers'!A:A,0)),"Y","N")</f>
        <v>N</v>
      </c>
      <c r="F1089" s="4" t="s">
        <v>3260</v>
      </c>
      <c r="G1089" s="3" t="s">
        <v>4734</v>
      </c>
      <c r="H1089" s="3" t="s">
        <v>92</v>
      </c>
      <c r="I1089" s="3" t="s">
        <v>3205</v>
      </c>
    </row>
    <row r="1090" spans="1:9" ht="17" x14ac:dyDescent="0.2">
      <c r="A1090" s="3" t="s">
        <v>3292</v>
      </c>
      <c r="B1090" s="3" t="s">
        <v>3293</v>
      </c>
      <c r="C1090" s="3" t="s">
        <v>783</v>
      </c>
      <c r="E1090" s="3" t="str">
        <f>IF(ISNUMBER(MATCH(Table1[[#This Row],[Principal Investigators]],'All researchers'!A:A,0)),"Y","N")</f>
        <v>N</v>
      </c>
      <c r="F1090" s="4" t="s">
        <v>3260</v>
      </c>
      <c r="G1090" s="3" t="s">
        <v>4734</v>
      </c>
      <c r="H1090" s="3" t="s">
        <v>92</v>
      </c>
      <c r="I1090" s="3" t="s">
        <v>3205</v>
      </c>
    </row>
    <row r="1091" spans="1:9" ht="17" x14ac:dyDescent="0.2">
      <c r="A1091" s="3" t="s">
        <v>3302</v>
      </c>
      <c r="B1091" s="3" t="s">
        <v>3303</v>
      </c>
      <c r="C1091" s="3" t="s">
        <v>783</v>
      </c>
      <c r="E1091" s="3" t="str">
        <f>IF(ISNUMBER(MATCH(Table1[[#This Row],[Principal Investigators]],'All researchers'!A:A,0)),"Y","N")</f>
        <v>N</v>
      </c>
      <c r="F1091" s="4" t="s">
        <v>3304</v>
      </c>
      <c r="G1091" s="3" t="s">
        <v>4734</v>
      </c>
      <c r="H1091" s="3" t="s">
        <v>92</v>
      </c>
      <c r="I1091" s="3" t="s">
        <v>3205</v>
      </c>
    </row>
    <row r="1092" spans="1:9" ht="17" x14ac:dyDescent="0.2">
      <c r="A1092" s="3" t="s">
        <v>3307</v>
      </c>
      <c r="B1092" s="3" t="s">
        <v>3308</v>
      </c>
      <c r="C1092" s="3" t="s">
        <v>783</v>
      </c>
      <c r="E1092" s="3" t="str">
        <f>IF(ISNUMBER(MATCH(Table1[[#This Row],[Principal Investigators]],'All researchers'!A:A,0)),"Y","N")</f>
        <v>N</v>
      </c>
      <c r="F1092" s="4" t="s">
        <v>3260</v>
      </c>
      <c r="G1092" s="3" t="s">
        <v>4734</v>
      </c>
      <c r="H1092" s="3" t="s">
        <v>92</v>
      </c>
      <c r="I1092" s="3" t="s">
        <v>3205</v>
      </c>
    </row>
    <row r="1093" spans="1:9" ht="17" x14ac:dyDescent="0.2">
      <c r="A1093" s="3" t="s">
        <v>3309</v>
      </c>
      <c r="B1093" s="3" t="s">
        <v>3310</v>
      </c>
      <c r="C1093" s="3" t="s">
        <v>783</v>
      </c>
      <c r="E1093" s="3" t="str">
        <f>IF(ISNUMBER(MATCH(Table1[[#This Row],[Principal Investigators]],'All researchers'!A:A,0)),"Y","N")</f>
        <v>N</v>
      </c>
      <c r="F1093" s="4" t="s">
        <v>3260</v>
      </c>
      <c r="G1093" s="3" t="s">
        <v>4734</v>
      </c>
      <c r="H1093" s="3" t="s">
        <v>92</v>
      </c>
      <c r="I1093" s="3" t="s">
        <v>3205</v>
      </c>
    </row>
    <row r="1094" spans="1:9" ht="17" x14ac:dyDescent="0.2">
      <c r="A1094" s="3" t="s">
        <v>3311</v>
      </c>
      <c r="B1094" s="3" t="s">
        <v>3312</v>
      </c>
      <c r="C1094" s="3" t="s">
        <v>783</v>
      </c>
      <c r="E1094" s="3" t="str">
        <f>IF(ISNUMBER(MATCH(Table1[[#This Row],[Principal Investigators]],'All researchers'!A:A,0)),"Y","N")</f>
        <v>N</v>
      </c>
      <c r="F1094" s="4" t="s">
        <v>3260</v>
      </c>
      <c r="G1094" s="3" t="s">
        <v>4734</v>
      </c>
      <c r="H1094" s="3" t="s">
        <v>92</v>
      </c>
      <c r="I1094" s="3" t="s">
        <v>3205</v>
      </c>
    </row>
    <row r="1095" spans="1:9" ht="17" x14ac:dyDescent="0.2">
      <c r="A1095" s="3" t="s">
        <v>3313</v>
      </c>
      <c r="B1095" s="3" t="s">
        <v>3314</v>
      </c>
      <c r="C1095" s="3" t="s">
        <v>783</v>
      </c>
      <c r="E1095" s="3" t="str">
        <f>IF(ISNUMBER(MATCH(Table1[[#This Row],[Principal Investigators]],'All researchers'!A:A,0)),"Y","N")</f>
        <v>N</v>
      </c>
      <c r="F1095" s="4" t="s">
        <v>3260</v>
      </c>
      <c r="G1095" s="3" t="s">
        <v>4734</v>
      </c>
      <c r="H1095" s="3" t="s">
        <v>92</v>
      </c>
      <c r="I1095" s="3" t="s">
        <v>3205</v>
      </c>
    </row>
    <row r="1096" spans="1:9" ht="17" x14ac:dyDescent="0.2">
      <c r="A1096" s="3" t="s">
        <v>3319</v>
      </c>
      <c r="B1096" s="3" t="s">
        <v>3320</v>
      </c>
      <c r="C1096" s="3" t="s">
        <v>783</v>
      </c>
      <c r="E1096" s="3" t="str">
        <f>IF(ISNUMBER(MATCH(Table1[[#This Row],[Principal Investigators]],'All researchers'!A:A,0)),"Y","N")</f>
        <v>N</v>
      </c>
      <c r="F1096" s="4" t="s">
        <v>3304</v>
      </c>
      <c r="G1096" s="3" t="s">
        <v>4734</v>
      </c>
      <c r="H1096" s="3" t="s">
        <v>92</v>
      </c>
      <c r="I1096" s="3" t="s">
        <v>3205</v>
      </c>
    </row>
    <row r="1097" spans="1:9" ht="17" x14ac:dyDescent="0.2">
      <c r="A1097" s="3" t="s">
        <v>3321</v>
      </c>
      <c r="B1097" s="3" t="s">
        <v>3322</v>
      </c>
      <c r="C1097" s="3" t="s">
        <v>783</v>
      </c>
      <c r="E1097" s="3" t="str">
        <f>IF(ISNUMBER(MATCH(Table1[[#This Row],[Principal Investigators]],'All researchers'!A:A,0)),"Y","N")</f>
        <v>N</v>
      </c>
      <c r="F1097" s="4" t="s">
        <v>3260</v>
      </c>
      <c r="G1097" s="3" t="s">
        <v>4734</v>
      </c>
      <c r="H1097" s="3" t="s">
        <v>92</v>
      </c>
      <c r="I1097" s="3" t="s">
        <v>3205</v>
      </c>
    </row>
    <row r="1098" spans="1:9" ht="17" x14ac:dyDescent="0.2">
      <c r="A1098" s="3" t="s">
        <v>3363</v>
      </c>
      <c r="B1098" s="3" t="s">
        <v>3364</v>
      </c>
      <c r="C1098" s="3" t="s">
        <v>783</v>
      </c>
      <c r="E1098" s="3" t="str">
        <f>IF(ISNUMBER(MATCH(Table1[[#This Row],[Principal Investigators]],'All researchers'!A:A,0)),"Y","N")</f>
        <v>N</v>
      </c>
      <c r="F1098" s="4" t="s">
        <v>3260</v>
      </c>
      <c r="G1098" s="3" t="s">
        <v>4734</v>
      </c>
      <c r="H1098" s="3" t="s">
        <v>75</v>
      </c>
      <c r="I1098" s="3" t="s">
        <v>3205</v>
      </c>
    </row>
    <row r="1099" spans="1:9" ht="17" x14ac:dyDescent="0.2">
      <c r="A1099" s="3" t="s">
        <v>3294</v>
      </c>
      <c r="B1099" s="3" t="s">
        <v>3295</v>
      </c>
      <c r="C1099" s="3" t="s">
        <v>783</v>
      </c>
      <c r="E1099" s="3" t="str">
        <f>IF(ISNUMBER(MATCH(Table1[[#This Row],[Principal Investigators]],'All researchers'!A:A,0)),"Y","N")</f>
        <v>N</v>
      </c>
      <c r="F1099" s="4" t="s">
        <v>3296</v>
      </c>
      <c r="G1099" s="3" t="s">
        <v>4734</v>
      </c>
      <c r="H1099" s="3" t="s">
        <v>92</v>
      </c>
      <c r="I1099" s="3" t="s">
        <v>3205</v>
      </c>
    </row>
    <row r="1100" spans="1:9" ht="17" x14ac:dyDescent="0.2">
      <c r="A1100" s="3" t="s">
        <v>3305</v>
      </c>
      <c r="B1100" s="3" t="s">
        <v>3306</v>
      </c>
      <c r="C1100" s="3" t="s">
        <v>783</v>
      </c>
      <c r="E1100" s="3" t="str">
        <f>IF(ISNUMBER(MATCH(Table1[[#This Row],[Principal Investigators]],'All researchers'!A:A,0)),"Y","N")</f>
        <v>N</v>
      </c>
      <c r="F1100" s="4" t="s">
        <v>3296</v>
      </c>
      <c r="G1100" s="3" t="s">
        <v>4734</v>
      </c>
      <c r="H1100" s="3" t="s">
        <v>92</v>
      </c>
      <c r="I1100" s="3" t="s">
        <v>3205</v>
      </c>
    </row>
    <row r="1101" spans="1:9" ht="17" x14ac:dyDescent="0.2">
      <c r="A1101" s="3" t="s">
        <v>3202</v>
      </c>
      <c r="B1101" s="3" t="s">
        <v>3203</v>
      </c>
      <c r="C1101" s="3" t="s">
        <v>783</v>
      </c>
      <c r="E1101" s="3" t="str">
        <f>IF(ISNUMBER(MATCH(Table1[[#This Row],[Principal Investigators]],'All researchers'!A:A,0)),"Y","N")</f>
        <v>N</v>
      </c>
      <c r="F1101" s="4" t="s">
        <v>3204</v>
      </c>
      <c r="G1101" s="3" t="s">
        <v>4734</v>
      </c>
      <c r="H1101" s="3" t="s">
        <v>92</v>
      </c>
      <c r="I1101" s="3" t="s">
        <v>3205</v>
      </c>
    </row>
    <row r="1102" spans="1:9" ht="17" x14ac:dyDescent="0.2">
      <c r="A1102" s="3" t="s">
        <v>3206</v>
      </c>
      <c r="B1102" s="3" t="s">
        <v>3207</v>
      </c>
      <c r="C1102" s="3" t="s">
        <v>783</v>
      </c>
      <c r="E1102" s="3" t="str">
        <f>IF(ISNUMBER(MATCH(Table1[[#This Row],[Principal Investigators]],'All researchers'!A:A,0)),"Y","N")</f>
        <v>N</v>
      </c>
      <c r="F1102" s="4" t="s">
        <v>3204</v>
      </c>
      <c r="G1102" s="3" t="s">
        <v>4734</v>
      </c>
      <c r="H1102" s="3" t="s">
        <v>92</v>
      </c>
      <c r="I1102" s="3" t="s">
        <v>3205</v>
      </c>
    </row>
    <row r="1103" spans="1:9" ht="17" x14ac:dyDescent="0.2">
      <c r="A1103" s="3" t="s">
        <v>3208</v>
      </c>
      <c r="B1103" s="3" t="s">
        <v>3209</v>
      </c>
      <c r="C1103" s="3" t="s">
        <v>783</v>
      </c>
      <c r="E1103" s="3" t="str">
        <f>IF(ISNUMBER(MATCH(Table1[[#This Row],[Principal Investigators]],'All researchers'!A:A,0)),"Y","N")</f>
        <v>N</v>
      </c>
      <c r="F1103" s="4" t="s">
        <v>3204</v>
      </c>
      <c r="G1103" s="3" t="s">
        <v>4734</v>
      </c>
      <c r="H1103" s="3" t="s">
        <v>92</v>
      </c>
      <c r="I1103" s="3" t="s">
        <v>3205</v>
      </c>
    </row>
    <row r="1104" spans="1:9" ht="17" x14ac:dyDescent="0.2">
      <c r="A1104" s="3" t="s">
        <v>3213</v>
      </c>
      <c r="B1104" s="3" t="s">
        <v>3214</v>
      </c>
      <c r="C1104" s="3" t="s">
        <v>783</v>
      </c>
      <c r="E1104" s="3" t="str">
        <f>IF(ISNUMBER(MATCH(Table1[[#This Row],[Principal Investigators]],'All researchers'!A:A,0)),"Y","N")</f>
        <v>N</v>
      </c>
      <c r="F1104" s="4" t="s">
        <v>3204</v>
      </c>
      <c r="G1104" s="3" t="s">
        <v>4734</v>
      </c>
      <c r="H1104" s="3" t="s">
        <v>92</v>
      </c>
      <c r="I1104" s="3" t="s">
        <v>3205</v>
      </c>
    </row>
    <row r="1105" spans="1:9" ht="17" x14ac:dyDescent="0.2">
      <c r="A1105" s="3" t="s">
        <v>3215</v>
      </c>
      <c r="B1105" s="3" t="s">
        <v>3216</v>
      </c>
      <c r="C1105" s="3" t="s">
        <v>783</v>
      </c>
      <c r="E1105" s="3" t="str">
        <f>IF(ISNUMBER(MATCH(Table1[[#This Row],[Principal Investigators]],'All researchers'!A:A,0)),"Y","N")</f>
        <v>N</v>
      </c>
      <c r="F1105" s="4" t="s">
        <v>3204</v>
      </c>
      <c r="G1105" s="3" t="s">
        <v>4734</v>
      </c>
      <c r="H1105" s="3" t="s">
        <v>92</v>
      </c>
      <c r="I1105" s="3" t="s">
        <v>3205</v>
      </c>
    </row>
    <row r="1106" spans="1:9" ht="17" x14ac:dyDescent="0.2">
      <c r="A1106" s="3" t="s">
        <v>3217</v>
      </c>
      <c r="B1106" s="3" t="s">
        <v>3218</v>
      </c>
      <c r="C1106" s="3" t="s">
        <v>783</v>
      </c>
      <c r="E1106" s="3" t="str">
        <f>IF(ISNUMBER(MATCH(Table1[[#This Row],[Principal Investigators]],'All researchers'!A:A,0)),"Y","N")</f>
        <v>N</v>
      </c>
      <c r="F1106" s="4" t="s">
        <v>3204</v>
      </c>
      <c r="G1106" s="3" t="s">
        <v>4734</v>
      </c>
      <c r="H1106" s="3" t="s">
        <v>92</v>
      </c>
      <c r="I1106" s="3" t="s">
        <v>3205</v>
      </c>
    </row>
    <row r="1107" spans="1:9" ht="17" x14ac:dyDescent="0.2">
      <c r="A1107" s="3" t="s">
        <v>3219</v>
      </c>
      <c r="B1107" s="3" t="s">
        <v>3220</v>
      </c>
      <c r="C1107" s="3" t="s">
        <v>783</v>
      </c>
      <c r="E1107" s="3" t="str">
        <f>IF(ISNUMBER(MATCH(Table1[[#This Row],[Principal Investigators]],'All researchers'!A:A,0)),"Y","N")</f>
        <v>N</v>
      </c>
      <c r="F1107" s="4" t="s">
        <v>3204</v>
      </c>
      <c r="G1107" s="3" t="s">
        <v>4734</v>
      </c>
      <c r="H1107" s="3" t="s">
        <v>92</v>
      </c>
      <c r="I1107" s="3" t="s">
        <v>3205</v>
      </c>
    </row>
    <row r="1108" spans="1:9" ht="17" x14ac:dyDescent="0.2">
      <c r="A1108" s="3" t="s">
        <v>3224</v>
      </c>
      <c r="B1108" s="3" t="s">
        <v>3225</v>
      </c>
      <c r="C1108" s="3" t="s">
        <v>783</v>
      </c>
      <c r="E1108" s="3" t="str">
        <f>IF(ISNUMBER(MATCH(Table1[[#This Row],[Principal Investigators]],'All researchers'!A:A,0)),"Y","N")</f>
        <v>N</v>
      </c>
      <c r="F1108" s="4" t="s">
        <v>3204</v>
      </c>
      <c r="G1108" s="3" t="s">
        <v>4734</v>
      </c>
      <c r="H1108" s="3" t="s">
        <v>92</v>
      </c>
      <c r="I1108" s="3" t="s">
        <v>3205</v>
      </c>
    </row>
    <row r="1109" spans="1:9" ht="17" x14ac:dyDescent="0.2">
      <c r="A1109" s="3" t="s">
        <v>3226</v>
      </c>
      <c r="B1109" s="3" t="s">
        <v>3227</v>
      </c>
      <c r="C1109" s="3" t="s">
        <v>783</v>
      </c>
      <c r="E1109" s="3" t="str">
        <f>IF(ISNUMBER(MATCH(Table1[[#This Row],[Principal Investigators]],'All researchers'!A:A,0)),"Y","N")</f>
        <v>N</v>
      </c>
      <c r="F1109" s="4" t="s">
        <v>3204</v>
      </c>
      <c r="G1109" s="3" t="s">
        <v>4734</v>
      </c>
      <c r="H1109" s="3" t="s">
        <v>92</v>
      </c>
      <c r="I1109" s="3" t="s">
        <v>3205</v>
      </c>
    </row>
    <row r="1110" spans="1:9" ht="17" x14ac:dyDescent="0.2">
      <c r="A1110" s="3" t="s">
        <v>3228</v>
      </c>
      <c r="B1110" s="3" t="s">
        <v>3229</v>
      </c>
      <c r="C1110" s="3" t="s">
        <v>783</v>
      </c>
      <c r="E1110" s="3" t="str">
        <f>IF(ISNUMBER(MATCH(Table1[[#This Row],[Principal Investigators]],'All researchers'!A:A,0)),"Y","N")</f>
        <v>N</v>
      </c>
      <c r="F1110" s="4" t="s">
        <v>3204</v>
      </c>
      <c r="G1110" s="3" t="s">
        <v>4734</v>
      </c>
      <c r="H1110" s="3" t="s">
        <v>92</v>
      </c>
      <c r="I1110" s="3" t="s">
        <v>3205</v>
      </c>
    </row>
    <row r="1111" spans="1:9" ht="17" x14ac:dyDescent="0.2">
      <c r="A1111" s="3" t="s">
        <v>3230</v>
      </c>
      <c r="B1111" s="3" t="s">
        <v>3231</v>
      </c>
      <c r="C1111" s="3" t="s">
        <v>783</v>
      </c>
      <c r="E1111" s="3" t="str">
        <f>IF(ISNUMBER(MATCH(Table1[[#This Row],[Principal Investigators]],'All researchers'!A:A,0)),"Y","N")</f>
        <v>N</v>
      </c>
      <c r="F1111" s="4" t="s">
        <v>3204</v>
      </c>
      <c r="G1111" s="3" t="s">
        <v>4734</v>
      </c>
      <c r="H1111" s="3" t="s">
        <v>92</v>
      </c>
      <c r="I1111" s="3" t="s">
        <v>3205</v>
      </c>
    </row>
    <row r="1112" spans="1:9" ht="17" x14ac:dyDescent="0.2">
      <c r="A1112" s="3" t="s">
        <v>3232</v>
      </c>
      <c r="B1112" s="3" t="s">
        <v>3233</v>
      </c>
      <c r="C1112" s="3" t="s">
        <v>783</v>
      </c>
      <c r="E1112" s="3" t="str">
        <f>IF(ISNUMBER(MATCH(Table1[[#This Row],[Principal Investigators]],'All researchers'!A:A,0)),"Y","N")</f>
        <v>N</v>
      </c>
      <c r="F1112" s="4" t="s">
        <v>3204</v>
      </c>
      <c r="G1112" s="3" t="s">
        <v>4734</v>
      </c>
      <c r="H1112" s="3" t="s">
        <v>92</v>
      </c>
      <c r="I1112" s="3" t="s">
        <v>3205</v>
      </c>
    </row>
    <row r="1113" spans="1:9" ht="17" x14ac:dyDescent="0.2">
      <c r="A1113" s="3" t="s">
        <v>3234</v>
      </c>
      <c r="B1113" s="3" t="s">
        <v>3235</v>
      </c>
      <c r="C1113" s="3" t="s">
        <v>783</v>
      </c>
      <c r="E1113" s="3" t="str">
        <f>IF(ISNUMBER(MATCH(Table1[[#This Row],[Principal Investigators]],'All researchers'!A:A,0)),"Y","N")</f>
        <v>N</v>
      </c>
      <c r="F1113" s="4" t="s">
        <v>3204</v>
      </c>
      <c r="G1113" s="3" t="s">
        <v>4734</v>
      </c>
      <c r="H1113" s="3" t="s">
        <v>92</v>
      </c>
      <c r="I1113" s="3" t="s">
        <v>3205</v>
      </c>
    </row>
    <row r="1114" spans="1:9" ht="17" x14ac:dyDescent="0.2">
      <c r="A1114" s="3" t="s">
        <v>3236</v>
      </c>
      <c r="B1114" s="3" t="s">
        <v>3237</v>
      </c>
      <c r="C1114" s="3" t="s">
        <v>783</v>
      </c>
      <c r="E1114" s="3" t="str">
        <f>IF(ISNUMBER(MATCH(Table1[[#This Row],[Principal Investigators]],'All researchers'!A:A,0)),"Y","N")</f>
        <v>N</v>
      </c>
      <c r="F1114" s="4" t="s">
        <v>3204</v>
      </c>
      <c r="G1114" s="3" t="s">
        <v>4734</v>
      </c>
      <c r="H1114" s="3" t="s">
        <v>92</v>
      </c>
      <c r="I1114" s="3" t="s">
        <v>3205</v>
      </c>
    </row>
    <row r="1115" spans="1:9" ht="17" x14ac:dyDescent="0.2">
      <c r="A1115" s="3" t="s">
        <v>3238</v>
      </c>
      <c r="B1115" s="3" t="s">
        <v>3239</v>
      </c>
      <c r="C1115" s="3" t="s">
        <v>783</v>
      </c>
      <c r="E1115" s="3" t="str">
        <f>IF(ISNUMBER(MATCH(Table1[[#This Row],[Principal Investigators]],'All researchers'!A:A,0)),"Y","N")</f>
        <v>N</v>
      </c>
      <c r="F1115" s="4" t="s">
        <v>3204</v>
      </c>
      <c r="G1115" s="3" t="s">
        <v>4734</v>
      </c>
      <c r="H1115" s="3" t="s">
        <v>92</v>
      </c>
      <c r="I1115" s="3" t="s">
        <v>3205</v>
      </c>
    </row>
    <row r="1116" spans="1:9" ht="17" x14ac:dyDescent="0.2">
      <c r="A1116" s="3" t="s">
        <v>3240</v>
      </c>
      <c r="B1116" s="3" t="s">
        <v>3241</v>
      </c>
      <c r="C1116" s="3" t="s">
        <v>783</v>
      </c>
      <c r="E1116" s="3" t="str">
        <f>IF(ISNUMBER(MATCH(Table1[[#This Row],[Principal Investigators]],'All researchers'!A:A,0)),"Y","N")</f>
        <v>N</v>
      </c>
      <c r="F1116" s="4" t="s">
        <v>3204</v>
      </c>
      <c r="G1116" s="3" t="s">
        <v>4734</v>
      </c>
      <c r="H1116" s="3" t="s">
        <v>92</v>
      </c>
      <c r="I1116" s="3" t="s">
        <v>3205</v>
      </c>
    </row>
    <row r="1117" spans="1:9" ht="17" x14ac:dyDescent="0.2">
      <c r="A1117" s="3" t="s">
        <v>3242</v>
      </c>
      <c r="B1117" s="3" t="s">
        <v>3243</v>
      </c>
      <c r="C1117" s="3" t="s">
        <v>783</v>
      </c>
      <c r="E1117" s="3" t="str">
        <f>IF(ISNUMBER(MATCH(Table1[[#This Row],[Principal Investigators]],'All researchers'!A:A,0)),"Y","N")</f>
        <v>N</v>
      </c>
      <c r="F1117" s="4" t="s">
        <v>3204</v>
      </c>
      <c r="G1117" s="3" t="s">
        <v>4734</v>
      </c>
      <c r="H1117" s="3" t="s">
        <v>92</v>
      </c>
      <c r="I1117" s="3" t="s">
        <v>3205</v>
      </c>
    </row>
    <row r="1118" spans="1:9" ht="17" x14ac:dyDescent="0.2">
      <c r="A1118" s="3" t="s">
        <v>3244</v>
      </c>
      <c r="B1118" s="3" t="s">
        <v>3245</v>
      </c>
      <c r="C1118" s="3" t="s">
        <v>783</v>
      </c>
      <c r="E1118" s="3" t="str">
        <f>IF(ISNUMBER(MATCH(Table1[[#This Row],[Principal Investigators]],'All researchers'!A:A,0)),"Y","N")</f>
        <v>N</v>
      </c>
      <c r="F1118" s="4" t="s">
        <v>3204</v>
      </c>
      <c r="G1118" s="3" t="s">
        <v>4734</v>
      </c>
      <c r="H1118" s="3" t="s">
        <v>92</v>
      </c>
      <c r="I1118" s="3" t="s">
        <v>3205</v>
      </c>
    </row>
    <row r="1119" spans="1:9" ht="17" x14ac:dyDescent="0.2">
      <c r="A1119" s="3" t="s">
        <v>3246</v>
      </c>
      <c r="B1119" s="3" t="s">
        <v>3247</v>
      </c>
      <c r="C1119" s="3" t="s">
        <v>783</v>
      </c>
      <c r="E1119" s="3" t="str">
        <f>IF(ISNUMBER(MATCH(Table1[[#This Row],[Principal Investigators]],'All researchers'!A:A,0)),"Y","N")</f>
        <v>N</v>
      </c>
      <c r="F1119" s="4" t="s">
        <v>3204</v>
      </c>
      <c r="G1119" s="3" t="s">
        <v>4734</v>
      </c>
      <c r="H1119" s="3" t="s">
        <v>92</v>
      </c>
      <c r="I1119" s="3" t="s">
        <v>3205</v>
      </c>
    </row>
    <row r="1120" spans="1:9" ht="17" x14ac:dyDescent="0.2">
      <c r="A1120" s="3" t="s">
        <v>3248</v>
      </c>
      <c r="B1120" s="3" t="s">
        <v>3249</v>
      </c>
      <c r="C1120" s="3" t="s">
        <v>783</v>
      </c>
      <c r="E1120" s="3" t="str">
        <f>IF(ISNUMBER(MATCH(Table1[[#This Row],[Principal Investigators]],'All researchers'!A:A,0)),"Y","N")</f>
        <v>N</v>
      </c>
      <c r="F1120" s="4" t="s">
        <v>3204</v>
      </c>
      <c r="G1120" s="3" t="s">
        <v>4734</v>
      </c>
      <c r="H1120" s="3" t="s">
        <v>92</v>
      </c>
      <c r="I1120" s="3" t="s">
        <v>3205</v>
      </c>
    </row>
    <row r="1121" spans="1:9" ht="17" x14ac:dyDescent="0.2">
      <c r="A1121" s="3" t="s">
        <v>3250</v>
      </c>
      <c r="B1121" s="3" t="s">
        <v>3251</v>
      </c>
      <c r="C1121" s="3" t="s">
        <v>783</v>
      </c>
      <c r="E1121" s="3" t="str">
        <f>IF(ISNUMBER(MATCH(Table1[[#This Row],[Principal Investigators]],'All researchers'!A:A,0)),"Y","N")</f>
        <v>N</v>
      </c>
      <c r="F1121" s="4" t="s">
        <v>3204</v>
      </c>
      <c r="G1121" s="3" t="s">
        <v>4734</v>
      </c>
      <c r="H1121" s="3" t="s">
        <v>92</v>
      </c>
      <c r="I1121" s="3" t="s">
        <v>3205</v>
      </c>
    </row>
    <row r="1122" spans="1:9" ht="17" x14ac:dyDescent="0.2">
      <c r="A1122" s="3" t="s">
        <v>3252</v>
      </c>
      <c r="B1122" s="3" t="s">
        <v>3253</v>
      </c>
      <c r="C1122" s="3" t="s">
        <v>783</v>
      </c>
      <c r="E1122" s="3" t="str">
        <f>IF(ISNUMBER(MATCH(Table1[[#This Row],[Principal Investigators]],'All researchers'!A:A,0)),"Y","N")</f>
        <v>N</v>
      </c>
      <c r="F1122" s="4" t="s">
        <v>3204</v>
      </c>
      <c r="G1122" s="3" t="s">
        <v>4734</v>
      </c>
      <c r="H1122" s="3" t="s">
        <v>92</v>
      </c>
      <c r="I1122" s="3" t="s">
        <v>3205</v>
      </c>
    </row>
    <row r="1123" spans="1:9" ht="17" x14ac:dyDescent="0.2">
      <c r="A1123" s="3" t="s">
        <v>3254</v>
      </c>
      <c r="B1123" s="3" t="s">
        <v>3255</v>
      </c>
      <c r="C1123" s="3" t="s">
        <v>783</v>
      </c>
      <c r="E1123" s="3" t="str">
        <f>IF(ISNUMBER(MATCH(Table1[[#This Row],[Principal Investigators]],'All researchers'!A:A,0)),"Y","N")</f>
        <v>N</v>
      </c>
      <c r="F1123" s="4" t="s">
        <v>3204</v>
      </c>
      <c r="G1123" s="3" t="s">
        <v>4734</v>
      </c>
      <c r="H1123" s="3" t="s">
        <v>92</v>
      </c>
      <c r="I1123" s="3" t="s">
        <v>3205</v>
      </c>
    </row>
    <row r="1124" spans="1:9" ht="17" x14ac:dyDescent="0.2">
      <c r="A1124" s="3" t="s">
        <v>3256</v>
      </c>
      <c r="B1124" s="3" t="s">
        <v>3257</v>
      </c>
      <c r="C1124" s="3" t="s">
        <v>783</v>
      </c>
      <c r="E1124" s="3" t="str">
        <f>IF(ISNUMBER(MATCH(Table1[[#This Row],[Principal Investigators]],'All researchers'!A:A,0)),"Y","N")</f>
        <v>N</v>
      </c>
      <c r="F1124" s="4" t="s">
        <v>3204</v>
      </c>
      <c r="G1124" s="3" t="s">
        <v>4734</v>
      </c>
      <c r="H1124" s="3" t="s">
        <v>92</v>
      </c>
      <c r="I1124" s="3" t="s">
        <v>3205</v>
      </c>
    </row>
    <row r="1125" spans="1:9" ht="17" x14ac:dyDescent="0.2">
      <c r="A1125" s="3" t="s">
        <v>3264</v>
      </c>
      <c r="B1125" s="3" t="s">
        <v>3265</v>
      </c>
      <c r="C1125" s="3" t="s">
        <v>783</v>
      </c>
      <c r="E1125" s="3" t="str">
        <f>IF(ISNUMBER(MATCH(Table1[[#This Row],[Principal Investigators]],'All researchers'!A:A,0)),"Y","N")</f>
        <v>N</v>
      </c>
      <c r="F1125" s="4" t="s">
        <v>3204</v>
      </c>
      <c r="G1125" s="3" t="s">
        <v>4734</v>
      </c>
      <c r="H1125" s="3" t="s">
        <v>92</v>
      </c>
      <c r="I1125" s="3" t="s">
        <v>3205</v>
      </c>
    </row>
    <row r="1126" spans="1:9" ht="17" x14ac:dyDescent="0.2">
      <c r="A1126" s="3" t="s">
        <v>3268</v>
      </c>
      <c r="B1126" s="3" t="s">
        <v>3269</v>
      </c>
      <c r="C1126" s="3" t="s">
        <v>783</v>
      </c>
      <c r="E1126" s="3" t="str">
        <f>IF(ISNUMBER(MATCH(Table1[[#This Row],[Principal Investigators]],'All researchers'!A:A,0)),"Y","N")</f>
        <v>N</v>
      </c>
      <c r="F1126" s="4" t="s">
        <v>3204</v>
      </c>
      <c r="G1126" s="3" t="s">
        <v>4734</v>
      </c>
      <c r="H1126" s="3" t="s">
        <v>92</v>
      </c>
      <c r="I1126" s="3" t="s">
        <v>3205</v>
      </c>
    </row>
    <row r="1127" spans="1:9" ht="17" x14ac:dyDescent="0.2">
      <c r="A1127" s="3" t="s">
        <v>3273</v>
      </c>
      <c r="B1127" s="3" t="s">
        <v>3274</v>
      </c>
      <c r="C1127" s="3" t="s">
        <v>783</v>
      </c>
      <c r="E1127" s="3" t="str">
        <f>IF(ISNUMBER(MATCH(Table1[[#This Row],[Principal Investigators]],'All researchers'!A:A,0)),"Y","N")</f>
        <v>N</v>
      </c>
      <c r="F1127" s="4" t="s">
        <v>3204</v>
      </c>
      <c r="G1127" s="3" t="s">
        <v>4734</v>
      </c>
      <c r="H1127" s="3" t="s">
        <v>92</v>
      </c>
      <c r="I1127" s="3" t="s">
        <v>3205</v>
      </c>
    </row>
    <row r="1128" spans="1:9" ht="17" x14ac:dyDescent="0.2">
      <c r="A1128" s="3" t="s">
        <v>3275</v>
      </c>
      <c r="B1128" s="3" t="s">
        <v>3276</v>
      </c>
      <c r="C1128" s="3" t="s">
        <v>783</v>
      </c>
      <c r="E1128" s="3" t="str">
        <f>IF(ISNUMBER(MATCH(Table1[[#This Row],[Principal Investigators]],'All researchers'!A:A,0)),"Y","N")</f>
        <v>N</v>
      </c>
      <c r="F1128" s="4" t="s">
        <v>3204</v>
      </c>
      <c r="G1128" s="3" t="s">
        <v>4734</v>
      </c>
      <c r="H1128" s="3" t="s">
        <v>92</v>
      </c>
      <c r="I1128" s="3" t="s">
        <v>3205</v>
      </c>
    </row>
    <row r="1129" spans="1:9" ht="17" x14ac:dyDescent="0.2">
      <c r="A1129" s="3" t="s">
        <v>3277</v>
      </c>
      <c r="B1129" s="3" t="s">
        <v>3278</v>
      </c>
      <c r="C1129" s="3" t="s">
        <v>783</v>
      </c>
      <c r="E1129" s="3" t="str">
        <f>IF(ISNUMBER(MATCH(Table1[[#This Row],[Principal Investigators]],'All researchers'!A:A,0)),"Y","N")</f>
        <v>N</v>
      </c>
      <c r="F1129" s="4" t="s">
        <v>3204</v>
      </c>
      <c r="G1129" s="3" t="s">
        <v>4734</v>
      </c>
      <c r="H1129" s="3" t="s">
        <v>92</v>
      </c>
      <c r="I1129" s="3" t="s">
        <v>3205</v>
      </c>
    </row>
    <row r="1130" spans="1:9" ht="17" x14ac:dyDescent="0.2">
      <c r="A1130" s="3" t="s">
        <v>3279</v>
      </c>
      <c r="B1130" s="3" t="s">
        <v>3280</v>
      </c>
      <c r="C1130" s="3" t="s">
        <v>783</v>
      </c>
      <c r="E1130" s="3" t="str">
        <f>IF(ISNUMBER(MATCH(Table1[[#This Row],[Principal Investigators]],'All researchers'!A:A,0)),"Y","N")</f>
        <v>N</v>
      </c>
      <c r="F1130" s="4" t="s">
        <v>3204</v>
      </c>
      <c r="G1130" s="3" t="s">
        <v>4734</v>
      </c>
      <c r="H1130" s="3" t="s">
        <v>92</v>
      </c>
      <c r="I1130" s="3" t="s">
        <v>3205</v>
      </c>
    </row>
    <row r="1131" spans="1:9" ht="17" x14ac:dyDescent="0.2">
      <c r="A1131" s="3" t="s">
        <v>3281</v>
      </c>
      <c r="B1131" s="3" t="s">
        <v>3282</v>
      </c>
      <c r="C1131" s="3" t="s">
        <v>783</v>
      </c>
      <c r="E1131" s="3" t="str">
        <f>IF(ISNUMBER(MATCH(Table1[[#This Row],[Principal Investigators]],'All researchers'!A:A,0)),"Y","N")</f>
        <v>N</v>
      </c>
      <c r="F1131" s="4" t="s">
        <v>3204</v>
      </c>
      <c r="G1131" s="3" t="s">
        <v>4734</v>
      </c>
      <c r="H1131" s="3" t="s">
        <v>92</v>
      </c>
      <c r="I1131" s="3" t="s">
        <v>3205</v>
      </c>
    </row>
    <row r="1132" spans="1:9" ht="17" x14ac:dyDescent="0.2">
      <c r="A1132" s="3" t="s">
        <v>3285</v>
      </c>
      <c r="B1132" s="3" t="s">
        <v>3286</v>
      </c>
      <c r="C1132" s="3" t="s">
        <v>783</v>
      </c>
      <c r="E1132" s="3" t="str">
        <f>IF(ISNUMBER(MATCH(Table1[[#This Row],[Principal Investigators]],'All researchers'!A:A,0)),"Y","N")</f>
        <v>N</v>
      </c>
      <c r="F1132" s="4" t="s">
        <v>3204</v>
      </c>
      <c r="G1132" s="3" t="s">
        <v>4734</v>
      </c>
      <c r="H1132" s="3" t="s">
        <v>92</v>
      </c>
      <c r="I1132" s="3" t="s">
        <v>3205</v>
      </c>
    </row>
    <row r="1133" spans="1:9" ht="17" x14ac:dyDescent="0.2">
      <c r="A1133" s="3" t="s">
        <v>3287</v>
      </c>
      <c r="B1133" s="3" t="s">
        <v>3288</v>
      </c>
      <c r="C1133" s="3" t="s">
        <v>783</v>
      </c>
      <c r="E1133" s="3" t="str">
        <f>IF(ISNUMBER(MATCH(Table1[[#This Row],[Principal Investigators]],'All researchers'!A:A,0)),"Y","N")</f>
        <v>N</v>
      </c>
      <c r="F1133" s="4" t="s">
        <v>3204</v>
      </c>
      <c r="G1133" s="3" t="s">
        <v>4734</v>
      </c>
      <c r="H1133" s="3" t="s">
        <v>92</v>
      </c>
      <c r="I1133" s="3" t="s">
        <v>3205</v>
      </c>
    </row>
    <row r="1134" spans="1:9" ht="17" x14ac:dyDescent="0.2">
      <c r="A1134" s="3" t="s">
        <v>3297</v>
      </c>
      <c r="B1134" s="3" t="s">
        <v>3298</v>
      </c>
      <c r="C1134" s="3" t="s">
        <v>783</v>
      </c>
      <c r="E1134" s="3" t="str">
        <f>IF(ISNUMBER(MATCH(Table1[[#This Row],[Principal Investigators]],'All researchers'!A:A,0)),"Y","N")</f>
        <v>N</v>
      </c>
      <c r="F1134" s="4" t="s">
        <v>3204</v>
      </c>
      <c r="G1134" s="3" t="s">
        <v>4734</v>
      </c>
      <c r="H1134" s="3" t="s">
        <v>92</v>
      </c>
      <c r="I1134" s="3" t="s">
        <v>3205</v>
      </c>
    </row>
    <row r="1135" spans="1:9" ht="17" x14ac:dyDescent="0.2">
      <c r="A1135" s="3" t="s">
        <v>3315</v>
      </c>
      <c r="B1135" s="3" t="s">
        <v>3316</v>
      </c>
      <c r="C1135" s="3" t="s">
        <v>783</v>
      </c>
      <c r="E1135" s="3" t="str">
        <f>IF(ISNUMBER(MATCH(Table1[[#This Row],[Principal Investigators]],'All researchers'!A:A,0)),"Y","N")</f>
        <v>N</v>
      </c>
      <c r="F1135" s="4" t="s">
        <v>3204</v>
      </c>
      <c r="G1135" s="3" t="s">
        <v>4734</v>
      </c>
      <c r="H1135" s="3" t="s">
        <v>92</v>
      </c>
      <c r="I1135" s="3" t="s">
        <v>3205</v>
      </c>
    </row>
    <row r="1136" spans="1:9" ht="17" x14ac:dyDescent="0.2">
      <c r="A1136" s="3" t="s">
        <v>3317</v>
      </c>
      <c r="B1136" s="3" t="s">
        <v>3318</v>
      </c>
      <c r="C1136" s="3" t="s">
        <v>783</v>
      </c>
      <c r="E1136" s="3" t="str">
        <f>IF(ISNUMBER(MATCH(Table1[[#This Row],[Principal Investigators]],'All researchers'!A:A,0)),"Y","N")</f>
        <v>N</v>
      </c>
      <c r="F1136" s="4" t="s">
        <v>3204</v>
      </c>
      <c r="G1136" s="3" t="s">
        <v>4734</v>
      </c>
      <c r="H1136" s="3" t="s">
        <v>92</v>
      </c>
      <c r="I1136" s="3" t="s">
        <v>3205</v>
      </c>
    </row>
    <row r="1137" spans="1:9" ht="17" x14ac:dyDescent="0.2">
      <c r="A1137" s="3" t="s">
        <v>3323</v>
      </c>
      <c r="B1137" s="3" t="s">
        <v>3324</v>
      </c>
      <c r="C1137" s="3" t="s">
        <v>783</v>
      </c>
      <c r="E1137" s="3" t="str">
        <f>IF(ISNUMBER(MATCH(Table1[[#This Row],[Principal Investigators]],'All researchers'!A:A,0)),"Y","N")</f>
        <v>N</v>
      </c>
      <c r="F1137" s="4" t="s">
        <v>3204</v>
      </c>
      <c r="G1137" s="3" t="s">
        <v>4734</v>
      </c>
      <c r="H1137" s="3" t="s">
        <v>92</v>
      </c>
      <c r="I1137" s="3" t="s">
        <v>3205</v>
      </c>
    </row>
    <row r="1138" spans="1:9" ht="17" x14ac:dyDescent="0.2">
      <c r="A1138" s="3" t="s">
        <v>3325</v>
      </c>
      <c r="B1138" s="3" t="s">
        <v>3326</v>
      </c>
      <c r="C1138" s="3" t="s">
        <v>783</v>
      </c>
      <c r="E1138" s="3" t="str">
        <f>IF(ISNUMBER(MATCH(Table1[[#This Row],[Principal Investigators]],'All researchers'!A:A,0)),"Y","N")</f>
        <v>N</v>
      </c>
      <c r="F1138" s="4" t="s">
        <v>3204</v>
      </c>
      <c r="G1138" s="3" t="s">
        <v>4734</v>
      </c>
      <c r="H1138" s="3" t="s">
        <v>12</v>
      </c>
      <c r="I1138" s="3" t="s">
        <v>3205</v>
      </c>
    </row>
    <row r="1139" spans="1:9" ht="17" x14ac:dyDescent="0.2">
      <c r="A1139" s="3" t="s">
        <v>3327</v>
      </c>
      <c r="B1139" s="3" t="s">
        <v>3328</v>
      </c>
      <c r="C1139" s="3" t="s">
        <v>783</v>
      </c>
      <c r="E1139" s="3" t="str">
        <f>IF(ISNUMBER(MATCH(Table1[[#This Row],[Principal Investigators]],'All researchers'!A:A,0)),"Y","N")</f>
        <v>N</v>
      </c>
      <c r="F1139" s="4" t="s">
        <v>3204</v>
      </c>
      <c r="G1139" s="3" t="s">
        <v>4734</v>
      </c>
      <c r="H1139" s="3" t="s">
        <v>126</v>
      </c>
      <c r="I1139" s="3" t="s">
        <v>3205</v>
      </c>
    </row>
    <row r="1140" spans="1:9" ht="17" x14ac:dyDescent="0.2">
      <c r="A1140" s="3" t="s">
        <v>3329</v>
      </c>
      <c r="B1140" s="3" t="s">
        <v>3330</v>
      </c>
      <c r="C1140" s="3" t="s">
        <v>783</v>
      </c>
      <c r="E1140" s="3" t="str">
        <f>IF(ISNUMBER(MATCH(Table1[[#This Row],[Principal Investigators]],'All researchers'!A:A,0)),"Y","N")</f>
        <v>N</v>
      </c>
      <c r="F1140" s="4" t="s">
        <v>3204</v>
      </c>
      <c r="G1140" s="3" t="s">
        <v>4734</v>
      </c>
      <c r="H1140" s="3" t="s">
        <v>12</v>
      </c>
      <c r="I1140" s="3" t="s">
        <v>3205</v>
      </c>
    </row>
    <row r="1141" spans="1:9" ht="17" x14ac:dyDescent="0.2">
      <c r="A1141" s="3" t="s">
        <v>3331</v>
      </c>
      <c r="B1141" s="3" t="s">
        <v>3332</v>
      </c>
      <c r="C1141" s="3" t="s">
        <v>783</v>
      </c>
      <c r="E1141" s="3" t="str">
        <f>IF(ISNUMBER(MATCH(Table1[[#This Row],[Principal Investigators]],'All researchers'!A:A,0)),"Y","N")</f>
        <v>N</v>
      </c>
      <c r="F1141" s="4" t="s">
        <v>3204</v>
      </c>
      <c r="G1141" s="3" t="s">
        <v>4734</v>
      </c>
      <c r="H1141" s="3" t="s">
        <v>64</v>
      </c>
      <c r="I1141" s="3" t="s">
        <v>3205</v>
      </c>
    </row>
    <row r="1142" spans="1:9" ht="17" x14ac:dyDescent="0.2">
      <c r="A1142" s="3" t="s">
        <v>3333</v>
      </c>
      <c r="B1142" s="3" t="s">
        <v>3334</v>
      </c>
      <c r="C1142" s="3" t="s">
        <v>783</v>
      </c>
      <c r="E1142" s="3" t="str">
        <f>IF(ISNUMBER(MATCH(Table1[[#This Row],[Principal Investigators]],'All researchers'!A:A,0)),"Y","N")</f>
        <v>N</v>
      </c>
      <c r="F1142" s="4" t="s">
        <v>3204</v>
      </c>
      <c r="G1142" s="3" t="s">
        <v>4734</v>
      </c>
      <c r="H1142" s="3" t="s">
        <v>33</v>
      </c>
      <c r="I1142" s="3" t="s">
        <v>3205</v>
      </c>
    </row>
    <row r="1143" spans="1:9" ht="17" x14ac:dyDescent="0.2">
      <c r="A1143" s="3" t="s">
        <v>3335</v>
      </c>
      <c r="B1143" s="3" t="s">
        <v>3336</v>
      </c>
      <c r="C1143" s="3" t="s">
        <v>783</v>
      </c>
      <c r="E1143" s="3" t="str">
        <f>IF(ISNUMBER(MATCH(Table1[[#This Row],[Principal Investigators]],'All researchers'!A:A,0)),"Y","N")</f>
        <v>N</v>
      </c>
      <c r="F1143" s="4" t="s">
        <v>3204</v>
      </c>
      <c r="G1143" s="3" t="s">
        <v>4734</v>
      </c>
      <c r="H1143" s="3" t="s">
        <v>12</v>
      </c>
      <c r="I1143" s="3" t="s">
        <v>3205</v>
      </c>
    </row>
    <row r="1144" spans="1:9" ht="17" x14ac:dyDescent="0.2">
      <c r="A1144" s="3" t="s">
        <v>3337</v>
      </c>
      <c r="B1144" s="3" t="s">
        <v>3338</v>
      </c>
      <c r="C1144" s="3" t="s">
        <v>783</v>
      </c>
      <c r="E1144" s="3" t="str">
        <f>IF(ISNUMBER(MATCH(Table1[[#This Row],[Principal Investigators]],'All researchers'!A:A,0)),"Y","N")</f>
        <v>N</v>
      </c>
      <c r="F1144" s="4" t="s">
        <v>3204</v>
      </c>
      <c r="G1144" s="3" t="s">
        <v>4734</v>
      </c>
      <c r="H1144" s="3" t="s">
        <v>12</v>
      </c>
      <c r="I1144" s="3" t="s">
        <v>3205</v>
      </c>
    </row>
    <row r="1145" spans="1:9" ht="17" x14ac:dyDescent="0.2">
      <c r="A1145" s="3" t="s">
        <v>3339</v>
      </c>
      <c r="B1145" s="3" t="s">
        <v>3340</v>
      </c>
      <c r="C1145" s="3" t="s">
        <v>783</v>
      </c>
      <c r="E1145" s="3" t="str">
        <f>IF(ISNUMBER(MATCH(Table1[[#This Row],[Principal Investigators]],'All researchers'!A:A,0)),"Y","N")</f>
        <v>N</v>
      </c>
      <c r="F1145" s="4" t="s">
        <v>3204</v>
      </c>
      <c r="G1145" s="3" t="s">
        <v>4734</v>
      </c>
      <c r="H1145" s="3" t="s">
        <v>58</v>
      </c>
      <c r="I1145" s="3" t="s">
        <v>3205</v>
      </c>
    </row>
    <row r="1146" spans="1:9" ht="17" x14ac:dyDescent="0.2">
      <c r="A1146" s="3" t="s">
        <v>3341</v>
      </c>
      <c r="B1146" s="3" t="s">
        <v>3342</v>
      </c>
      <c r="C1146" s="3" t="s">
        <v>783</v>
      </c>
      <c r="E1146" s="3" t="str">
        <f>IF(ISNUMBER(MATCH(Table1[[#This Row],[Principal Investigators]],'All researchers'!A:A,0)),"Y","N")</f>
        <v>N</v>
      </c>
      <c r="F1146" s="4" t="s">
        <v>3204</v>
      </c>
      <c r="G1146" s="3" t="s">
        <v>4734</v>
      </c>
      <c r="H1146" s="3" t="s">
        <v>12</v>
      </c>
      <c r="I1146" s="3" t="s">
        <v>3205</v>
      </c>
    </row>
    <row r="1147" spans="1:9" ht="17" x14ac:dyDescent="0.2">
      <c r="A1147" s="3" t="s">
        <v>3343</v>
      </c>
      <c r="B1147" s="3" t="s">
        <v>3344</v>
      </c>
      <c r="C1147" s="3" t="s">
        <v>783</v>
      </c>
      <c r="E1147" s="3" t="str">
        <f>IF(ISNUMBER(MATCH(Table1[[#This Row],[Principal Investigators]],'All researchers'!A:A,0)),"Y","N")</f>
        <v>N</v>
      </c>
      <c r="F1147" s="4" t="s">
        <v>3204</v>
      </c>
      <c r="G1147" s="3" t="s">
        <v>4734</v>
      </c>
      <c r="H1147" s="3" t="s">
        <v>75</v>
      </c>
      <c r="I1147" s="3" t="s">
        <v>3205</v>
      </c>
    </row>
    <row r="1148" spans="1:9" ht="17" x14ac:dyDescent="0.2">
      <c r="A1148" s="3" t="s">
        <v>3345</v>
      </c>
      <c r="B1148" s="3" t="s">
        <v>3346</v>
      </c>
      <c r="C1148" s="3" t="s">
        <v>783</v>
      </c>
      <c r="E1148" s="3" t="str">
        <f>IF(ISNUMBER(MATCH(Table1[[#This Row],[Principal Investigators]],'All researchers'!A:A,0)),"Y","N")</f>
        <v>N</v>
      </c>
      <c r="F1148" s="4" t="s">
        <v>3204</v>
      </c>
      <c r="G1148" s="3" t="s">
        <v>4734</v>
      </c>
      <c r="H1148" s="3" t="s">
        <v>92</v>
      </c>
      <c r="I1148" s="3" t="s">
        <v>3205</v>
      </c>
    </row>
    <row r="1149" spans="1:9" ht="17" x14ac:dyDescent="0.2">
      <c r="A1149" s="3" t="s">
        <v>3347</v>
      </c>
      <c r="B1149" s="3" t="s">
        <v>3348</v>
      </c>
      <c r="C1149" s="3" t="s">
        <v>783</v>
      </c>
      <c r="E1149" s="3" t="str">
        <f>IF(ISNUMBER(MATCH(Table1[[#This Row],[Principal Investigators]],'All researchers'!A:A,0)),"Y","N")</f>
        <v>N</v>
      </c>
      <c r="F1149" s="4" t="s">
        <v>3204</v>
      </c>
      <c r="G1149" s="3" t="s">
        <v>4734</v>
      </c>
      <c r="H1149" s="3" t="s">
        <v>92</v>
      </c>
      <c r="I1149" s="3" t="s">
        <v>3205</v>
      </c>
    </row>
    <row r="1150" spans="1:9" ht="17" x14ac:dyDescent="0.2">
      <c r="A1150" s="3" t="s">
        <v>3349</v>
      </c>
      <c r="B1150" s="3" t="s">
        <v>3350</v>
      </c>
      <c r="C1150" s="3" t="s">
        <v>783</v>
      </c>
      <c r="E1150" s="3" t="str">
        <f>IF(ISNUMBER(MATCH(Table1[[#This Row],[Principal Investigators]],'All researchers'!A:A,0)),"Y","N")</f>
        <v>N</v>
      </c>
      <c r="F1150" s="4" t="s">
        <v>3204</v>
      </c>
      <c r="G1150" s="3" t="s">
        <v>4734</v>
      </c>
      <c r="H1150" s="3" t="s">
        <v>92</v>
      </c>
      <c r="I1150" s="3" t="s">
        <v>3205</v>
      </c>
    </row>
    <row r="1151" spans="1:9" ht="17" x14ac:dyDescent="0.2">
      <c r="A1151" s="3" t="s">
        <v>3351</v>
      </c>
      <c r="B1151" s="3" t="s">
        <v>3352</v>
      </c>
      <c r="C1151" s="3" t="s">
        <v>783</v>
      </c>
      <c r="E1151" s="3" t="str">
        <f>IF(ISNUMBER(MATCH(Table1[[#This Row],[Principal Investigators]],'All researchers'!A:A,0)),"Y","N")</f>
        <v>N</v>
      </c>
      <c r="F1151" s="4" t="s">
        <v>3204</v>
      </c>
      <c r="G1151" s="3" t="s">
        <v>4734</v>
      </c>
      <c r="H1151" s="3" t="s">
        <v>12</v>
      </c>
      <c r="I1151" s="3" t="s">
        <v>3205</v>
      </c>
    </row>
    <row r="1152" spans="1:9" ht="17" x14ac:dyDescent="0.2">
      <c r="A1152" s="3" t="s">
        <v>3353</v>
      </c>
      <c r="B1152" s="3" t="s">
        <v>3354</v>
      </c>
      <c r="C1152" s="3" t="s">
        <v>783</v>
      </c>
      <c r="E1152" s="3" t="str">
        <f>IF(ISNUMBER(MATCH(Table1[[#This Row],[Principal Investigators]],'All researchers'!A:A,0)),"Y","N")</f>
        <v>N</v>
      </c>
      <c r="F1152" s="4" t="s">
        <v>3204</v>
      </c>
      <c r="G1152" s="3" t="s">
        <v>4734</v>
      </c>
      <c r="H1152" s="3" t="s">
        <v>33</v>
      </c>
      <c r="I1152" s="3" t="s">
        <v>3205</v>
      </c>
    </row>
    <row r="1153" spans="1:9" ht="17" x14ac:dyDescent="0.2">
      <c r="A1153" s="3" t="s">
        <v>3355</v>
      </c>
      <c r="B1153" s="3" t="s">
        <v>3356</v>
      </c>
      <c r="C1153" s="3" t="s">
        <v>783</v>
      </c>
      <c r="E1153" s="3" t="str">
        <f>IF(ISNUMBER(MATCH(Table1[[#This Row],[Principal Investigators]],'All researchers'!A:A,0)),"Y","N")</f>
        <v>N</v>
      </c>
      <c r="F1153" s="4" t="s">
        <v>3204</v>
      </c>
      <c r="G1153" s="3" t="s">
        <v>4734</v>
      </c>
      <c r="H1153" s="3" t="s">
        <v>58</v>
      </c>
      <c r="I1153" s="3" t="s">
        <v>3205</v>
      </c>
    </row>
    <row r="1154" spans="1:9" ht="17" x14ac:dyDescent="0.2">
      <c r="A1154" s="3" t="s">
        <v>3357</v>
      </c>
      <c r="B1154" s="3" t="s">
        <v>3358</v>
      </c>
      <c r="C1154" s="3" t="s">
        <v>783</v>
      </c>
      <c r="E1154" s="3" t="str">
        <f>IF(ISNUMBER(MATCH(Table1[[#This Row],[Principal Investigators]],'All researchers'!A:A,0)),"Y","N")</f>
        <v>N</v>
      </c>
      <c r="F1154" s="4" t="s">
        <v>3204</v>
      </c>
      <c r="G1154" s="3" t="s">
        <v>4734</v>
      </c>
      <c r="H1154" s="3" t="s">
        <v>12</v>
      </c>
      <c r="I1154" s="3" t="s">
        <v>3205</v>
      </c>
    </row>
    <row r="1155" spans="1:9" ht="17" x14ac:dyDescent="0.2">
      <c r="A1155" s="3" t="s">
        <v>3359</v>
      </c>
      <c r="B1155" s="3" t="s">
        <v>3360</v>
      </c>
      <c r="C1155" s="3" t="s">
        <v>783</v>
      </c>
      <c r="E1155" s="3" t="str">
        <f>IF(ISNUMBER(MATCH(Table1[[#This Row],[Principal Investigators]],'All researchers'!A:A,0)),"Y","N")</f>
        <v>N</v>
      </c>
      <c r="F1155" s="4" t="s">
        <v>3204</v>
      </c>
      <c r="G1155" s="3" t="s">
        <v>4734</v>
      </c>
      <c r="H1155" s="3" t="s">
        <v>33</v>
      </c>
      <c r="I1155" s="3" t="s">
        <v>3205</v>
      </c>
    </row>
    <row r="1156" spans="1:9" ht="17" x14ac:dyDescent="0.2">
      <c r="A1156" s="3" t="s">
        <v>3361</v>
      </c>
      <c r="B1156" s="3" t="s">
        <v>3362</v>
      </c>
      <c r="C1156" s="3" t="s">
        <v>783</v>
      </c>
      <c r="E1156" s="3" t="str">
        <f>IF(ISNUMBER(MATCH(Table1[[#This Row],[Principal Investigators]],'All researchers'!A:A,0)),"Y","N")</f>
        <v>N</v>
      </c>
      <c r="F1156" s="4" t="s">
        <v>3204</v>
      </c>
      <c r="G1156" s="3" t="s">
        <v>4734</v>
      </c>
      <c r="H1156" s="3" t="s">
        <v>75</v>
      </c>
      <c r="I1156" s="3" t="s">
        <v>3205</v>
      </c>
    </row>
    <row r="1157" spans="1:9" ht="17" x14ac:dyDescent="0.2">
      <c r="A1157" s="3" t="s">
        <v>3365</v>
      </c>
      <c r="B1157" s="3" t="s">
        <v>3366</v>
      </c>
      <c r="C1157" s="3" t="s">
        <v>783</v>
      </c>
      <c r="E1157" s="3" t="str">
        <f>IF(ISNUMBER(MATCH(Table1[[#This Row],[Principal Investigators]],'All researchers'!A:A,0)),"Y","N")</f>
        <v>N</v>
      </c>
      <c r="F1157" s="4" t="s">
        <v>3204</v>
      </c>
      <c r="G1157" s="3" t="s">
        <v>4734</v>
      </c>
      <c r="H1157" s="3" t="s">
        <v>58</v>
      </c>
      <c r="I1157" s="3" t="s">
        <v>3205</v>
      </c>
    </row>
    <row r="1158" spans="1:9" ht="17" x14ac:dyDescent="0.2">
      <c r="A1158" s="3" t="s">
        <v>3367</v>
      </c>
      <c r="B1158" s="3" t="s">
        <v>3368</v>
      </c>
      <c r="C1158" s="3" t="s">
        <v>783</v>
      </c>
      <c r="E1158" s="3" t="str">
        <f>IF(ISNUMBER(MATCH(Table1[[#This Row],[Principal Investigators]],'All researchers'!A:A,0)),"Y","N")</f>
        <v>N</v>
      </c>
      <c r="F1158" s="4" t="s">
        <v>3204</v>
      </c>
      <c r="G1158" s="3" t="s">
        <v>4734</v>
      </c>
      <c r="H1158" s="3" t="s">
        <v>33</v>
      </c>
      <c r="I1158" s="3" t="s">
        <v>3205</v>
      </c>
    </row>
    <row r="1159" spans="1:9" ht="17" x14ac:dyDescent="0.2">
      <c r="A1159" s="3" t="s">
        <v>3369</v>
      </c>
      <c r="B1159" s="3" t="s">
        <v>3370</v>
      </c>
      <c r="C1159" s="3" t="s">
        <v>783</v>
      </c>
      <c r="E1159" s="3" t="str">
        <f>IF(ISNUMBER(MATCH(Table1[[#This Row],[Principal Investigators]],'All researchers'!A:A,0)),"Y","N")</f>
        <v>N</v>
      </c>
      <c r="F1159" s="4" t="s">
        <v>3204</v>
      </c>
      <c r="G1159" s="3" t="s">
        <v>4734</v>
      </c>
      <c r="H1159" s="3" t="s">
        <v>75</v>
      </c>
      <c r="I1159" s="3" t="s">
        <v>3205</v>
      </c>
    </row>
    <row r="1160" spans="1:9" ht="17" x14ac:dyDescent="0.2">
      <c r="A1160" s="3" t="s">
        <v>3261</v>
      </c>
      <c r="B1160" s="3" t="s">
        <v>3262</v>
      </c>
      <c r="C1160" s="3" t="s">
        <v>783</v>
      </c>
      <c r="E1160" s="3" t="str">
        <f>IF(ISNUMBER(MATCH(Table1[[#This Row],[Principal Investigators]],'All researchers'!A:A,0)),"Y","N")</f>
        <v>N</v>
      </c>
      <c r="F1160" s="4" t="s">
        <v>3263</v>
      </c>
      <c r="G1160" s="3" t="s">
        <v>4734</v>
      </c>
      <c r="H1160" s="3" t="s">
        <v>92</v>
      </c>
      <c r="I1160" s="3" t="s">
        <v>3205</v>
      </c>
    </row>
    <row r="1161" spans="1:9" ht="17" x14ac:dyDescent="0.2">
      <c r="A1161" s="3" t="s">
        <v>3266</v>
      </c>
      <c r="B1161" s="3" t="s">
        <v>3267</v>
      </c>
      <c r="C1161" s="3" t="s">
        <v>783</v>
      </c>
      <c r="E1161" s="3" t="str">
        <f>IF(ISNUMBER(MATCH(Table1[[#This Row],[Principal Investigators]],'All researchers'!A:A,0)),"Y","N")</f>
        <v>N</v>
      </c>
      <c r="F1161" s="4" t="s">
        <v>3263</v>
      </c>
      <c r="G1161" s="3" t="s">
        <v>4734</v>
      </c>
      <c r="H1161" s="3" t="s">
        <v>92</v>
      </c>
      <c r="I1161" s="3" t="s">
        <v>3205</v>
      </c>
    </row>
    <row r="1162" spans="1:9" ht="17" x14ac:dyDescent="0.2">
      <c r="A1162" s="3" t="s">
        <v>3283</v>
      </c>
      <c r="B1162" s="3" t="s">
        <v>3284</v>
      </c>
      <c r="C1162" s="3" t="s">
        <v>783</v>
      </c>
      <c r="E1162" s="3" t="str">
        <f>IF(ISNUMBER(MATCH(Table1[[#This Row],[Principal Investigators]],'All researchers'!A:A,0)),"Y","N")</f>
        <v>N</v>
      </c>
      <c r="F1162" s="4" t="s">
        <v>3263</v>
      </c>
      <c r="G1162" s="3" t="s">
        <v>4734</v>
      </c>
      <c r="H1162" s="3" t="s">
        <v>92</v>
      </c>
      <c r="I1162" s="3" t="s">
        <v>3205</v>
      </c>
    </row>
    <row r="1163" spans="1:9" ht="17" x14ac:dyDescent="0.2">
      <c r="A1163" s="3" t="s">
        <v>3221</v>
      </c>
      <c r="B1163" s="3" t="s">
        <v>3222</v>
      </c>
      <c r="C1163" s="3" t="s">
        <v>783</v>
      </c>
      <c r="E1163" s="3" t="str">
        <f>IF(ISNUMBER(MATCH(Table1[[#This Row],[Principal Investigators]],'All researchers'!A:A,0)),"Y","N")</f>
        <v>N</v>
      </c>
      <c r="F1163" s="4" t="s">
        <v>3223</v>
      </c>
      <c r="G1163" s="3" t="s">
        <v>4734</v>
      </c>
      <c r="H1163" s="3" t="s">
        <v>92</v>
      </c>
      <c r="I1163" s="3" t="s">
        <v>3205</v>
      </c>
    </row>
    <row r="1164" spans="1:9" ht="102" x14ac:dyDescent="0.2">
      <c r="A1164" s="3" t="s">
        <v>3371</v>
      </c>
      <c r="B1164" s="3" t="s">
        <v>3372</v>
      </c>
      <c r="C1164" s="3" t="s">
        <v>783</v>
      </c>
      <c r="E1164" s="3" t="str">
        <f>IF(ISNUMBER(MATCH(Table1[[#This Row],[Principal Investigators]],'All researchers'!A:A,0)),"Y","N")</f>
        <v>N</v>
      </c>
      <c r="F1164" s="4" t="s">
        <v>3373</v>
      </c>
      <c r="G1164" s="3" t="s">
        <v>3374</v>
      </c>
      <c r="H1164" s="3" t="s">
        <v>285</v>
      </c>
      <c r="I1164" s="3" t="s">
        <v>1029</v>
      </c>
    </row>
    <row r="1165" spans="1:9" ht="51" x14ac:dyDescent="0.2">
      <c r="A1165" s="3" t="s">
        <v>3375</v>
      </c>
      <c r="B1165" s="3" t="s">
        <v>3376</v>
      </c>
      <c r="C1165" s="3" t="s">
        <v>783</v>
      </c>
      <c r="E1165" s="3" t="str">
        <f>IF(ISNUMBER(MATCH(Table1[[#This Row],[Principal Investigators]],'All researchers'!A:A,0)),"Y","N")</f>
        <v>N</v>
      </c>
      <c r="F1165" s="4" t="s">
        <v>3377</v>
      </c>
      <c r="G1165" s="3" t="s">
        <v>4733</v>
      </c>
      <c r="H1165" s="3" t="s">
        <v>214</v>
      </c>
      <c r="I1165" s="3" t="s">
        <v>2037</v>
      </c>
    </row>
    <row r="1166" spans="1:9" ht="51" x14ac:dyDescent="0.2">
      <c r="A1166" s="3" t="s">
        <v>3378</v>
      </c>
      <c r="B1166" s="3" t="s">
        <v>3379</v>
      </c>
      <c r="C1166" s="3" t="s">
        <v>783</v>
      </c>
      <c r="E1166" s="3" t="str">
        <f>IF(ISNUMBER(MATCH(Table1[[#This Row],[Principal Investigators]],'All researchers'!A:A,0)),"Y","N")</f>
        <v>N</v>
      </c>
      <c r="F1166" s="4" t="s">
        <v>3380</v>
      </c>
      <c r="G1166" s="3" t="s">
        <v>3381</v>
      </c>
      <c r="H1166" s="3" t="s">
        <v>2250</v>
      </c>
      <c r="I1166" s="3" t="s">
        <v>3382</v>
      </c>
    </row>
    <row r="1167" spans="1:9" ht="51" x14ac:dyDescent="0.2">
      <c r="A1167" s="3" t="s">
        <v>3383</v>
      </c>
      <c r="B1167" s="3" t="s">
        <v>3384</v>
      </c>
      <c r="C1167" s="3" t="s">
        <v>783</v>
      </c>
      <c r="E1167" s="3" t="str">
        <f>IF(ISNUMBER(MATCH(Table1[[#This Row],[Principal Investigators]],'All researchers'!A:A,0)),"Y","N")</f>
        <v>N</v>
      </c>
      <c r="F1167" s="4" t="s">
        <v>3380</v>
      </c>
      <c r="G1167" s="3" t="s">
        <v>3381</v>
      </c>
      <c r="H1167" s="3" t="s">
        <v>2250</v>
      </c>
      <c r="I1167" s="3" t="s">
        <v>3382</v>
      </c>
    </row>
    <row r="1168" spans="1:9" ht="17" x14ac:dyDescent="0.2">
      <c r="A1168" s="3" t="s">
        <v>3395</v>
      </c>
      <c r="B1168" s="3" t="s">
        <v>3396</v>
      </c>
      <c r="C1168" s="3" t="s">
        <v>783</v>
      </c>
      <c r="E1168" s="3" t="str">
        <f>IF(ISNUMBER(MATCH(Table1[[#This Row],[Principal Investigators]],'All researchers'!A:A,0)),"Y","N")</f>
        <v>N</v>
      </c>
      <c r="F1168" s="4" t="s">
        <v>3397</v>
      </c>
      <c r="G1168" s="3" t="s">
        <v>4732</v>
      </c>
      <c r="H1168" s="3" t="s">
        <v>214</v>
      </c>
      <c r="I1168" s="3" t="s">
        <v>2099</v>
      </c>
    </row>
    <row r="1169" spans="1:9" ht="102" x14ac:dyDescent="0.2">
      <c r="A1169" s="3" t="s">
        <v>3392</v>
      </c>
      <c r="B1169" s="3" t="s">
        <v>3393</v>
      </c>
      <c r="C1169" s="3" t="s">
        <v>783</v>
      </c>
      <c r="E1169" s="3" t="str">
        <f>IF(ISNUMBER(MATCH(Table1[[#This Row],[Principal Investigators]],'All researchers'!A:A,0)),"Y","N")</f>
        <v>N</v>
      </c>
      <c r="F1169" s="4" t="s">
        <v>3394</v>
      </c>
      <c r="G1169" s="3" t="s">
        <v>4732</v>
      </c>
      <c r="H1169" s="3" t="s">
        <v>214</v>
      </c>
      <c r="I1169" s="3" t="s">
        <v>2099</v>
      </c>
    </row>
    <row r="1170" spans="1:9" ht="34" x14ac:dyDescent="0.2">
      <c r="A1170" s="3" t="s">
        <v>3389</v>
      </c>
      <c r="B1170" s="3" t="s">
        <v>3390</v>
      </c>
      <c r="C1170" s="3" t="s">
        <v>783</v>
      </c>
      <c r="E1170" s="3" t="str">
        <f>IF(ISNUMBER(MATCH(Table1[[#This Row],[Principal Investigators]],'All researchers'!A:A,0)),"Y","N")</f>
        <v>N</v>
      </c>
      <c r="F1170" s="4" t="s">
        <v>3391</v>
      </c>
      <c r="G1170" s="3" t="s">
        <v>4732</v>
      </c>
      <c r="H1170" s="3" t="s">
        <v>214</v>
      </c>
      <c r="I1170" s="3" t="s">
        <v>2099</v>
      </c>
    </row>
    <row r="1171" spans="1:9" ht="51" x14ac:dyDescent="0.2">
      <c r="A1171" s="3" t="s">
        <v>3398</v>
      </c>
      <c r="B1171" s="3" t="s">
        <v>3399</v>
      </c>
      <c r="C1171" s="3" t="s">
        <v>783</v>
      </c>
      <c r="E1171" s="3" t="str">
        <f>IF(ISNUMBER(MATCH(Table1[[#This Row],[Principal Investigators]],'All researchers'!A:A,0)),"Y","N")</f>
        <v>N</v>
      </c>
      <c r="F1171" s="4" t="s">
        <v>3400</v>
      </c>
      <c r="G1171" s="3" t="s">
        <v>3401</v>
      </c>
      <c r="H1171" s="3" t="s">
        <v>58</v>
      </c>
      <c r="I1171" s="3" t="s">
        <v>57</v>
      </c>
    </row>
    <row r="1172" spans="1:9" ht="119" x14ac:dyDescent="0.2">
      <c r="A1172" s="3" t="s">
        <v>3464</v>
      </c>
      <c r="B1172" s="3" t="s">
        <v>3465</v>
      </c>
      <c r="C1172" s="3" t="s">
        <v>783</v>
      </c>
      <c r="E1172" s="3" t="str">
        <f>IF(ISNUMBER(MATCH(Table1[[#This Row],[Principal Investigators]],'All researchers'!A:A,0)),"Y","N")</f>
        <v>N</v>
      </c>
      <c r="F1172" s="4" t="s">
        <v>3466</v>
      </c>
      <c r="G1172" s="3" t="s">
        <v>4731</v>
      </c>
      <c r="H1172" s="3" t="s">
        <v>33</v>
      </c>
      <c r="I1172" s="3" t="s">
        <v>825</v>
      </c>
    </row>
    <row r="1173" spans="1:9" ht="68" x14ac:dyDescent="0.2">
      <c r="A1173" s="3" t="s">
        <v>3456</v>
      </c>
      <c r="B1173" s="3" t="s">
        <v>3457</v>
      </c>
      <c r="C1173" s="3" t="s">
        <v>783</v>
      </c>
      <c r="E1173" s="3" t="str">
        <f>IF(ISNUMBER(MATCH(Table1[[#This Row],[Principal Investigators]],'All researchers'!A:A,0)),"Y","N")</f>
        <v>N</v>
      </c>
      <c r="F1173" s="4" t="s">
        <v>3458</v>
      </c>
      <c r="G1173" s="3" t="s">
        <v>4731</v>
      </c>
      <c r="H1173" s="3" t="s">
        <v>33</v>
      </c>
      <c r="I1173" s="3" t="s">
        <v>825</v>
      </c>
    </row>
    <row r="1174" spans="1:9" ht="51" x14ac:dyDescent="0.2">
      <c r="A1174" s="3" t="s">
        <v>3467</v>
      </c>
      <c r="B1174" s="3" t="s">
        <v>3468</v>
      </c>
      <c r="C1174" s="3" t="s">
        <v>783</v>
      </c>
      <c r="E1174" s="3" t="str">
        <f>IF(ISNUMBER(MATCH(Table1[[#This Row],[Principal Investigators]],'All researchers'!A:A,0)),"Y","N")</f>
        <v>N</v>
      </c>
      <c r="F1174" s="4" t="s">
        <v>3469</v>
      </c>
      <c r="G1174" s="3" t="s">
        <v>4731</v>
      </c>
      <c r="H1174" s="3" t="s">
        <v>33</v>
      </c>
      <c r="I1174" s="3" t="s">
        <v>825</v>
      </c>
    </row>
    <row r="1175" spans="1:9" ht="51" x14ac:dyDescent="0.2">
      <c r="A1175" s="3" t="s">
        <v>3459</v>
      </c>
      <c r="B1175" s="3" t="s">
        <v>3460</v>
      </c>
      <c r="C1175" s="3" t="s">
        <v>783</v>
      </c>
      <c r="E1175" s="3" t="str">
        <f>IF(ISNUMBER(MATCH(Table1[[#This Row],[Principal Investigators]],'All researchers'!A:A,0)),"Y","N")</f>
        <v>N</v>
      </c>
      <c r="F1175" s="4" t="s">
        <v>3461</v>
      </c>
      <c r="G1175" s="3" t="s">
        <v>4731</v>
      </c>
      <c r="H1175" s="3" t="s">
        <v>33</v>
      </c>
      <c r="I1175" s="3" t="s">
        <v>825</v>
      </c>
    </row>
    <row r="1176" spans="1:9" ht="51" x14ac:dyDescent="0.2">
      <c r="A1176" s="3" t="s">
        <v>3462</v>
      </c>
      <c r="B1176" s="3" t="s">
        <v>3463</v>
      </c>
      <c r="C1176" s="3" t="s">
        <v>783</v>
      </c>
      <c r="E1176" s="3" t="str">
        <f>IF(ISNUMBER(MATCH(Table1[[#This Row],[Principal Investigators]],'All researchers'!A:A,0)),"Y","N")</f>
        <v>N</v>
      </c>
      <c r="F1176" s="4" t="s">
        <v>3461</v>
      </c>
      <c r="G1176" s="3" t="s">
        <v>4731</v>
      </c>
      <c r="H1176" s="3" t="s">
        <v>33</v>
      </c>
      <c r="I1176" s="3" t="s">
        <v>825</v>
      </c>
    </row>
    <row r="1177" spans="1:9" ht="51" x14ac:dyDescent="0.2">
      <c r="A1177" s="3" t="s">
        <v>3470</v>
      </c>
      <c r="B1177" s="3" t="s">
        <v>3471</v>
      </c>
      <c r="C1177" s="3" t="s">
        <v>783</v>
      </c>
      <c r="E1177" s="3" t="str">
        <f>IF(ISNUMBER(MATCH(Table1[[#This Row],[Principal Investigators]],'All researchers'!A:A,0)),"Y","N")</f>
        <v>N</v>
      </c>
      <c r="F1177" s="4" t="s">
        <v>3461</v>
      </c>
      <c r="G1177" s="3" t="s">
        <v>4731</v>
      </c>
      <c r="H1177" s="3" t="s">
        <v>92</v>
      </c>
      <c r="I1177" s="3" t="s">
        <v>825</v>
      </c>
    </row>
    <row r="1178" spans="1:9" ht="51" x14ac:dyDescent="0.2">
      <c r="A1178" s="3" t="s">
        <v>3472</v>
      </c>
      <c r="B1178" s="3" t="s">
        <v>3473</v>
      </c>
      <c r="C1178" s="3" t="s">
        <v>783</v>
      </c>
      <c r="E1178" s="3" t="str">
        <f>IF(ISNUMBER(MATCH(Table1[[#This Row],[Principal Investigators]],'All researchers'!A:A,0)),"Y","N")</f>
        <v>N</v>
      </c>
      <c r="F1178" s="4" t="s">
        <v>3461</v>
      </c>
      <c r="G1178" s="3" t="s">
        <v>4731</v>
      </c>
      <c r="H1178" s="3" t="s">
        <v>33</v>
      </c>
      <c r="I1178" s="3" t="s">
        <v>825</v>
      </c>
    </row>
    <row r="1179" spans="1:9" ht="136" x14ac:dyDescent="0.2">
      <c r="A1179" s="3" t="s">
        <v>3484</v>
      </c>
      <c r="B1179" s="3" t="s">
        <v>3485</v>
      </c>
      <c r="C1179" s="3" t="s">
        <v>783</v>
      </c>
      <c r="E1179" s="3" t="str">
        <f>IF(ISNUMBER(MATCH(Table1[[#This Row],[Principal Investigators]],'All researchers'!A:A,0)),"Y","N")</f>
        <v>N</v>
      </c>
      <c r="F1179" s="4" t="s">
        <v>3486</v>
      </c>
      <c r="G1179" s="3" t="s">
        <v>3483</v>
      </c>
      <c r="H1179" s="3" t="s">
        <v>214</v>
      </c>
      <c r="I1179" s="3" t="s">
        <v>2037</v>
      </c>
    </row>
    <row r="1180" spans="1:9" ht="85" x14ac:dyDescent="0.2">
      <c r="A1180" s="3" t="s">
        <v>3480</v>
      </c>
      <c r="B1180" s="3" t="s">
        <v>3481</v>
      </c>
      <c r="C1180" s="3" t="s">
        <v>783</v>
      </c>
      <c r="E1180" s="3" t="str">
        <f>IF(ISNUMBER(MATCH(Table1[[#This Row],[Principal Investigators]],'All researchers'!A:A,0)),"Y","N")</f>
        <v>N</v>
      </c>
      <c r="F1180" s="4" t="s">
        <v>3482</v>
      </c>
      <c r="G1180" s="3" t="s">
        <v>3483</v>
      </c>
      <c r="H1180" s="3" t="s">
        <v>214</v>
      </c>
      <c r="I1180" s="3" t="s">
        <v>2037</v>
      </c>
    </row>
    <row r="1181" spans="1:9" ht="68" x14ac:dyDescent="0.2">
      <c r="A1181" s="3" t="s">
        <v>3487</v>
      </c>
      <c r="B1181" s="3" t="s">
        <v>3488</v>
      </c>
      <c r="C1181" s="3" t="s">
        <v>783</v>
      </c>
      <c r="E1181" s="3" t="str">
        <f>IF(ISNUMBER(MATCH(Table1[[#This Row],[Principal Investigators]],'All researchers'!A:A,0)),"Y","N")</f>
        <v>N</v>
      </c>
      <c r="F1181" s="4" t="s">
        <v>3489</v>
      </c>
      <c r="G1181" s="3" t="s">
        <v>3490</v>
      </c>
      <c r="H1181" s="3" t="s">
        <v>43</v>
      </c>
      <c r="I1181" s="3" t="s">
        <v>2197</v>
      </c>
    </row>
    <row r="1182" spans="1:9" ht="51" x14ac:dyDescent="0.2">
      <c r="A1182" s="3" t="s">
        <v>3491</v>
      </c>
      <c r="B1182" s="3" t="s">
        <v>3492</v>
      </c>
      <c r="C1182" s="3" t="s">
        <v>783</v>
      </c>
      <c r="E1182" s="3" t="str">
        <f>IF(ISNUMBER(MATCH(Table1[[#This Row],[Principal Investigators]],'All researchers'!A:A,0)),"Y","N")</f>
        <v>N</v>
      </c>
      <c r="F1182" s="4" t="s">
        <v>3493</v>
      </c>
      <c r="G1182" s="3" t="s">
        <v>674</v>
      </c>
      <c r="H1182" s="3" t="s">
        <v>75</v>
      </c>
      <c r="I1182" s="3" t="s">
        <v>97</v>
      </c>
    </row>
    <row r="1183" spans="1:9" ht="68" x14ac:dyDescent="0.2">
      <c r="A1183" s="3" t="s">
        <v>3494</v>
      </c>
      <c r="B1183" s="3" t="s">
        <v>3495</v>
      </c>
      <c r="C1183" s="3" t="s">
        <v>783</v>
      </c>
      <c r="E1183" s="3" t="str">
        <f>IF(ISNUMBER(MATCH(Table1[[#This Row],[Principal Investigators]],'All researchers'!A:A,0)),"Y","N")</f>
        <v>N</v>
      </c>
      <c r="F1183" s="4" t="s">
        <v>3496</v>
      </c>
      <c r="G1183" s="3" t="s">
        <v>674</v>
      </c>
      <c r="H1183" s="3" t="s">
        <v>75</v>
      </c>
      <c r="I1183" s="3" t="s">
        <v>97</v>
      </c>
    </row>
    <row r="1184" spans="1:9" ht="17" x14ac:dyDescent="0.2">
      <c r="A1184" s="3" t="s">
        <v>3497</v>
      </c>
      <c r="B1184" s="3" t="s">
        <v>3498</v>
      </c>
      <c r="C1184" s="3" t="s">
        <v>783</v>
      </c>
      <c r="E1184" s="3" t="str">
        <f>IF(ISNUMBER(MATCH(Table1[[#This Row],[Principal Investigators]],'All researchers'!A:A,0)),"Y","N")</f>
        <v>N</v>
      </c>
      <c r="F1184" s="4" t="s">
        <v>3499</v>
      </c>
      <c r="G1184" s="3" t="s">
        <v>684</v>
      </c>
      <c r="H1184" s="3" t="s">
        <v>75</v>
      </c>
      <c r="I1184" s="3" t="s">
        <v>97</v>
      </c>
    </row>
    <row r="1185" spans="1:9" ht="51" x14ac:dyDescent="0.2">
      <c r="A1185" s="3" t="s">
        <v>3500</v>
      </c>
      <c r="B1185" s="3" t="s">
        <v>3501</v>
      </c>
      <c r="C1185" s="3" t="s">
        <v>783</v>
      </c>
      <c r="E1185" s="3" t="str">
        <f>IF(ISNUMBER(MATCH(Table1[[#This Row],[Principal Investigators]],'All researchers'!A:A,0)),"Y","N")</f>
        <v>N</v>
      </c>
      <c r="F1185" s="4" t="s">
        <v>3502</v>
      </c>
      <c r="G1185" s="3" t="s">
        <v>3503</v>
      </c>
      <c r="H1185" s="3" t="s">
        <v>58</v>
      </c>
      <c r="I1185" s="3" t="s">
        <v>580</v>
      </c>
    </row>
    <row r="1186" spans="1:9" ht="34" x14ac:dyDescent="0.2">
      <c r="A1186" s="3" t="s">
        <v>3504</v>
      </c>
      <c r="B1186" s="3" t="s">
        <v>3505</v>
      </c>
      <c r="C1186" s="3" t="s">
        <v>783</v>
      </c>
      <c r="E1186" s="3" t="str">
        <f>IF(ISNUMBER(MATCH(Table1[[#This Row],[Principal Investigators]],'All researchers'!A:A,0)),"Y","N")</f>
        <v>N</v>
      </c>
      <c r="F1186" s="4" t="s">
        <v>3506</v>
      </c>
      <c r="G1186" s="3" t="s">
        <v>3503</v>
      </c>
      <c r="H1186" s="3" t="s">
        <v>75</v>
      </c>
      <c r="I1186" s="3" t="s">
        <v>580</v>
      </c>
    </row>
    <row r="1187" spans="1:9" ht="34" x14ac:dyDescent="0.2">
      <c r="A1187" s="3" t="s">
        <v>3507</v>
      </c>
      <c r="B1187" s="3" t="s">
        <v>3508</v>
      </c>
      <c r="C1187" s="3" t="s">
        <v>783</v>
      </c>
      <c r="E1187" s="3" t="str">
        <f>IF(ISNUMBER(MATCH(Table1[[#This Row],[Principal Investigators]],'All researchers'!A:A,0)),"Y","N")</f>
        <v>N</v>
      </c>
      <c r="F1187" s="4" t="s">
        <v>3509</v>
      </c>
      <c r="G1187" s="3" t="s">
        <v>3510</v>
      </c>
      <c r="H1187" s="3" t="s">
        <v>126</v>
      </c>
      <c r="I1187" s="3" t="s">
        <v>2784</v>
      </c>
    </row>
    <row r="1188" spans="1:9" ht="17" x14ac:dyDescent="0.2">
      <c r="A1188" s="3" t="s">
        <v>3517</v>
      </c>
      <c r="B1188" s="3" t="s">
        <v>3518</v>
      </c>
      <c r="C1188" s="3" t="s">
        <v>783</v>
      </c>
      <c r="E1188" s="3" t="str">
        <f>IF(ISNUMBER(MATCH(Table1[[#This Row],[Principal Investigators]],'All researchers'!A:A,0)),"Y","N")</f>
        <v>N</v>
      </c>
      <c r="F1188" s="4" t="s">
        <v>3519</v>
      </c>
      <c r="G1188" s="3" t="s">
        <v>699</v>
      </c>
      <c r="H1188" s="3" t="s">
        <v>75</v>
      </c>
      <c r="I1188" s="3" t="s">
        <v>74</v>
      </c>
    </row>
    <row r="1189" spans="1:9" ht="51" x14ac:dyDescent="0.2">
      <c r="A1189" s="3" t="s">
        <v>3520</v>
      </c>
      <c r="B1189" s="3" t="s">
        <v>3521</v>
      </c>
      <c r="C1189" s="3" t="s">
        <v>783</v>
      </c>
      <c r="E1189" s="3" t="str">
        <f>IF(ISNUMBER(MATCH(Table1[[#This Row],[Principal Investigators]],'All researchers'!A:A,0)),"Y","N")</f>
        <v>N</v>
      </c>
      <c r="F1189" s="4" t="s">
        <v>3522</v>
      </c>
      <c r="G1189" s="3" t="s">
        <v>1905</v>
      </c>
      <c r="H1189" s="3" t="s">
        <v>33</v>
      </c>
      <c r="I1189" s="3" t="s">
        <v>825</v>
      </c>
    </row>
    <row r="1190" spans="1:9" ht="17" x14ac:dyDescent="0.2">
      <c r="A1190" s="3" t="s">
        <v>3523</v>
      </c>
      <c r="B1190" s="3" t="s">
        <v>3524</v>
      </c>
      <c r="C1190" s="3" t="s">
        <v>783</v>
      </c>
      <c r="E1190" s="3" t="str">
        <f>IF(ISNUMBER(MATCH(Table1[[#This Row],[Principal Investigators]],'All researchers'!A:A,0)),"Y","N")</f>
        <v>N</v>
      </c>
      <c r="F1190" s="4" t="s">
        <v>3525</v>
      </c>
      <c r="G1190" s="3" t="s">
        <v>718</v>
      </c>
      <c r="H1190" s="3" t="s">
        <v>33</v>
      </c>
      <c r="I1190" s="3" t="s">
        <v>719</v>
      </c>
    </row>
    <row r="1191" spans="1:9" ht="17" x14ac:dyDescent="0.2">
      <c r="A1191" s="3" t="s">
        <v>3526</v>
      </c>
      <c r="B1191" s="3" t="s">
        <v>3527</v>
      </c>
      <c r="C1191" s="3" t="s">
        <v>783</v>
      </c>
      <c r="E1191" s="3" t="str">
        <f>IF(ISNUMBER(MATCH(Table1[[#This Row],[Principal Investigators]],'All researchers'!A:A,0)),"Y","N")</f>
        <v>N</v>
      </c>
      <c r="F1191" s="4" t="s">
        <v>3525</v>
      </c>
      <c r="G1191" s="3" t="s">
        <v>718</v>
      </c>
      <c r="H1191" s="3" t="s">
        <v>33</v>
      </c>
      <c r="I1191" s="3" t="s">
        <v>719</v>
      </c>
    </row>
    <row r="1192" spans="1:9" ht="119" x14ac:dyDescent="0.2">
      <c r="A1192" s="3" t="s">
        <v>3528</v>
      </c>
      <c r="B1192" s="3" t="s">
        <v>3529</v>
      </c>
      <c r="C1192" s="3" t="s">
        <v>783</v>
      </c>
      <c r="E1192" s="3" t="str">
        <f>IF(ISNUMBER(MATCH(Table1[[#This Row],[Principal Investigators]],'All researchers'!A:A,0)),"Y","N")</f>
        <v>N</v>
      </c>
      <c r="F1192" s="4" t="s">
        <v>3530</v>
      </c>
      <c r="G1192" s="3" t="s">
        <v>3531</v>
      </c>
      <c r="H1192" s="3" t="s">
        <v>33</v>
      </c>
      <c r="I1192" s="3" t="s">
        <v>889</v>
      </c>
    </row>
    <row r="1193" spans="1:9" ht="68" x14ac:dyDescent="0.2">
      <c r="A1193" s="3" t="s">
        <v>3536</v>
      </c>
      <c r="B1193" s="3" t="s">
        <v>3537</v>
      </c>
      <c r="C1193" s="3" t="s">
        <v>783</v>
      </c>
      <c r="E1193" s="3" t="str">
        <f>IF(ISNUMBER(MATCH(Table1[[#This Row],[Principal Investigators]],'All researchers'!A:A,0)),"Y","N")</f>
        <v>N</v>
      </c>
      <c r="F1193" s="4" t="s">
        <v>3538</v>
      </c>
      <c r="G1193" s="3" t="s">
        <v>3535</v>
      </c>
      <c r="H1193" s="3" t="s">
        <v>33</v>
      </c>
      <c r="I1193" s="3" t="s">
        <v>825</v>
      </c>
    </row>
    <row r="1194" spans="1:9" ht="68" x14ac:dyDescent="0.2">
      <c r="A1194" s="3" t="s">
        <v>3532</v>
      </c>
      <c r="B1194" s="3" t="s">
        <v>3533</v>
      </c>
      <c r="C1194" s="3" t="s">
        <v>783</v>
      </c>
      <c r="E1194" s="3" t="str">
        <f>IF(ISNUMBER(MATCH(Table1[[#This Row],[Principal Investigators]],'All researchers'!A:A,0)),"Y","N")</f>
        <v>N</v>
      </c>
      <c r="F1194" s="4" t="s">
        <v>3534</v>
      </c>
      <c r="G1194" s="3" t="s">
        <v>3535</v>
      </c>
      <c r="H1194" s="3" t="s">
        <v>33</v>
      </c>
      <c r="I1194" s="3" t="s">
        <v>825</v>
      </c>
    </row>
    <row r="1195" spans="1:9" ht="68" x14ac:dyDescent="0.2">
      <c r="A1195" s="3" t="s">
        <v>3539</v>
      </c>
      <c r="B1195" s="3" t="s">
        <v>3540</v>
      </c>
      <c r="C1195" s="3" t="s">
        <v>783</v>
      </c>
      <c r="E1195" s="3" t="str">
        <f>IF(ISNUMBER(MATCH(Table1[[#This Row],[Principal Investigators]],'All researchers'!A:A,0)),"Y","N")</f>
        <v>N</v>
      </c>
      <c r="F1195" s="4" t="s">
        <v>3541</v>
      </c>
      <c r="G1195" s="3" t="s">
        <v>723</v>
      </c>
      <c r="H1195" s="3" t="s">
        <v>75</v>
      </c>
      <c r="I1195" s="3" t="s">
        <v>74</v>
      </c>
    </row>
    <row r="1196" spans="1:9" ht="34" x14ac:dyDescent="0.2">
      <c r="A1196" s="3" t="s">
        <v>3558</v>
      </c>
      <c r="B1196" s="3" t="s">
        <v>3559</v>
      </c>
      <c r="C1196" s="3" t="s">
        <v>783</v>
      </c>
      <c r="E1196" s="3" t="str">
        <f>IF(ISNUMBER(MATCH(Table1[[#This Row],[Principal Investigators]],'All researchers'!A:A,0)),"Y","N")</f>
        <v>N</v>
      </c>
      <c r="F1196" s="4" t="s">
        <v>3560</v>
      </c>
      <c r="G1196" s="3" t="s">
        <v>3561</v>
      </c>
      <c r="H1196" s="3" t="s">
        <v>214</v>
      </c>
      <c r="I1196" s="3" t="s">
        <v>2999</v>
      </c>
    </row>
    <row r="1197" spans="1:9" x14ac:dyDescent="0.2">
      <c r="A1197" s="3" t="s">
        <v>3562</v>
      </c>
      <c r="B1197" s="3" t="s">
        <v>3563</v>
      </c>
      <c r="C1197" s="3" t="s">
        <v>783</v>
      </c>
      <c r="E1197" s="3" t="str">
        <f>IF(ISNUMBER(MATCH(Table1[[#This Row],[Principal Investigators]],'All researchers'!A:A,0)),"Y","N")</f>
        <v>N</v>
      </c>
      <c r="G1197" s="3" t="s">
        <v>3564</v>
      </c>
      <c r="H1197" s="3" t="s">
        <v>214</v>
      </c>
      <c r="I1197" s="3" t="s">
        <v>3565</v>
      </c>
    </row>
    <row r="1198" spans="1:9" ht="17" x14ac:dyDescent="0.2">
      <c r="A1198" s="3" t="s">
        <v>3573</v>
      </c>
      <c r="B1198" s="3" t="s">
        <v>3574</v>
      </c>
      <c r="C1198" s="3" t="s">
        <v>783</v>
      </c>
      <c r="E1198" s="3" t="str">
        <f>IF(ISNUMBER(MATCH(Table1[[#This Row],[Principal Investigators]],'All researchers'!A:A,0)),"Y","N")</f>
        <v>N</v>
      </c>
      <c r="F1198" s="4" t="s">
        <v>3575</v>
      </c>
      <c r="G1198" s="3" t="s">
        <v>3569</v>
      </c>
      <c r="H1198" s="3" t="s">
        <v>214</v>
      </c>
      <c r="I1198" s="3" t="s">
        <v>2099</v>
      </c>
    </row>
    <row r="1199" spans="1:9" ht="17" x14ac:dyDescent="0.2">
      <c r="A1199" s="3" t="s">
        <v>3576</v>
      </c>
      <c r="B1199" s="3" t="s">
        <v>3577</v>
      </c>
      <c r="C1199" s="3" t="s">
        <v>783</v>
      </c>
      <c r="E1199" s="3" t="str">
        <f>IF(ISNUMBER(MATCH(Table1[[#This Row],[Principal Investigators]],'All researchers'!A:A,0)),"Y","N")</f>
        <v>N</v>
      </c>
      <c r="F1199" s="4" t="s">
        <v>3578</v>
      </c>
      <c r="G1199" s="3" t="s">
        <v>3569</v>
      </c>
      <c r="H1199" s="3" t="s">
        <v>214</v>
      </c>
      <c r="I1199" s="3" t="s">
        <v>2099</v>
      </c>
    </row>
    <row r="1200" spans="1:9" ht="187" x14ac:dyDescent="0.2">
      <c r="A1200" s="3" t="s">
        <v>3570</v>
      </c>
      <c r="B1200" s="3" t="s">
        <v>3571</v>
      </c>
      <c r="C1200" s="3" t="s">
        <v>783</v>
      </c>
      <c r="E1200" s="3" t="str">
        <f>IF(ISNUMBER(MATCH(Table1[[#This Row],[Principal Investigators]],'All researchers'!A:A,0)),"Y","N")</f>
        <v>N</v>
      </c>
      <c r="F1200" s="4" t="s">
        <v>3572</v>
      </c>
      <c r="G1200" s="3" t="s">
        <v>3569</v>
      </c>
      <c r="H1200" s="3" t="s">
        <v>214</v>
      </c>
      <c r="I1200" s="3" t="s">
        <v>2099</v>
      </c>
    </row>
    <row r="1201" spans="1:9" ht="17" x14ac:dyDescent="0.2">
      <c r="A1201" s="3" t="s">
        <v>3566</v>
      </c>
      <c r="B1201" s="3" t="s">
        <v>3567</v>
      </c>
      <c r="C1201" s="3" t="s">
        <v>783</v>
      </c>
      <c r="E1201" s="3" t="str">
        <f>IF(ISNUMBER(MATCH(Table1[[#This Row],[Principal Investigators]],'All researchers'!A:A,0)),"Y","N")</f>
        <v>N</v>
      </c>
      <c r="F1201" s="4" t="s">
        <v>3568</v>
      </c>
      <c r="G1201" s="3" t="s">
        <v>3569</v>
      </c>
      <c r="H1201" s="3" t="s">
        <v>214</v>
      </c>
      <c r="I1201" s="3" t="s">
        <v>2099</v>
      </c>
    </row>
    <row r="1202" spans="1:9" ht="85" x14ac:dyDescent="0.2">
      <c r="A1202" s="3" t="s">
        <v>3618</v>
      </c>
      <c r="B1202" s="3" t="s">
        <v>3619</v>
      </c>
      <c r="C1202" s="3" t="s">
        <v>783</v>
      </c>
      <c r="E1202" s="3" t="str">
        <f>IF(ISNUMBER(MATCH(Table1[[#This Row],[Principal Investigators]],'All researchers'!A:A,0)),"Y","N")</f>
        <v>N</v>
      </c>
      <c r="F1202" s="4" t="s">
        <v>3903</v>
      </c>
      <c r="G1202" s="3" t="s">
        <v>738</v>
      </c>
      <c r="H1202" s="3" t="s">
        <v>58</v>
      </c>
      <c r="I1202" s="3" t="s">
        <v>74</v>
      </c>
    </row>
    <row r="1203" spans="1:9" ht="51" x14ac:dyDescent="0.2">
      <c r="A1203" s="3" t="s">
        <v>3594</v>
      </c>
      <c r="B1203" s="3" t="s">
        <v>3595</v>
      </c>
      <c r="C1203" s="3" t="s">
        <v>783</v>
      </c>
      <c r="E1203" s="3" t="str">
        <f>IF(ISNUMBER(MATCH(Table1[[#This Row],[Principal Investigators]],'All researchers'!A:A,0)),"Y","N")</f>
        <v>N</v>
      </c>
      <c r="F1203" s="4" t="s">
        <v>3596</v>
      </c>
      <c r="G1203" s="3" t="s">
        <v>738</v>
      </c>
      <c r="H1203" s="3" t="s">
        <v>75</v>
      </c>
      <c r="I1203" s="3" t="s">
        <v>74</v>
      </c>
    </row>
    <row r="1204" spans="1:9" ht="68" x14ac:dyDescent="0.2">
      <c r="A1204" s="3" t="s">
        <v>3600</v>
      </c>
      <c r="B1204" s="3" t="s">
        <v>3601</v>
      </c>
      <c r="C1204" s="3" t="s">
        <v>783</v>
      </c>
      <c r="E1204" s="3" t="str">
        <f>IF(ISNUMBER(MATCH(Table1[[#This Row],[Principal Investigators]],'All researchers'!A:A,0)),"Y","N")</f>
        <v>N</v>
      </c>
      <c r="F1204" s="4" t="s">
        <v>3602</v>
      </c>
      <c r="G1204" s="3" t="s">
        <v>738</v>
      </c>
      <c r="H1204" s="3" t="s">
        <v>75</v>
      </c>
      <c r="I1204" s="3" t="s">
        <v>74</v>
      </c>
    </row>
    <row r="1205" spans="1:9" ht="68" x14ac:dyDescent="0.2">
      <c r="A1205" s="3" t="s">
        <v>3591</v>
      </c>
      <c r="B1205" s="3" t="s">
        <v>3592</v>
      </c>
      <c r="C1205" s="3" t="s">
        <v>783</v>
      </c>
      <c r="E1205" s="3" t="str">
        <f>IF(ISNUMBER(MATCH(Table1[[#This Row],[Principal Investigators]],'All researchers'!A:A,0)),"Y","N")</f>
        <v>N</v>
      </c>
      <c r="F1205" s="4" t="s">
        <v>3593</v>
      </c>
      <c r="G1205" s="3" t="s">
        <v>738</v>
      </c>
      <c r="H1205" s="3" t="s">
        <v>75</v>
      </c>
      <c r="I1205" s="3" t="s">
        <v>74</v>
      </c>
    </row>
    <row r="1206" spans="1:9" ht="51" x14ac:dyDescent="0.2">
      <c r="A1206" s="3" t="s">
        <v>3585</v>
      </c>
      <c r="B1206" s="3" t="s">
        <v>3586</v>
      </c>
      <c r="C1206" s="3" t="s">
        <v>783</v>
      </c>
      <c r="E1206" s="3" t="str">
        <f>IF(ISNUMBER(MATCH(Table1[[#This Row],[Principal Investigators]],'All researchers'!A:A,0)),"Y","N")</f>
        <v>N</v>
      </c>
      <c r="F1206" s="4" t="s">
        <v>3587</v>
      </c>
      <c r="G1206" s="3" t="s">
        <v>738</v>
      </c>
      <c r="H1206" s="3" t="s">
        <v>75</v>
      </c>
      <c r="I1206" s="3" t="s">
        <v>74</v>
      </c>
    </row>
    <row r="1207" spans="1:9" ht="85" x14ac:dyDescent="0.2">
      <c r="A1207" s="3" t="s">
        <v>3606</v>
      </c>
      <c r="B1207" s="3" t="s">
        <v>3607</v>
      </c>
      <c r="C1207" s="3" t="s">
        <v>783</v>
      </c>
      <c r="E1207" s="3" t="str">
        <f>IF(ISNUMBER(MATCH(Table1[[#This Row],[Principal Investigators]],'All researchers'!A:A,0)),"Y","N")</f>
        <v>N</v>
      </c>
      <c r="F1207" s="4" t="s">
        <v>3608</v>
      </c>
      <c r="G1207" s="3" t="s">
        <v>738</v>
      </c>
      <c r="H1207" s="3" t="s">
        <v>75</v>
      </c>
      <c r="I1207" s="3" t="s">
        <v>74</v>
      </c>
    </row>
    <row r="1208" spans="1:9" ht="85" x14ac:dyDescent="0.2">
      <c r="A1208" s="3" t="s">
        <v>3615</v>
      </c>
      <c r="B1208" s="3" t="s">
        <v>3616</v>
      </c>
      <c r="C1208" s="3" t="s">
        <v>783</v>
      </c>
      <c r="E1208" s="3" t="str">
        <f>IF(ISNUMBER(MATCH(Table1[[#This Row],[Principal Investigators]],'All researchers'!A:A,0)),"Y","N")</f>
        <v>N</v>
      </c>
      <c r="F1208" s="4" t="s">
        <v>3617</v>
      </c>
      <c r="G1208" s="3" t="s">
        <v>738</v>
      </c>
      <c r="H1208" s="3" t="s">
        <v>75</v>
      </c>
      <c r="I1208" s="3" t="s">
        <v>74</v>
      </c>
    </row>
    <row r="1209" spans="1:9" ht="68" x14ac:dyDescent="0.2">
      <c r="A1209" s="3" t="s">
        <v>3603</v>
      </c>
      <c r="B1209" s="3" t="s">
        <v>3604</v>
      </c>
      <c r="C1209" s="3" t="s">
        <v>783</v>
      </c>
      <c r="E1209" s="3" t="str">
        <f>IF(ISNUMBER(MATCH(Table1[[#This Row],[Principal Investigators]],'All researchers'!A:A,0)),"Y","N")</f>
        <v>N</v>
      </c>
      <c r="F1209" s="4" t="s">
        <v>3605</v>
      </c>
      <c r="G1209" s="3" t="s">
        <v>738</v>
      </c>
      <c r="H1209" s="3" t="s">
        <v>12</v>
      </c>
      <c r="I1209" s="3" t="s">
        <v>74</v>
      </c>
    </row>
    <row r="1210" spans="1:9" ht="51" x14ac:dyDescent="0.2">
      <c r="A1210" s="3" t="s">
        <v>3612</v>
      </c>
      <c r="B1210" s="3" t="s">
        <v>3613</v>
      </c>
      <c r="C1210" s="3" t="s">
        <v>783</v>
      </c>
      <c r="E1210" s="3" t="str">
        <f>IF(ISNUMBER(MATCH(Table1[[#This Row],[Principal Investigators]],'All researchers'!A:A,0)),"Y","N")</f>
        <v>N</v>
      </c>
      <c r="F1210" s="4" t="s">
        <v>3614</v>
      </c>
      <c r="G1210" s="3" t="s">
        <v>738</v>
      </c>
      <c r="H1210" s="3" t="s">
        <v>75</v>
      </c>
      <c r="I1210" s="3" t="s">
        <v>74</v>
      </c>
    </row>
    <row r="1211" spans="1:9" ht="68" x14ac:dyDescent="0.2">
      <c r="A1211" s="3" t="s">
        <v>3609</v>
      </c>
      <c r="B1211" s="3" t="s">
        <v>3610</v>
      </c>
      <c r="C1211" s="3" t="s">
        <v>783</v>
      </c>
      <c r="E1211" s="3" t="str">
        <f>IF(ISNUMBER(MATCH(Table1[[#This Row],[Principal Investigators]],'All researchers'!A:A,0)),"Y","N")</f>
        <v>N</v>
      </c>
      <c r="F1211" s="4" t="s">
        <v>3611</v>
      </c>
      <c r="G1211" s="3" t="s">
        <v>738</v>
      </c>
      <c r="H1211" s="3" t="s">
        <v>75</v>
      </c>
      <c r="I1211" s="3" t="s">
        <v>74</v>
      </c>
    </row>
    <row r="1212" spans="1:9" ht="68" x14ac:dyDescent="0.2">
      <c r="A1212" s="3" t="s">
        <v>3597</v>
      </c>
      <c r="B1212" s="3" t="s">
        <v>3598</v>
      </c>
      <c r="C1212" s="3" t="s">
        <v>783</v>
      </c>
      <c r="E1212" s="3" t="str">
        <f>IF(ISNUMBER(MATCH(Table1[[#This Row],[Principal Investigators]],'All researchers'!A:A,0)),"Y","N")</f>
        <v>N</v>
      </c>
      <c r="F1212" s="4" t="s">
        <v>3599</v>
      </c>
      <c r="G1212" s="3" t="s">
        <v>738</v>
      </c>
      <c r="H1212" s="3" t="s">
        <v>75</v>
      </c>
      <c r="I1212" s="3" t="s">
        <v>74</v>
      </c>
    </row>
    <row r="1213" spans="1:9" ht="68" x14ac:dyDescent="0.2">
      <c r="A1213" s="3" t="s">
        <v>3582</v>
      </c>
      <c r="B1213" s="3" t="s">
        <v>3583</v>
      </c>
      <c r="C1213" s="3" t="s">
        <v>783</v>
      </c>
      <c r="E1213" s="3" t="str">
        <f>IF(ISNUMBER(MATCH(Table1[[#This Row],[Principal Investigators]],'All researchers'!A:A,0)),"Y","N")</f>
        <v>N</v>
      </c>
      <c r="F1213" s="4" t="s">
        <v>3584</v>
      </c>
      <c r="G1213" s="3" t="s">
        <v>738</v>
      </c>
      <c r="H1213" s="3" t="s">
        <v>75</v>
      </c>
      <c r="I1213" s="3" t="s">
        <v>74</v>
      </c>
    </row>
    <row r="1214" spans="1:9" ht="102" x14ac:dyDescent="0.2">
      <c r="A1214" s="3" t="s">
        <v>3620</v>
      </c>
      <c r="B1214" s="3" t="s">
        <v>3621</v>
      </c>
      <c r="C1214" s="3" t="s">
        <v>783</v>
      </c>
      <c r="E1214" s="3" t="str">
        <f>IF(ISNUMBER(MATCH(Table1[[#This Row],[Principal Investigators]],'All researchers'!A:A,0)),"Y","N")</f>
        <v>N</v>
      </c>
      <c r="F1214" s="4" t="s">
        <v>3622</v>
      </c>
      <c r="G1214" s="3" t="s">
        <v>738</v>
      </c>
      <c r="H1214" s="3" t="s">
        <v>58</v>
      </c>
      <c r="I1214" s="3" t="s">
        <v>74</v>
      </c>
    </row>
    <row r="1215" spans="1:9" ht="68" x14ac:dyDescent="0.2">
      <c r="A1215" s="3" t="s">
        <v>3588</v>
      </c>
      <c r="B1215" s="3" t="s">
        <v>3589</v>
      </c>
      <c r="C1215" s="3" t="s">
        <v>783</v>
      </c>
      <c r="E1215" s="3" t="str">
        <f>IF(ISNUMBER(MATCH(Table1[[#This Row],[Principal Investigators]],'All researchers'!A:A,0)),"Y","N")</f>
        <v>N</v>
      </c>
      <c r="F1215" s="4" t="s">
        <v>3590</v>
      </c>
      <c r="G1215" s="3" t="s">
        <v>738</v>
      </c>
      <c r="H1215" s="3" t="s">
        <v>75</v>
      </c>
      <c r="I1215" s="3" t="s">
        <v>74</v>
      </c>
    </row>
    <row r="1216" spans="1:9" ht="17" x14ac:dyDescent="0.2">
      <c r="A1216" s="3" t="s">
        <v>3630</v>
      </c>
      <c r="B1216" s="3" t="s">
        <v>3631</v>
      </c>
      <c r="C1216" s="3" t="s">
        <v>783</v>
      </c>
      <c r="E1216" s="3" t="str">
        <f>IF(ISNUMBER(MATCH(Table1[[#This Row],[Principal Investigators]],'All researchers'!A:A,0)),"Y","N")</f>
        <v>N</v>
      </c>
      <c r="F1216" s="4" t="s">
        <v>3632</v>
      </c>
      <c r="G1216" s="3" t="s">
        <v>1977</v>
      </c>
      <c r="H1216" s="3" t="s">
        <v>12</v>
      </c>
      <c r="I1216" s="3" t="s">
        <v>18</v>
      </c>
    </row>
    <row r="1217" spans="1:10" ht="17" x14ac:dyDescent="0.2">
      <c r="A1217" s="3" t="s">
        <v>3633</v>
      </c>
      <c r="B1217" s="3" t="s">
        <v>3634</v>
      </c>
      <c r="C1217" s="3" t="s">
        <v>783</v>
      </c>
      <c r="E1217" s="3" t="str">
        <f>IF(ISNUMBER(MATCH(Table1[[#This Row],[Principal Investigators]],'All researchers'!A:A,0)),"Y","N")</f>
        <v>N</v>
      </c>
      <c r="F1217" s="4" t="s">
        <v>3635</v>
      </c>
      <c r="G1217" s="3" t="s">
        <v>1977</v>
      </c>
      <c r="H1217" s="3" t="s">
        <v>12</v>
      </c>
      <c r="I1217" s="3" t="s">
        <v>18</v>
      </c>
    </row>
    <row r="1218" spans="1:10" ht="17" x14ac:dyDescent="0.2">
      <c r="A1218" s="3" t="s">
        <v>3636</v>
      </c>
      <c r="B1218" s="3" t="s">
        <v>3634</v>
      </c>
      <c r="C1218" s="3" t="s">
        <v>783</v>
      </c>
      <c r="E1218" s="3" t="str">
        <f>IF(ISNUMBER(MATCH(Table1[[#This Row],[Principal Investigators]],'All researchers'!A:A,0)),"Y","N")</f>
        <v>N</v>
      </c>
      <c r="F1218" s="4" t="s">
        <v>3635</v>
      </c>
      <c r="G1218" s="3" t="s">
        <v>1977</v>
      </c>
      <c r="H1218" s="3" t="s">
        <v>12</v>
      </c>
      <c r="I1218" s="3" t="s">
        <v>18</v>
      </c>
    </row>
    <row r="1219" spans="1:10" ht="17" x14ac:dyDescent="0.2">
      <c r="A1219" s="3" t="s">
        <v>3637</v>
      </c>
      <c r="B1219" s="3" t="s">
        <v>3634</v>
      </c>
      <c r="C1219" s="3" t="s">
        <v>783</v>
      </c>
      <c r="E1219" s="3" t="str">
        <f>IF(ISNUMBER(MATCH(Table1[[#This Row],[Principal Investigators]],'All researchers'!A:A,0)),"Y","N")</f>
        <v>N</v>
      </c>
      <c r="F1219" s="4" t="s">
        <v>3635</v>
      </c>
      <c r="G1219" s="3" t="s">
        <v>1977</v>
      </c>
      <c r="H1219" s="3" t="s">
        <v>12</v>
      </c>
      <c r="I1219" s="3" t="s">
        <v>18</v>
      </c>
    </row>
    <row r="1220" spans="1:10" ht="34" x14ac:dyDescent="0.2">
      <c r="A1220" s="3" t="s">
        <v>3627</v>
      </c>
      <c r="B1220" s="3" t="s">
        <v>3628</v>
      </c>
      <c r="C1220" s="3" t="s">
        <v>783</v>
      </c>
      <c r="E1220" s="3" t="str">
        <f>IF(ISNUMBER(MATCH(Table1[[#This Row],[Principal Investigators]],'All researchers'!A:A,0)),"Y","N")</f>
        <v>N</v>
      </c>
      <c r="F1220" s="4" t="s">
        <v>3629</v>
      </c>
      <c r="G1220" s="3" t="s">
        <v>1977</v>
      </c>
      <c r="H1220" s="3" t="s">
        <v>12</v>
      </c>
      <c r="I1220" s="3" t="s">
        <v>18</v>
      </c>
    </row>
    <row r="1221" spans="1:10" ht="102" x14ac:dyDescent="0.2">
      <c r="A1221" s="3" t="s">
        <v>3638</v>
      </c>
      <c r="B1221" s="3" t="s">
        <v>3639</v>
      </c>
      <c r="C1221" s="3" t="s">
        <v>783</v>
      </c>
      <c r="E1221" s="3" t="str">
        <f>IF(ISNUMBER(MATCH(Table1[[#This Row],[Principal Investigators]],'All researchers'!A:A,0)),"Y","N")</f>
        <v>N</v>
      </c>
      <c r="F1221" s="4" t="s">
        <v>3640</v>
      </c>
      <c r="G1221" s="3" t="s">
        <v>3641</v>
      </c>
      <c r="H1221" s="3" t="s">
        <v>214</v>
      </c>
      <c r="I1221" s="3" t="s">
        <v>2099</v>
      </c>
    </row>
    <row r="1222" spans="1:10" ht="119" x14ac:dyDescent="0.2">
      <c r="A1222" s="3" t="s">
        <v>3642</v>
      </c>
      <c r="B1222" s="3" t="s">
        <v>3643</v>
      </c>
      <c r="C1222" s="3" t="s">
        <v>783</v>
      </c>
      <c r="E1222" s="3" t="str">
        <f>IF(ISNUMBER(MATCH(Table1[[#This Row],[Principal Investigators]],'All researchers'!A:A,0)),"Y","N")</f>
        <v>N</v>
      </c>
      <c r="F1222" s="4" t="s">
        <v>3644</v>
      </c>
      <c r="G1222" s="3" t="s">
        <v>3641</v>
      </c>
      <c r="H1222" s="3" t="s">
        <v>214</v>
      </c>
      <c r="I1222" s="3" t="s">
        <v>2099</v>
      </c>
    </row>
    <row r="1223" spans="1:10" ht="153" x14ac:dyDescent="0.2">
      <c r="A1223" s="3" t="s">
        <v>3645</v>
      </c>
      <c r="B1223" s="3" t="s">
        <v>3646</v>
      </c>
      <c r="C1223" s="3" t="s">
        <v>783</v>
      </c>
      <c r="E1223" s="3" t="str">
        <f>IF(ISNUMBER(MATCH(Table1[[#This Row],[Principal Investigators]],'All researchers'!A:A,0)),"Y","N")</f>
        <v>N</v>
      </c>
      <c r="F1223" s="4" t="s">
        <v>3647</v>
      </c>
      <c r="G1223" s="3" t="s">
        <v>3641</v>
      </c>
      <c r="H1223" s="3" t="s">
        <v>214</v>
      </c>
      <c r="I1223" s="3" t="s">
        <v>2099</v>
      </c>
    </row>
    <row r="1224" spans="1:10" ht="17" x14ac:dyDescent="0.2">
      <c r="E1224" s="3" t="str">
        <f>IF(ISNUMBER(MATCH(Table1[[#This Row],[Principal Investigators]],'All researchers'!A:A,0)),"Y","N")</f>
        <v>Y</v>
      </c>
      <c r="F1224" s="4" t="s">
        <v>3810</v>
      </c>
      <c r="G1224" s="3" t="s">
        <v>3808</v>
      </c>
      <c r="H1224" s="3" t="s">
        <v>58</v>
      </c>
      <c r="I1224" s="3" t="s">
        <v>3803</v>
      </c>
      <c r="J1224" s="3" t="s">
        <v>3809</v>
      </c>
    </row>
    <row r="1225" spans="1:10" ht="17" x14ac:dyDescent="0.2">
      <c r="E1225" s="3" t="str">
        <f>IF(ISNUMBER(MATCH(Table1[[#This Row],[Principal Investigators]],'All researchers'!A:A,0)),"Y","N")</f>
        <v>Y</v>
      </c>
      <c r="F1225" s="4" t="s">
        <v>3785</v>
      </c>
      <c r="G1225" s="3" t="s">
        <v>3784</v>
      </c>
      <c r="H1225" s="3" t="s">
        <v>12</v>
      </c>
      <c r="I1225" s="3" t="s">
        <v>22</v>
      </c>
      <c r="J1225" s="3" t="s">
        <v>3786</v>
      </c>
    </row>
    <row r="1226" spans="1:10" x14ac:dyDescent="0.2">
      <c r="H1226" s="3"/>
    </row>
    <row r="1227" spans="1:10" x14ac:dyDescent="0.2">
      <c r="H1227" s="3"/>
    </row>
    <row r="1228" spans="1:10" x14ac:dyDescent="0.2">
      <c r="H1228" s="3"/>
    </row>
    <row r="1229" spans="1:10" x14ac:dyDescent="0.2">
      <c r="H1229" s="3"/>
    </row>
    <row r="1230" spans="1:10" x14ac:dyDescent="0.2">
      <c r="H1230" s="3"/>
    </row>
    <row r="1231" spans="1:10" x14ac:dyDescent="0.2">
      <c r="H1231" s="3"/>
    </row>
    <row r="1232" spans="1:10" x14ac:dyDescent="0.2">
      <c r="H1232" s="3"/>
    </row>
    <row r="1233" spans="8:8" x14ac:dyDescent="0.2">
      <c r="H1233" s="3"/>
    </row>
    <row r="1234" spans="8:8" x14ac:dyDescent="0.2">
      <c r="H1234" s="3"/>
    </row>
    <row r="1235" spans="8:8" x14ac:dyDescent="0.2">
      <c r="H1235" s="3"/>
    </row>
    <row r="1236" spans="8:8" x14ac:dyDescent="0.2">
      <c r="H1236" s="3"/>
    </row>
    <row r="1237" spans="8:8" x14ac:dyDescent="0.2">
      <c r="H1237" s="3"/>
    </row>
    <row r="1238" spans="8:8" x14ac:dyDescent="0.2">
      <c r="H1238" s="3"/>
    </row>
    <row r="1239" spans="8:8" x14ac:dyDescent="0.2">
      <c r="H1239" s="3"/>
    </row>
    <row r="1240" spans="8:8" x14ac:dyDescent="0.2">
      <c r="H1240" s="3"/>
    </row>
    <row r="1241" spans="8:8" x14ac:dyDescent="0.2">
      <c r="H1241" s="3"/>
    </row>
    <row r="1242" spans="8:8" x14ac:dyDescent="0.2">
      <c r="H1242" s="3"/>
    </row>
    <row r="1243" spans="8:8" x14ac:dyDescent="0.2">
      <c r="H1243" s="3"/>
    </row>
    <row r="1244" spans="8:8" x14ac:dyDescent="0.2">
      <c r="H1244" s="3"/>
    </row>
    <row r="1245" spans="8:8" x14ac:dyDescent="0.2">
      <c r="H1245" s="3"/>
    </row>
    <row r="1246" spans="8:8" x14ac:dyDescent="0.2">
      <c r="H1246" s="3"/>
    </row>
    <row r="1247" spans="8:8" x14ac:dyDescent="0.2">
      <c r="H1247" s="3"/>
    </row>
    <row r="1248" spans="8:8" x14ac:dyDescent="0.2">
      <c r="H1248" s="3"/>
    </row>
    <row r="1249" spans="8:8" x14ac:dyDescent="0.2">
      <c r="H1249" s="3"/>
    </row>
    <row r="1250" spans="8:8" x14ac:dyDescent="0.2">
      <c r="H1250" s="3"/>
    </row>
    <row r="1251" spans="8:8" x14ac:dyDescent="0.2">
      <c r="H1251" s="3"/>
    </row>
    <row r="1252" spans="8:8" x14ac:dyDescent="0.2">
      <c r="H1252" s="3"/>
    </row>
    <row r="1253" spans="8:8" x14ac:dyDescent="0.2">
      <c r="H1253" s="3"/>
    </row>
    <row r="1254" spans="8:8" x14ac:dyDescent="0.2">
      <c r="H1254" s="3"/>
    </row>
    <row r="1255" spans="8:8" x14ac:dyDescent="0.2">
      <c r="H1255" s="3"/>
    </row>
    <row r="1256" spans="8:8" x14ac:dyDescent="0.2">
      <c r="H1256" s="3"/>
    </row>
    <row r="1257" spans="8:8" x14ac:dyDescent="0.2">
      <c r="H1257" s="3"/>
    </row>
    <row r="1258" spans="8:8" x14ac:dyDescent="0.2">
      <c r="H1258" s="3"/>
    </row>
    <row r="1259" spans="8:8" x14ac:dyDescent="0.2">
      <c r="H1259" s="3"/>
    </row>
    <row r="1260" spans="8:8" x14ac:dyDescent="0.2">
      <c r="H1260" s="3"/>
    </row>
    <row r="1261" spans="8:8" x14ac:dyDescent="0.2">
      <c r="H1261" s="3"/>
    </row>
    <row r="1262" spans="8:8" x14ac:dyDescent="0.2">
      <c r="H1262" s="3"/>
    </row>
    <row r="1263" spans="8:8" x14ac:dyDescent="0.2">
      <c r="H1263" s="3"/>
    </row>
    <row r="1264" spans="8:8" x14ac:dyDescent="0.2">
      <c r="H1264" s="3"/>
    </row>
    <row r="1265" spans="8:8" x14ac:dyDescent="0.2">
      <c r="H1265" s="3"/>
    </row>
    <row r="1266" spans="8:8" x14ac:dyDescent="0.2">
      <c r="H1266" s="3"/>
    </row>
    <row r="1267" spans="8:8" x14ac:dyDescent="0.2">
      <c r="H1267" s="3"/>
    </row>
    <row r="1268" spans="8:8" x14ac:dyDescent="0.2">
      <c r="H1268" s="3"/>
    </row>
    <row r="1269" spans="8:8" x14ac:dyDescent="0.2">
      <c r="H1269" s="3"/>
    </row>
    <row r="1270" spans="8:8" x14ac:dyDescent="0.2">
      <c r="H1270" s="3"/>
    </row>
    <row r="1271" spans="8:8" x14ac:dyDescent="0.2">
      <c r="H1271" s="3"/>
    </row>
    <row r="1272" spans="8:8" x14ac:dyDescent="0.2">
      <c r="H1272" s="3"/>
    </row>
    <row r="1273" spans="8:8" x14ac:dyDescent="0.2">
      <c r="H1273" s="3"/>
    </row>
    <row r="1274" spans="8:8" x14ac:dyDescent="0.2">
      <c r="H1274" s="3"/>
    </row>
    <row r="1275" spans="8:8" x14ac:dyDescent="0.2">
      <c r="H1275" s="3"/>
    </row>
    <row r="1276" spans="8:8" x14ac:dyDescent="0.2">
      <c r="H1276" s="3"/>
    </row>
    <row r="1277" spans="8:8" x14ac:dyDescent="0.2">
      <c r="H1277" s="3"/>
    </row>
    <row r="1278" spans="8:8" x14ac:dyDescent="0.2">
      <c r="H1278" s="3"/>
    </row>
    <row r="1279" spans="8:8" x14ac:dyDescent="0.2">
      <c r="H1279" s="3"/>
    </row>
    <row r="1280" spans="8:8" x14ac:dyDescent="0.2">
      <c r="H1280" s="3"/>
    </row>
    <row r="1281" spans="8:8" x14ac:dyDescent="0.2">
      <c r="H1281" s="3"/>
    </row>
    <row r="1282" spans="8:8" x14ac:dyDescent="0.2">
      <c r="H1282" s="3"/>
    </row>
    <row r="1283" spans="8:8" x14ac:dyDescent="0.2">
      <c r="H1283" s="3"/>
    </row>
    <row r="1284" spans="8:8" x14ac:dyDescent="0.2">
      <c r="H1284" s="3"/>
    </row>
    <row r="1285" spans="8:8" x14ac:dyDescent="0.2">
      <c r="H1285" s="3"/>
    </row>
    <row r="1286" spans="8:8" x14ac:dyDescent="0.2">
      <c r="H1286" s="3"/>
    </row>
    <row r="1287" spans="8:8" x14ac:dyDescent="0.2">
      <c r="H1287" s="3"/>
    </row>
    <row r="1288" spans="8:8" x14ac:dyDescent="0.2">
      <c r="H1288" s="3"/>
    </row>
    <row r="1289" spans="8:8" x14ac:dyDescent="0.2">
      <c r="H1289" s="3"/>
    </row>
    <row r="1290" spans="8:8" x14ac:dyDescent="0.2">
      <c r="H1290" s="3"/>
    </row>
    <row r="1291" spans="8:8" x14ac:dyDescent="0.2">
      <c r="H1291" s="3"/>
    </row>
    <row r="1292" spans="8:8" x14ac:dyDescent="0.2">
      <c r="H1292" s="3"/>
    </row>
    <row r="1293" spans="8:8" x14ac:dyDescent="0.2">
      <c r="H1293" s="3"/>
    </row>
    <row r="1294" spans="8:8" x14ac:dyDescent="0.2">
      <c r="H1294" s="3"/>
    </row>
    <row r="1295" spans="8:8" x14ac:dyDescent="0.2">
      <c r="H1295" s="3"/>
    </row>
    <row r="1296" spans="8:8" x14ac:dyDescent="0.2">
      <c r="H1296" s="3"/>
    </row>
    <row r="1297" spans="8:8" x14ac:dyDescent="0.2">
      <c r="H1297" s="3"/>
    </row>
    <row r="1298" spans="8:8" x14ac:dyDescent="0.2">
      <c r="H1298" s="3"/>
    </row>
    <row r="1299" spans="8:8" x14ac:dyDescent="0.2">
      <c r="H1299" s="3"/>
    </row>
    <row r="1300" spans="8:8" x14ac:dyDescent="0.2">
      <c r="H1300" s="3"/>
    </row>
    <row r="1301" spans="8:8" x14ac:dyDescent="0.2">
      <c r="H1301" s="3"/>
    </row>
    <row r="1302" spans="8:8" x14ac:dyDescent="0.2">
      <c r="H1302" s="3"/>
    </row>
    <row r="1303" spans="8:8" x14ac:dyDescent="0.2">
      <c r="H1303" s="3"/>
    </row>
    <row r="1304" spans="8:8" x14ac:dyDescent="0.2">
      <c r="H1304" s="3"/>
    </row>
    <row r="1305" spans="8:8" x14ac:dyDescent="0.2">
      <c r="H1305" s="3"/>
    </row>
    <row r="1306" spans="8:8" x14ac:dyDescent="0.2">
      <c r="H1306" s="3"/>
    </row>
    <row r="1307" spans="8:8" x14ac:dyDescent="0.2">
      <c r="H1307" s="3"/>
    </row>
    <row r="1308" spans="8:8" x14ac:dyDescent="0.2">
      <c r="H1308" s="3"/>
    </row>
    <row r="1309" spans="8:8" x14ac:dyDescent="0.2">
      <c r="H1309" s="3"/>
    </row>
    <row r="1310" spans="8:8" x14ac:dyDescent="0.2">
      <c r="H1310" s="3"/>
    </row>
    <row r="1311" spans="8:8" x14ac:dyDescent="0.2">
      <c r="H1311" s="3"/>
    </row>
    <row r="1312" spans="8:8" x14ac:dyDescent="0.2">
      <c r="H1312" s="3"/>
    </row>
    <row r="1313" spans="8:8" x14ac:dyDescent="0.2">
      <c r="H1313" s="3"/>
    </row>
    <row r="1314" spans="8:8" x14ac:dyDescent="0.2">
      <c r="H1314" s="3"/>
    </row>
    <row r="1315" spans="8:8" x14ac:dyDescent="0.2">
      <c r="H1315" s="3"/>
    </row>
    <row r="1316" spans="8:8" x14ac:dyDescent="0.2">
      <c r="H1316" s="3"/>
    </row>
    <row r="1317" spans="8:8" x14ac:dyDescent="0.2">
      <c r="H1317" s="3"/>
    </row>
    <row r="1318" spans="8:8" x14ac:dyDescent="0.2">
      <c r="H1318" s="3"/>
    </row>
    <row r="1319" spans="8:8" x14ac:dyDescent="0.2">
      <c r="H1319" s="3"/>
    </row>
    <row r="1320" spans="8:8" x14ac:dyDescent="0.2">
      <c r="H1320" s="3"/>
    </row>
    <row r="1321" spans="8:8" x14ac:dyDescent="0.2">
      <c r="H1321" s="3"/>
    </row>
    <row r="1322" spans="8:8" x14ac:dyDescent="0.2">
      <c r="H1322" s="3"/>
    </row>
    <row r="1323" spans="8:8" x14ac:dyDescent="0.2">
      <c r="H1323" s="3"/>
    </row>
    <row r="1324" spans="8:8" x14ac:dyDescent="0.2">
      <c r="H1324" s="3"/>
    </row>
    <row r="1325" spans="8:8" x14ac:dyDescent="0.2">
      <c r="H1325" s="3"/>
    </row>
    <row r="1326" spans="8:8" x14ac:dyDescent="0.2">
      <c r="H1326" s="3"/>
    </row>
    <row r="1327" spans="8:8" x14ac:dyDescent="0.2">
      <c r="H1327" s="3"/>
    </row>
    <row r="1328" spans="8:8" x14ac:dyDescent="0.2">
      <c r="H1328" s="3"/>
    </row>
    <row r="1329" spans="8:8" x14ac:dyDescent="0.2">
      <c r="H1329" s="3"/>
    </row>
    <row r="1330" spans="8:8" x14ac:dyDescent="0.2">
      <c r="H1330" s="3"/>
    </row>
    <row r="1331" spans="8:8" x14ac:dyDescent="0.2">
      <c r="H1331" s="3"/>
    </row>
    <row r="1332" spans="8:8" x14ac:dyDescent="0.2">
      <c r="H1332" s="3"/>
    </row>
    <row r="1333" spans="8:8" x14ac:dyDescent="0.2">
      <c r="H1333" s="3"/>
    </row>
    <row r="1334" spans="8:8" x14ac:dyDescent="0.2">
      <c r="H1334" s="3"/>
    </row>
    <row r="1335" spans="8:8" x14ac:dyDescent="0.2">
      <c r="H1335" s="3"/>
    </row>
    <row r="1336" spans="8:8" x14ac:dyDescent="0.2">
      <c r="H1336" s="3"/>
    </row>
    <row r="1337" spans="8:8" x14ac:dyDescent="0.2">
      <c r="H1337" s="3"/>
    </row>
    <row r="1338" spans="8:8" x14ac:dyDescent="0.2">
      <c r="H1338" s="3"/>
    </row>
    <row r="1339" spans="8:8" x14ac:dyDescent="0.2">
      <c r="H1339" s="3"/>
    </row>
    <row r="1340" spans="8:8" x14ac:dyDescent="0.2">
      <c r="H1340" s="3"/>
    </row>
    <row r="1341" spans="8:8" x14ac:dyDescent="0.2">
      <c r="H1341" s="3"/>
    </row>
    <row r="1342" spans="8:8" x14ac:dyDescent="0.2">
      <c r="H1342" s="3"/>
    </row>
    <row r="1343" spans="8:8" x14ac:dyDescent="0.2">
      <c r="H1343" s="3"/>
    </row>
    <row r="1344" spans="8:8" x14ac:dyDescent="0.2">
      <c r="H1344" s="3"/>
    </row>
    <row r="1345" spans="8:8" x14ac:dyDescent="0.2">
      <c r="H1345" s="3"/>
    </row>
    <row r="1346" spans="8:8" x14ac:dyDescent="0.2">
      <c r="H1346" s="3"/>
    </row>
    <row r="1347" spans="8:8" x14ac:dyDescent="0.2">
      <c r="H1347" s="3"/>
    </row>
    <row r="1348" spans="8:8" x14ac:dyDescent="0.2">
      <c r="H1348" s="3"/>
    </row>
    <row r="1349" spans="8:8" x14ac:dyDescent="0.2">
      <c r="H1349" s="3"/>
    </row>
    <row r="1350" spans="8:8" x14ac:dyDescent="0.2">
      <c r="H1350" s="3"/>
    </row>
    <row r="1351" spans="8:8" x14ac:dyDescent="0.2">
      <c r="H1351" s="3"/>
    </row>
    <row r="1352" spans="8:8" x14ac:dyDescent="0.2">
      <c r="H1352" s="3"/>
    </row>
    <row r="1353" spans="8:8" x14ac:dyDescent="0.2">
      <c r="H1353" s="3"/>
    </row>
    <row r="1354" spans="8:8" x14ac:dyDescent="0.2">
      <c r="H1354" s="3"/>
    </row>
    <row r="1355" spans="8:8" x14ac:dyDescent="0.2">
      <c r="H1355" s="3"/>
    </row>
    <row r="1356" spans="8:8" x14ac:dyDescent="0.2">
      <c r="H1356" s="3"/>
    </row>
    <row r="1357" spans="8:8" x14ac:dyDescent="0.2">
      <c r="H1357" s="3"/>
    </row>
    <row r="1358" spans="8:8" x14ac:dyDescent="0.2">
      <c r="H1358" s="3"/>
    </row>
    <row r="1359" spans="8:8" x14ac:dyDescent="0.2">
      <c r="H1359" s="3"/>
    </row>
    <row r="1360" spans="8:8" x14ac:dyDescent="0.2">
      <c r="H1360" s="3"/>
    </row>
    <row r="1361" spans="8:8" x14ac:dyDescent="0.2">
      <c r="H1361" s="3"/>
    </row>
    <row r="1362" spans="8:8" x14ac:dyDescent="0.2">
      <c r="H1362" s="3"/>
    </row>
    <row r="1363" spans="8:8" x14ac:dyDescent="0.2">
      <c r="H1363" s="3"/>
    </row>
    <row r="1364" spans="8:8" x14ac:dyDescent="0.2">
      <c r="H1364" s="3"/>
    </row>
    <row r="1365" spans="8:8" x14ac:dyDescent="0.2">
      <c r="H1365" s="3"/>
    </row>
    <row r="1366" spans="8:8" x14ac:dyDescent="0.2">
      <c r="H1366" s="3"/>
    </row>
    <row r="1367" spans="8:8" x14ac:dyDescent="0.2">
      <c r="H1367" s="3"/>
    </row>
    <row r="1368" spans="8:8" x14ac:dyDescent="0.2">
      <c r="H1368" s="3"/>
    </row>
    <row r="1369" spans="8:8" x14ac:dyDescent="0.2">
      <c r="H1369" s="3"/>
    </row>
    <row r="1370" spans="8:8" x14ac:dyDescent="0.2">
      <c r="H1370" s="3"/>
    </row>
    <row r="1371" spans="8:8" x14ac:dyDescent="0.2">
      <c r="H1371" s="3"/>
    </row>
    <row r="1372" spans="8:8" x14ac:dyDescent="0.2">
      <c r="H1372" s="3"/>
    </row>
    <row r="1373" spans="8:8" x14ac:dyDescent="0.2">
      <c r="H1373" s="3"/>
    </row>
    <row r="1374" spans="8:8" x14ac:dyDescent="0.2">
      <c r="H1374" s="3"/>
    </row>
    <row r="1375" spans="8:8" x14ac:dyDescent="0.2">
      <c r="H1375" s="3"/>
    </row>
    <row r="1376" spans="8:8" x14ac:dyDescent="0.2">
      <c r="H1376" s="3"/>
    </row>
    <row r="1377" spans="8:8" x14ac:dyDescent="0.2">
      <c r="H1377" s="3"/>
    </row>
    <row r="1378" spans="8:8" x14ac:dyDescent="0.2">
      <c r="H1378" s="3"/>
    </row>
    <row r="1379" spans="8:8" x14ac:dyDescent="0.2">
      <c r="H1379" s="3"/>
    </row>
    <row r="1380" spans="8:8" x14ac:dyDescent="0.2">
      <c r="H1380" s="3"/>
    </row>
    <row r="1381" spans="8:8" x14ac:dyDescent="0.2">
      <c r="H1381" s="3"/>
    </row>
    <row r="1382" spans="8:8" x14ac:dyDescent="0.2">
      <c r="H1382" s="3"/>
    </row>
    <row r="1383" spans="8:8" x14ac:dyDescent="0.2">
      <c r="H1383" s="3"/>
    </row>
    <row r="1384" spans="8:8" x14ac:dyDescent="0.2">
      <c r="H1384" s="3"/>
    </row>
    <row r="1385" spans="8:8" x14ac:dyDescent="0.2">
      <c r="H1385" s="3"/>
    </row>
    <row r="1386" spans="8:8" x14ac:dyDescent="0.2">
      <c r="H1386" s="3"/>
    </row>
    <row r="1387" spans="8:8" x14ac:dyDescent="0.2">
      <c r="H1387" s="3"/>
    </row>
    <row r="1388" spans="8:8" x14ac:dyDescent="0.2">
      <c r="H1388" s="3"/>
    </row>
    <row r="1389" spans="8:8" x14ac:dyDescent="0.2">
      <c r="H1389" s="3"/>
    </row>
    <row r="1390" spans="8:8" x14ac:dyDescent="0.2">
      <c r="H1390" s="3"/>
    </row>
    <row r="1391" spans="8:8" x14ac:dyDescent="0.2">
      <c r="H1391" s="3"/>
    </row>
    <row r="1392" spans="8:8" x14ac:dyDescent="0.2">
      <c r="H1392" s="3"/>
    </row>
    <row r="1393" spans="8:8" x14ac:dyDescent="0.2">
      <c r="H1393" s="3"/>
    </row>
    <row r="1394" spans="8:8" x14ac:dyDescent="0.2">
      <c r="H1394" s="3"/>
    </row>
    <row r="1395" spans="8:8" x14ac:dyDescent="0.2">
      <c r="H1395" s="3"/>
    </row>
    <row r="1396" spans="8:8" x14ac:dyDescent="0.2">
      <c r="H1396" s="3"/>
    </row>
    <row r="1397" spans="8:8" x14ac:dyDescent="0.2">
      <c r="H1397" s="3"/>
    </row>
    <row r="1398" spans="8:8" x14ac:dyDescent="0.2">
      <c r="H1398" s="3"/>
    </row>
    <row r="1399" spans="8:8" x14ac:dyDescent="0.2">
      <c r="H1399" s="3"/>
    </row>
    <row r="1400" spans="8:8" x14ac:dyDescent="0.2">
      <c r="H1400" s="3"/>
    </row>
    <row r="1401" spans="8:8" x14ac:dyDescent="0.2">
      <c r="H1401" s="3"/>
    </row>
    <row r="1402" spans="8:8" x14ac:dyDescent="0.2">
      <c r="H1402" s="3"/>
    </row>
    <row r="1403" spans="8:8" x14ac:dyDescent="0.2">
      <c r="H1403" s="3"/>
    </row>
    <row r="1404" spans="8:8" x14ac:dyDescent="0.2">
      <c r="H1404" s="3"/>
    </row>
    <row r="1405" spans="8:8" x14ac:dyDescent="0.2">
      <c r="H1405" s="3"/>
    </row>
    <row r="1406" spans="8:8" x14ac:dyDescent="0.2">
      <c r="H1406" s="3"/>
    </row>
    <row r="1407" spans="8:8" x14ac:dyDescent="0.2">
      <c r="H1407" s="3"/>
    </row>
    <row r="1408" spans="8:8" x14ac:dyDescent="0.2">
      <c r="H1408" s="3"/>
    </row>
    <row r="1409" spans="8:8" x14ac:dyDescent="0.2">
      <c r="H1409" s="3"/>
    </row>
    <row r="1410" spans="8:8" x14ac:dyDescent="0.2">
      <c r="H1410" s="3"/>
    </row>
    <row r="1411" spans="8:8" x14ac:dyDescent="0.2">
      <c r="H1411" s="3"/>
    </row>
    <row r="1412" spans="8:8" x14ac:dyDescent="0.2">
      <c r="H1412" s="3"/>
    </row>
    <row r="1413" spans="8:8" x14ac:dyDescent="0.2">
      <c r="H1413" s="3"/>
    </row>
    <row r="1414" spans="8:8" x14ac:dyDescent="0.2">
      <c r="H1414" s="3"/>
    </row>
    <row r="1415" spans="8:8" x14ac:dyDescent="0.2">
      <c r="H1415" s="3"/>
    </row>
  </sheetData>
  <sheetProtection formatCells="0" insertRows="0" deleteRows="0"/>
  <sortState xmlns:xlrd2="http://schemas.microsoft.com/office/spreadsheetml/2017/richdata2" ref="A551:H1136">
    <sortCondition ref="D877"/>
  </sortState>
  <pageMargins left="0.75" right="0.75" top="1" bottom="1" header="0.5" footer="0.5"/>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95"/>
  <sheetViews>
    <sheetView topLeftCell="C1" workbookViewId="0">
      <selection activeCell="E1" sqref="E1:E1048576"/>
    </sheetView>
  </sheetViews>
  <sheetFormatPr baseColWidth="10" defaultColWidth="8.83203125" defaultRowHeight="16" x14ac:dyDescent="0.2"/>
  <cols>
    <col min="1" max="1" width="23.1640625" bestFit="1" customWidth="1"/>
    <col min="2" max="2" width="81" bestFit="1" customWidth="1"/>
    <col min="3" max="3" width="18.33203125" bestFit="1" customWidth="1"/>
    <col min="4" max="4" width="22.5" bestFit="1" customWidth="1"/>
    <col min="5" max="5" width="81" bestFit="1" customWidth="1"/>
    <col min="6" max="6" width="29.1640625" bestFit="1" customWidth="1"/>
    <col min="7" max="7" width="50.1640625" bestFit="1" customWidth="1"/>
    <col min="8" max="8" width="42.33203125" bestFit="1" customWidth="1"/>
    <col min="9" max="9" width="55.5" bestFit="1" customWidth="1"/>
    <col min="10" max="10" width="25.5" bestFit="1" customWidth="1"/>
    <col min="11" max="11" width="22.6640625" bestFit="1" customWidth="1"/>
    <col min="12" max="12" width="26.6640625" bestFit="1" customWidth="1"/>
    <col min="13" max="13" width="17.33203125" bestFit="1" customWidth="1"/>
  </cols>
  <sheetData>
    <row r="1" spans="1:13" x14ac:dyDescent="0.2">
      <c r="A1" t="s">
        <v>3941</v>
      </c>
    </row>
    <row r="3" spans="1:13" x14ac:dyDescent="0.2">
      <c r="A3" t="s">
        <v>3907</v>
      </c>
      <c r="B3" t="s">
        <v>3908</v>
      </c>
      <c r="C3" t="s">
        <v>3909</v>
      </c>
      <c r="D3" t="s">
        <v>3910</v>
      </c>
      <c r="E3" t="s">
        <v>3911</v>
      </c>
      <c r="F3" t="s">
        <v>3912</v>
      </c>
      <c r="G3" t="s">
        <v>3913</v>
      </c>
      <c r="H3" t="s">
        <v>3914</v>
      </c>
      <c r="I3" t="s">
        <v>3915</v>
      </c>
      <c r="J3" t="s">
        <v>3916</v>
      </c>
      <c r="K3" t="s">
        <v>3917</v>
      </c>
      <c r="L3" t="s">
        <v>3918</v>
      </c>
      <c r="M3" t="s">
        <v>3919</v>
      </c>
    </row>
    <row r="4" spans="1:13" x14ac:dyDescent="0.2">
      <c r="C4" t="s">
        <v>8</v>
      </c>
      <c r="D4" t="s">
        <v>8</v>
      </c>
      <c r="E4" t="s">
        <v>3906</v>
      </c>
      <c r="F4" t="s">
        <v>3904</v>
      </c>
      <c r="G4" t="s">
        <v>126</v>
      </c>
      <c r="H4" t="s">
        <v>3905</v>
      </c>
      <c r="I4" t="s">
        <v>622</v>
      </c>
    </row>
    <row r="5" spans="1:13" x14ac:dyDescent="0.2">
      <c r="C5" t="s">
        <v>8</v>
      </c>
      <c r="D5" t="s">
        <v>8</v>
      </c>
      <c r="E5" t="s">
        <v>3902</v>
      </c>
      <c r="F5" t="s">
        <v>3920</v>
      </c>
      <c r="G5" t="s">
        <v>58</v>
      </c>
      <c r="H5" t="s">
        <v>604</v>
      </c>
      <c r="L5" t="s">
        <v>3653</v>
      </c>
    </row>
    <row r="6" spans="1:13" x14ac:dyDescent="0.2">
      <c r="C6" t="s">
        <v>8</v>
      </c>
      <c r="D6" t="s">
        <v>8</v>
      </c>
      <c r="E6" t="s">
        <v>3825</v>
      </c>
      <c r="F6" t="s">
        <v>3824</v>
      </c>
      <c r="G6" t="s">
        <v>58</v>
      </c>
      <c r="H6" t="s">
        <v>1013</v>
      </c>
      <c r="I6" t="s">
        <v>3827</v>
      </c>
    </row>
    <row r="7" spans="1:13" x14ac:dyDescent="0.2">
      <c r="A7" t="s">
        <v>524</v>
      </c>
      <c r="B7" t="s">
        <v>525</v>
      </c>
      <c r="C7" t="s">
        <v>8</v>
      </c>
      <c r="D7" t="s">
        <v>8</v>
      </c>
      <c r="E7" t="s">
        <v>526</v>
      </c>
      <c r="F7" t="s">
        <v>527</v>
      </c>
      <c r="G7" t="s">
        <v>75</v>
      </c>
      <c r="H7" t="s">
        <v>74</v>
      </c>
      <c r="I7" t="s">
        <v>3763</v>
      </c>
      <c r="K7" t="s">
        <v>3653</v>
      </c>
      <c r="L7" t="s">
        <v>3653</v>
      </c>
    </row>
    <row r="8" spans="1:13" x14ac:dyDescent="0.2">
      <c r="A8" t="s">
        <v>654</v>
      </c>
      <c r="B8" t="s">
        <v>655</v>
      </c>
      <c r="C8" t="s">
        <v>8</v>
      </c>
      <c r="D8" t="s">
        <v>8</v>
      </c>
      <c r="E8" t="s">
        <v>656</v>
      </c>
      <c r="F8" t="s">
        <v>657</v>
      </c>
      <c r="G8" t="s">
        <v>64</v>
      </c>
      <c r="H8" t="s">
        <v>69</v>
      </c>
      <c r="I8" t="s">
        <v>259</v>
      </c>
      <c r="K8" t="s">
        <v>3653</v>
      </c>
      <c r="L8" t="s">
        <v>3653</v>
      </c>
    </row>
    <row r="9" spans="1:13" x14ac:dyDescent="0.2">
      <c r="A9" t="s">
        <v>256</v>
      </c>
      <c r="B9" t="s">
        <v>257</v>
      </c>
      <c r="C9" t="s">
        <v>8</v>
      </c>
      <c r="D9" t="s">
        <v>8</v>
      </c>
      <c r="E9" t="s">
        <v>258</v>
      </c>
      <c r="F9" t="s">
        <v>255</v>
      </c>
      <c r="G9" t="s">
        <v>75</v>
      </c>
      <c r="H9" t="s">
        <v>32</v>
      </c>
      <c r="I9" t="s">
        <v>259</v>
      </c>
    </row>
    <row r="10" spans="1:13" x14ac:dyDescent="0.2">
      <c r="A10" t="s">
        <v>449</v>
      </c>
      <c r="B10" t="s">
        <v>450</v>
      </c>
      <c r="C10" t="s">
        <v>8</v>
      </c>
      <c r="D10" t="s">
        <v>8</v>
      </c>
      <c r="E10" t="s">
        <v>451</v>
      </c>
      <c r="F10" t="s">
        <v>448</v>
      </c>
      <c r="G10" t="s">
        <v>58</v>
      </c>
      <c r="H10" t="s">
        <v>57</v>
      </c>
      <c r="I10" t="s">
        <v>27</v>
      </c>
    </row>
    <row r="11" spans="1:13" x14ac:dyDescent="0.2">
      <c r="A11" t="s">
        <v>290</v>
      </c>
      <c r="B11" t="s">
        <v>287</v>
      </c>
      <c r="C11" t="s">
        <v>8</v>
      </c>
      <c r="D11" t="s">
        <v>8</v>
      </c>
      <c r="E11" t="s">
        <v>292</v>
      </c>
      <c r="F11" t="s">
        <v>289</v>
      </c>
      <c r="G11" t="s">
        <v>75</v>
      </c>
      <c r="H11" t="s">
        <v>97</v>
      </c>
      <c r="I11" t="s">
        <v>3741</v>
      </c>
    </row>
    <row r="12" spans="1:13" x14ac:dyDescent="0.2">
      <c r="C12" t="s">
        <v>8</v>
      </c>
      <c r="D12" t="s">
        <v>8</v>
      </c>
      <c r="E12" t="s">
        <v>3865</v>
      </c>
      <c r="F12" t="s">
        <v>3692</v>
      </c>
      <c r="G12" t="s">
        <v>12</v>
      </c>
      <c r="H12" t="s">
        <v>22</v>
      </c>
      <c r="K12" t="s">
        <v>3653</v>
      </c>
      <c r="L12" t="s">
        <v>3653</v>
      </c>
    </row>
    <row r="13" spans="1:13" x14ac:dyDescent="0.2">
      <c r="C13" t="s">
        <v>8</v>
      </c>
      <c r="D13" t="s">
        <v>8</v>
      </c>
      <c r="E13" t="s">
        <v>3886</v>
      </c>
      <c r="F13" t="s">
        <v>3921</v>
      </c>
      <c r="G13" t="s">
        <v>12</v>
      </c>
      <c r="H13" t="s">
        <v>22</v>
      </c>
      <c r="L13" t="s">
        <v>3653</v>
      </c>
    </row>
    <row r="14" spans="1:13" x14ac:dyDescent="0.2">
      <c r="A14" t="s">
        <v>170</v>
      </c>
      <c r="B14" t="s">
        <v>171</v>
      </c>
      <c r="C14" t="s">
        <v>8</v>
      </c>
      <c r="D14" t="s">
        <v>8</v>
      </c>
      <c r="E14" t="s">
        <v>172</v>
      </c>
      <c r="F14" t="s">
        <v>166</v>
      </c>
      <c r="G14" t="s">
        <v>64</v>
      </c>
      <c r="H14" t="s">
        <v>69</v>
      </c>
      <c r="I14" t="s">
        <v>3741</v>
      </c>
    </row>
    <row r="15" spans="1:13" x14ac:dyDescent="0.2">
      <c r="A15" t="s">
        <v>545</v>
      </c>
      <c r="B15" t="s">
        <v>546</v>
      </c>
      <c r="C15" t="s">
        <v>8</v>
      </c>
      <c r="D15" t="s">
        <v>8</v>
      </c>
      <c r="E15" t="s">
        <v>547</v>
      </c>
      <c r="F15" t="s">
        <v>548</v>
      </c>
      <c r="G15" t="s">
        <v>12</v>
      </c>
      <c r="H15" t="s">
        <v>11</v>
      </c>
      <c r="I15" t="s">
        <v>13</v>
      </c>
      <c r="M15" t="s">
        <v>3673</v>
      </c>
    </row>
    <row r="16" spans="1:13" x14ac:dyDescent="0.2">
      <c r="A16" t="s">
        <v>581</v>
      </c>
      <c r="B16" t="s">
        <v>582</v>
      </c>
      <c r="C16" t="s">
        <v>8</v>
      </c>
      <c r="D16" t="s">
        <v>8</v>
      </c>
      <c r="E16" t="s">
        <v>583</v>
      </c>
      <c r="F16" t="s">
        <v>584</v>
      </c>
      <c r="G16" t="s">
        <v>75</v>
      </c>
      <c r="H16" t="s">
        <v>97</v>
      </c>
      <c r="I16" t="s">
        <v>3740</v>
      </c>
      <c r="K16" t="s">
        <v>3653</v>
      </c>
      <c r="L16" t="s">
        <v>3653</v>
      </c>
    </row>
    <row r="17" spans="1:12" x14ac:dyDescent="0.2">
      <c r="A17" t="s">
        <v>44</v>
      </c>
      <c r="B17" t="s">
        <v>45</v>
      </c>
      <c r="C17" t="s">
        <v>8</v>
      </c>
      <c r="D17" t="s">
        <v>8</v>
      </c>
      <c r="E17" t="s">
        <v>46</v>
      </c>
      <c r="F17" t="s">
        <v>47</v>
      </c>
      <c r="G17" t="s">
        <v>12</v>
      </c>
      <c r="H17" t="s">
        <v>22</v>
      </c>
      <c r="I17" t="s">
        <v>48</v>
      </c>
      <c r="J17" t="s">
        <v>23</v>
      </c>
      <c r="K17" t="s">
        <v>3653</v>
      </c>
      <c r="L17" t="s">
        <v>3653</v>
      </c>
    </row>
    <row r="18" spans="1:12" x14ac:dyDescent="0.2">
      <c r="C18" t="s">
        <v>8</v>
      </c>
      <c r="D18" t="s">
        <v>8</v>
      </c>
      <c r="E18" t="s">
        <v>3892</v>
      </c>
      <c r="F18" t="s">
        <v>3712</v>
      </c>
      <c r="G18" t="s">
        <v>64</v>
      </c>
      <c r="H18" t="s">
        <v>69</v>
      </c>
      <c r="K18" t="s">
        <v>3653</v>
      </c>
    </row>
    <row r="19" spans="1:12" x14ac:dyDescent="0.2">
      <c r="A19" t="s">
        <v>378</v>
      </c>
      <c r="B19" t="s">
        <v>379</v>
      </c>
      <c r="C19" t="s">
        <v>8</v>
      </c>
      <c r="D19" t="s">
        <v>8</v>
      </c>
      <c r="E19" t="s">
        <v>380</v>
      </c>
      <c r="F19" t="s">
        <v>381</v>
      </c>
      <c r="G19" t="s">
        <v>64</v>
      </c>
      <c r="H19" t="s">
        <v>370</v>
      </c>
      <c r="I19" t="s">
        <v>382</v>
      </c>
    </row>
    <row r="20" spans="1:12" x14ac:dyDescent="0.2">
      <c r="C20" t="s">
        <v>8</v>
      </c>
      <c r="D20" t="s">
        <v>8</v>
      </c>
      <c r="E20" t="s">
        <v>3842</v>
      </c>
      <c r="F20" t="s">
        <v>3841</v>
      </c>
      <c r="G20" t="s">
        <v>58</v>
      </c>
      <c r="H20" t="s">
        <v>57</v>
      </c>
      <c r="I20" t="s">
        <v>415</v>
      </c>
    </row>
    <row r="21" spans="1:12" x14ac:dyDescent="0.2">
      <c r="A21" t="s">
        <v>269</v>
      </c>
      <c r="B21" t="s">
        <v>270</v>
      </c>
      <c r="C21" t="s">
        <v>8</v>
      </c>
      <c r="D21" t="s">
        <v>8</v>
      </c>
      <c r="E21" t="s">
        <v>271</v>
      </c>
      <c r="F21" t="s">
        <v>272</v>
      </c>
      <c r="G21" t="s">
        <v>75</v>
      </c>
      <c r="H21" t="s">
        <v>74</v>
      </c>
      <c r="I21" t="s">
        <v>3759</v>
      </c>
      <c r="J21" t="s">
        <v>23</v>
      </c>
    </row>
    <row r="22" spans="1:12" x14ac:dyDescent="0.2">
      <c r="A22" t="s">
        <v>49</v>
      </c>
      <c r="B22" t="s">
        <v>50</v>
      </c>
      <c r="C22" t="s">
        <v>8</v>
      </c>
      <c r="D22" t="s">
        <v>8</v>
      </c>
      <c r="E22" t="s">
        <v>51</v>
      </c>
      <c r="F22" t="s">
        <v>47</v>
      </c>
      <c r="G22" t="s">
        <v>12</v>
      </c>
      <c r="H22" t="s">
        <v>22</v>
      </c>
      <c r="I22" t="s">
        <v>52</v>
      </c>
    </row>
    <row r="23" spans="1:12" x14ac:dyDescent="0.2">
      <c r="A23" t="s">
        <v>276</v>
      </c>
      <c r="B23" t="s">
        <v>277</v>
      </c>
      <c r="C23" t="s">
        <v>8</v>
      </c>
      <c r="D23" t="s">
        <v>8</v>
      </c>
      <c r="E23" t="s">
        <v>278</v>
      </c>
      <c r="F23" t="s">
        <v>272</v>
      </c>
      <c r="G23" t="s">
        <v>33</v>
      </c>
      <c r="H23" t="s">
        <v>74</v>
      </c>
      <c r="I23" t="s">
        <v>279</v>
      </c>
    </row>
    <row r="24" spans="1:12" x14ac:dyDescent="0.2">
      <c r="A24" t="s">
        <v>337</v>
      </c>
      <c r="B24" t="s">
        <v>338</v>
      </c>
      <c r="C24" t="s">
        <v>8</v>
      </c>
      <c r="D24" t="s">
        <v>8</v>
      </c>
      <c r="E24" t="s">
        <v>339</v>
      </c>
      <c r="F24" t="s">
        <v>324</v>
      </c>
      <c r="G24" t="s">
        <v>75</v>
      </c>
      <c r="H24" t="s">
        <v>74</v>
      </c>
      <c r="I24" t="s">
        <v>3761</v>
      </c>
      <c r="L24" t="s">
        <v>3653</v>
      </c>
    </row>
    <row r="25" spans="1:12" x14ac:dyDescent="0.2">
      <c r="A25" t="s">
        <v>318</v>
      </c>
      <c r="B25" t="s">
        <v>319</v>
      </c>
      <c r="C25" t="s">
        <v>8</v>
      </c>
      <c r="D25" t="s">
        <v>8</v>
      </c>
      <c r="E25" t="s">
        <v>320</v>
      </c>
      <c r="F25" t="s">
        <v>313</v>
      </c>
      <c r="G25" t="s">
        <v>75</v>
      </c>
      <c r="H25" t="s">
        <v>97</v>
      </c>
      <c r="I25" t="s">
        <v>109</v>
      </c>
    </row>
    <row r="26" spans="1:12" x14ac:dyDescent="0.2">
      <c r="A26" t="s">
        <v>334</v>
      </c>
      <c r="B26" t="s">
        <v>335</v>
      </c>
      <c r="C26" t="s">
        <v>8</v>
      </c>
      <c r="D26" t="s">
        <v>8</v>
      </c>
      <c r="E26" t="s">
        <v>336</v>
      </c>
      <c r="F26" t="s">
        <v>324</v>
      </c>
      <c r="G26" t="s">
        <v>75</v>
      </c>
      <c r="H26" t="s">
        <v>74</v>
      </c>
      <c r="I26" t="s">
        <v>3740</v>
      </c>
      <c r="L26" t="s">
        <v>3653</v>
      </c>
    </row>
    <row r="27" spans="1:12" x14ac:dyDescent="0.2">
      <c r="A27" t="s">
        <v>576</v>
      </c>
      <c r="B27" t="s">
        <v>577</v>
      </c>
      <c r="C27" t="s">
        <v>8</v>
      </c>
      <c r="D27" t="s">
        <v>8</v>
      </c>
      <c r="E27" t="s">
        <v>578</v>
      </c>
      <c r="F27" t="s">
        <v>579</v>
      </c>
      <c r="G27" t="s">
        <v>58</v>
      </c>
      <c r="H27" t="s">
        <v>580</v>
      </c>
      <c r="I27" t="s">
        <v>3740</v>
      </c>
      <c r="J27" t="s">
        <v>196</v>
      </c>
      <c r="K27" t="s">
        <v>3653</v>
      </c>
    </row>
    <row r="28" spans="1:12" x14ac:dyDescent="0.2">
      <c r="A28" t="s">
        <v>28</v>
      </c>
      <c r="B28" t="s">
        <v>29</v>
      </c>
      <c r="C28" t="s">
        <v>8</v>
      </c>
      <c r="D28" t="s">
        <v>8</v>
      </c>
      <c r="E28" t="s">
        <v>30</v>
      </c>
      <c r="F28" t="s">
        <v>31</v>
      </c>
      <c r="G28" t="s">
        <v>33</v>
      </c>
      <c r="H28" t="s">
        <v>32</v>
      </c>
      <c r="I28" t="s">
        <v>3752</v>
      </c>
      <c r="L28" t="s">
        <v>3653</v>
      </c>
    </row>
    <row r="29" spans="1:12" x14ac:dyDescent="0.2">
      <c r="A29" t="s">
        <v>428</v>
      </c>
      <c r="B29" t="s">
        <v>429</v>
      </c>
      <c r="C29" t="s">
        <v>8</v>
      </c>
      <c r="D29" t="s">
        <v>8</v>
      </c>
      <c r="E29" t="s">
        <v>430</v>
      </c>
      <c r="F29" t="s">
        <v>431</v>
      </c>
      <c r="G29" t="s">
        <v>75</v>
      </c>
      <c r="H29" t="s">
        <v>97</v>
      </c>
      <c r="I29" t="s">
        <v>3752</v>
      </c>
    </row>
    <row r="30" spans="1:12" x14ac:dyDescent="0.2">
      <c r="A30" t="s">
        <v>650</v>
      </c>
      <c r="B30" t="s">
        <v>651</v>
      </c>
      <c r="C30" t="s">
        <v>8</v>
      </c>
      <c r="D30" t="s">
        <v>8</v>
      </c>
      <c r="E30" t="s">
        <v>652</v>
      </c>
      <c r="F30" t="s">
        <v>653</v>
      </c>
      <c r="G30" t="s">
        <v>75</v>
      </c>
      <c r="H30" t="s">
        <v>74</v>
      </c>
      <c r="I30" t="s">
        <v>3740</v>
      </c>
    </row>
    <row r="31" spans="1:12" x14ac:dyDescent="0.2">
      <c r="A31" t="s">
        <v>442</v>
      </c>
      <c r="B31" t="s">
        <v>443</v>
      </c>
      <c r="C31" t="s">
        <v>8</v>
      </c>
      <c r="D31" t="s">
        <v>8</v>
      </c>
      <c r="E31" t="s">
        <v>444</v>
      </c>
      <c r="F31" t="s">
        <v>441</v>
      </c>
      <c r="G31" t="s">
        <v>64</v>
      </c>
      <c r="H31" t="s">
        <v>57</v>
      </c>
      <c r="I31" t="s">
        <v>27</v>
      </c>
    </row>
    <row r="32" spans="1:12" x14ac:dyDescent="0.2">
      <c r="A32" t="s">
        <v>293</v>
      </c>
      <c r="B32" t="s">
        <v>294</v>
      </c>
      <c r="C32" t="s">
        <v>8</v>
      </c>
      <c r="D32" t="s">
        <v>8</v>
      </c>
      <c r="E32" t="s">
        <v>295</v>
      </c>
      <c r="F32" t="s">
        <v>296</v>
      </c>
      <c r="G32" t="s">
        <v>12</v>
      </c>
      <c r="H32" t="s">
        <v>297</v>
      </c>
      <c r="I32" t="s">
        <v>3750</v>
      </c>
      <c r="K32" t="s">
        <v>3653</v>
      </c>
    </row>
    <row r="33" spans="1:12" x14ac:dyDescent="0.2">
      <c r="A33" t="s">
        <v>88</v>
      </c>
      <c r="B33" t="s">
        <v>89</v>
      </c>
      <c r="C33" t="s">
        <v>8</v>
      </c>
      <c r="D33" t="s">
        <v>8</v>
      </c>
      <c r="E33" t="s">
        <v>90</v>
      </c>
      <c r="F33" t="s">
        <v>91</v>
      </c>
      <c r="G33" t="s">
        <v>92</v>
      </c>
      <c r="H33" t="s">
        <v>32</v>
      </c>
      <c r="I33" t="s">
        <v>3753</v>
      </c>
      <c r="J33" t="s">
        <v>3666</v>
      </c>
      <c r="K33" t="s">
        <v>3653</v>
      </c>
      <c r="L33" t="s">
        <v>3653</v>
      </c>
    </row>
    <row r="34" spans="1:12" x14ac:dyDescent="0.2">
      <c r="A34" t="s">
        <v>503</v>
      </c>
      <c r="B34" t="s">
        <v>504</v>
      </c>
      <c r="C34" t="s">
        <v>8</v>
      </c>
      <c r="D34" t="s">
        <v>8</v>
      </c>
      <c r="E34" t="s">
        <v>505</v>
      </c>
      <c r="F34" t="s">
        <v>506</v>
      </c>
      <c r="G34" t="s">
        <v>58</v>
      </c>
      <c r="H34" t="s">
        <v>57</v>
      </c>
      <c r="I34" t="s">
        <v>3740</v>
      </c>
      <c r="K34" t="s">
        <v>3653</v>
      </c>
    </row>
    <row r="35" spans="1:12" x14ac:dyDescent="0.2">
      <c r="A35" t="s">
        <v>76</v>
      </c>
      <c r="B35" t="s">
        <v>77</v>
      </c>
      <c r="C35" t="s">
        <v>8</v>
      </c>
      <c r="D35" t="s">
        <v>8</v>
      </c>
      <c r="E35" t="s">
        <v>78</v>
      </c>
      <c r="F35" t="s">
        <v>73</v>
      </c>
      <c r="G35" t="s">
        <v>75</v>
      </c>
      <c r="H35" t="s">
        <v>74</v>
      </c>
      <c r="I35" t="s">
        <v>3759</v>
      </c>
    </row>
    <row r="36" spans="1:12" x14ac:dyDescent="0.2">
      <c r="A36" t="s">
        <v>488</v>
      </c>
      <c r="B36" t="s">
        <v>489</v>
      </c>
      <c r="C36" t="s">
        <v>8</v>
      </c>
      <c r="D36" t="s">
        <v>8</v>
      </c>
      <c r="E36" t="s">
        <v>490</v>
      </c>
      <c r="F36" t="s">
        <v>480</v>
      </c>
      <c r="G36" t="s">
        <v>12</v>
      </c>
      <c r="H36" t="s">
        <v>22</v>
      </c>
      <c r="I36" t="s">
        <v>491</v>
      </c>
    </row>
    <row r="37" spans="1:12" x14ac:dyDescent="0.2">
      <c r="A37" t="s">
        <v>485</v>
      </c>
      <c r="B37" t="s">
        <v>486</v>
      </c>
      <c r="C37" t="s">
        <v>8</v>
      </c>
      <c r="D37" t="s">
        <v>8</v>
      </c>
      <c r="E37" t="s">
        <v>487</v>
      </c>
      <c r="F37" t="s">
        <v>480</v>
      </c>
      <c r="G37" t="s">
        <v>12</v>
      </c>
      <c r="H37" t="s">
        <v>22</v>
      </c>
      <c r="I37" t="s">
        <v>3748</v>
      </c>
    </row>
    <row r="38" spans="1:12" x14ac:dyDescent="0.2">
      <c r="A38" t="s">
        <v>778</v>
      </c>
      <c r="B38" t="s">
        <v>779</v>
      </c>
      <c r="C38" t="s">
        <v>8</v>
      </c>
      <c r="D38" t="s">
        <v>8</v>
      </c>
      <c r="E38" t="s">
        <v>780</v>
      </c>
      <c r="F38" t="s">
        <v>776</v>
      </c>
      <c r="G38" t="s">
        <v>12</v>
      </c>
      <c r="H38" t="s">
        <v>22</v>
      </c>
      <c r="I38" t="s">
        <v>562</v>
      </c>
    </row>
    <row r="39" spans="1:12" x14ac:dyDescent="0.2">
      <c r="A39" t="s">
        <v>632</v>
      </c>
      <c r="B39" t="s">
        <v>633</v>
      </c>
      <c r="C39" t="s">
        <v>8</v>
      </c>
      <c r="D39" t="s">
        <v>8</v>
      </c>
      <c r="E39" t="s">
        <v>634</v>
      </c>
      <c r="F39" t="s">
        <v>635</v>
      </c>
      <c r="G39" t="s">
        <v>75</v>
      </c>
      <c r="H39" t="s">
        <v>97</v>
      </c>
      <c r="I39" t="s">
        <v>3770</v>
      </c>
    </row>
    <row r="40" spans="1:12" x14ac:dyDescent="0.2">
      <c r="A40" t="s">
        <v>765</v>
      </c>
      <c r="B40" t="s">
        <v>766</v>
      </c>
      <c r="C40" t="s">
        <v>8</v>
      </c>
      <c r="D40" t="s">
        <v>8</v>
      </c>
      <c r="E40" t="s">
        <v>767</v>
      </c>
      <c r="F40" t="s">
        <v>768</v>
      </c>
      <c r="G40" t="s">
        <v>64</v>
      </c>
      <c r="H40" t="s">
        <v>69</v>
      </c>
      <c r="I40" t="s">
        <v>3743</v>
      </c>
      <c r="K40" t="s">
        <v>3653</v>
      </c>
      <c r="L40" t="s">
        <v>3653</v>
      </c>
    </row>
    <row r="41" spans="1:12" x14ac:dyDescent="0.2">
      <c r="A41" t="s">
        <v>492</v>
      </c>
      <c r="B41" t="s">
        <v>493</v>
      </c>
      <c r="C41" t="s">
        <v>8</v>
      </c>
      <c r="D41" t="s">
        <v>8</v>
      </c>
      <c r="E41" t="s">
        <v>494</v>
      </c>
      <c r="F41" t="s">
        <v>480</v>
      </c>
      <c r="G41" t="s">
        <v>12</v>
      </c>
      <c r="H41" t="s">
        <v>22</v>
      </c>
      <c r="I41" t="s">
        <v>491</v>
      </c>
    </row>
    <row r="42" spans="1:12" x14ac:dyDescent="0.2">
      <c r="A42" t="s">
        <v>121</v>
      </c>
      <c r="B42" t="s">
        <v>122</v>
      </c>
      <c r="C42" t="s">
        <v>8</v>
      </c>
      <c r="D42" t="s">
        <v>8</v>
      </c>
      <c r="E42" t="s">
        <v>123</v>
      </c>
      <c r="F42" t="s">
        <v>124</v>
      </c>
      <c r="G42" t="s">
        <v>126</v>
      </c>
      <c r="H42" t="s">
        <v>125</v>
      </c>
      <c r="I42" t="s">
        <v>23</v>
      </c>
      <c r="J42" t="s">
        <v>23</v>
      </c>
      <c r="K42" t="s">
        <v>3653</v>
      </c>
      <c r="L42" t="s">
        <v>3653</v>
      </c>
    </row>
    <row r="43" spans="1:12" x14ac:dyDescent="0.2">
      <c r="A43" t="s">
        <v>691</v>
      </c>
      <c r="B43" t="s">
        <v>692</v>
      </c>
      <c r="C43" t="s">
        <v>8</v>
      </c>
      <c r="D43" t="s">
        <v>8</v>
      </c>
      <c r="E43" t="s">
        <v>693</v>
      </c>
      <c r="F43" t="s">
        <v>694</v>
      </c>
      <c r="G43" t="s">
        <v>64</v>
      </c>
      <c r="H43" t="s">
        <v>370</v>
      </c>
      <c r="I43" t="s">
        <v>695</v>
      </c>
    </row>
    <row r="44" spans="1:12" x14ac:dyDescent="0.2">
      <c r="A44" t="s">
        <v>260</v>
      </c>
      <c r="B44" t="s">
        <v>261</v>
      </c>
      <c r="C44" t="s">
        <v>8</v>
      </c>
      <c r="D44" t="s">
        <v>8</v>
      </c>
      <c r="E44" t="s">
        <v>262</v>
      </c>
      <c r="F44" t="s">
        <v>255</v>
      </c>
      <c r="G44" t="s">
        <v>75</v>
      </c>
      <c r="H44" t="s">
        <v>32</v>
      </c>
      <c r="I44" t="s">
        <v>259</v>
      </c>
    </row>
    <row r="45" spans="1:12" x14ac:dyDescent="0.2">
      <c r="A45" t="s">
        <v>346</v>
      </c>
      <c r="B45" t="s">
        <v>347</v>
      </c>
      <c r="C45" t="s">
        <v>8</v>
      </c>
      <c r="D45" t="s">
        <v>8</v>
      </c>
      <c r="E45" t="s">
        <v>348</v>
      </c>
      <c r="F45" t="s">
        <v>324</v>
      </c>
      <c r="G45" t="s">
        <v>33</v>
      </c>
      <c r="H45" t="s">
        <v>74</v>
      </c>
      <c r="I45" t="s">
        <v>3740</v>
      </c>
      <c r="L45" t="s">
        <v>3653</v>
      </c>
    </row>
    <row r="46" spans="1:12" x14ac:dyDescent="0.2">
      <c r="A46" t="s">
        <v>462</v>
      </c>
      <c r="B46" t="s">
        <v>463</v>
      </c>
      <c r="C46" t="s">
        <v>8</v>
      </c>
      <c r="D46" t="s">
        <v>8</v>
      </c>
      <c r="E46" t="s">
        <v>464</v>
      </c>
      <c r="F46" t="s">
        <v>465</v>
      </c>
      <c r="G46" t="s">
        <v>64</v>
      </c>
      <c r="H46" t="s">
        <v>69</v>
      </c>
      <c r="I46" t="s">
        <v>3744</v>
      </c>
    </row>
    <row r="47" spans="1:12" x14ac:dyDescent="0.2">
      <c r="A47" t="s">
        <v>249</v>
      </c>
      <c r="B47" t="s">
        <v>250</v>
      </c>
      <c r="C47" t="s">
        <v>8</v>
      </c>
      <c r="D47" t="s">
        <v>8</v>
      </c>
      <c r="E47" t="s">
        <v>251</v>
      </c>
      <c r="F47" t="s">
        <v>248</v>
      </c>
      <c r="G47" t="s">
        <v>75</v>
      </c>
      <c r="H47" t="s">
        <v>74</v>
      </c>
      <c r="I47" t="s">
        <v>3747</v>
      </c>
    </row>
    <row r="48" spans="1:12" x14ac:dyDescent="0.2">
      <c r="A48" t="s">
        <v>511</v>
      </c>
      <c r="B48" t="s">
        <v>512</v>
      </c>
      <c r="C48" t="s">
        <v>8</v>
      </c>
      <c r="D48" t="s">
        <v>8</v>
      </c>
      <c r="E48" t="s">
        <v>513</v>
      </c>
      <c r="F48" t="s">
        <v>514</v>
      </c>
      <c r="G48" t="s">
        <v>75</v>
      </c>
      <c r="H48" t="s">
        <v>32</v>
      </c>
      <c r="I48" t="s">
        <v>515</v>
      </c>
      <c r="K48" t="s">
        <v>3653</v>
      </c>
      <c r="L48" t="s">
        <v>3653</v>
      </c>
    </row>
    <row r="49" spans="1:12" x14ac:dyDescent="0.2">
      <c r="A49" t="s">
        <v>408</v>
      </c>
      <c r="B49" t="s">
        <v>409</v>
      </c>
      <c r="C49" t="s">
        <v>8</v>
      </c>
      <c r="D49" t="s">
        <v>8</v>
      </c>
      <c r="E49" t="s">
        <v>410</v>
      </c>
      <c r="F49" t="s">
        <v>401</v>
      </c>
      <c r="G49" t="s">
        <v>92</v>
      </c>
      <c r="H49" t="s">
        <v>69</v>
      </c>
      <c r="I49" t="s">
        <v>3741</v>
      </c>
    </row>
    <row r="50" spans="1:12" x14ac:dyDescent="0.2">
      <c r="A50" t="s">
        <v>227</v>
      </c>
      <c r="B50" t="s">
        <v>228</v>
      </c>
      <c r="C50" t="s">
        <v>8</v>
      </c>
      <c r="D50" t="s">
        <v>8</v>
      </c>
      <c r="E50" t="s">
        <v>229</v>
      </c>
      <c r="F50" t="s">
        <v>230</v>
      </c>
      <c r="G50" t="s">
        <v>126</v>
      </c>
      <c r="H50" t="s">
        <v>141</v>
      </c>
      <c r="I50" t="s">
        <v>3741</v>
      </c>
      <c r="J50" t="s">
        <v>3655</v>
      </c>
      <c r="L50" t="s">
        <v>3653</v>
      </c>
    </row>
    <row r="51" spans="1:12" x14ac:dyDescent="0.2">
      <c r="A51" t="s">
        <v>606</v>
      </c>
      <c r="B51" t="s">
        <v>607</v>
      </c>
      <c r="C51" t="s">
        <v>8</v>
      </c>
      <c r="D51" t="s">
        <v>8</v>
      </c>
      <c r="E51" t="s">
        <v>608</v>
      </c>
      <c r="F51" t="s">
        <v>603</v>
      </c>
      <c r="G51" t="s">
        <v>58</v>
      </c>
      <c r="H51" t="s">
        <v>604</v>
      </c>
      <c r="I51" t="s">
        <v>609</v>
      </c>
    </row>
    <row r="52" spans="1:12" x14ac:dyDescent="0.2">
      <c r="A52" t="s">
        <v>499</v>
      </c>
      <c r="B52" t="s">
        <v>500</v>
      </c>
      <c r="C52" t="s">
        <v>8</v>
      </c>
      <c r="D52" t="s">
        <v>8</v>
      </c>
      <c r="E52" t="s">
        <v>501</v>
      </c>
      <c r="F52" t="s">
        <v>502</v>
      </c>
      <c r="G52" t="s">
        <v>58</v>
      </c>
      <c r="H52" t="s">
        <v>57</v>
      </c>
      <c r="I52" t="s">
        <v>3746</v>
      </c>
      <c r="K52" t="s">
        <v>3653</v>
      </c>
    </row>
    <row r="53" spans="1:12" x14ac:dyDescent="0.2">
      <c r="A53" t="s">
        <v>435</v>
      </c>
      <c r="B53" t="s">
        <v>436</v>
      </c>
      <c r="C53" t="s">
        <v>8</v>
      </c>
      <c r="D53" t="s">
        <v>8</v>
      </c>
      <c r="E53" t="s">
        <v>437</v>
      </c>
      <c r="F53" t="s">
        <v>431</v>
      </c>
      <c r="G53" t="s">
        <v>75</v>
      </c>
      <c r="H53" t="s">
        <v>97</v>
      </c>
      <c r="I53" t="s">
        <v>3740</v>
      </c>
    </row>
    <row r="54" spans="1:12" x14ac:dyDescent="0.2">
      <c r="A54" t="s">
        <v>424</v>
      </c>
      <c r="B54" t="s">
        <v>425</v>
      </c>
      <c r="C54" t="s">
        <v>8</v>
      </c>
      <c r="D54" t="s">
        <v>8</v>
      </c>
      <c r="E54" t="s">
        <v>426</v>
      </c>
      <c r="F54" t="s">
        <v>423</v>
      </c>
      <c r="G54" t="s">
        <v>75</v>
      </c>
      <c r="H54" t="s">
        <v>32</v>
      </c>
      <c r="I54" t="s">
        <v>427</v>
      </c>
    </row>
    <row r="55" spans="1:12" x14ac:dyDescent="0.2">
      <c r="A55" t="s">
        <v>371</v>
      </c>
      <c r="B55" t="s">
        <v>372</v>
      </c>
      <c r="C55" t="s">
        <v>8</v>
      </c>
      <c r="D55" t="s">
        <v>8</v>
      </c>
      <c r="E55" t="s">
        <v>373</v>
      </c>
      <c r="F55" t="s">
        <v>369</v>
      </c>
      <c r="G55" t="s">
        <v>64</v>
      </c>
      <c r="H55" t="s">
        <v>370</v>
      </c>
      <c r="I55" t="s">
        <v>3743</v>
      </c>
    </row>
    <row r="56" spans="1:12" x14ac:dyDescent="0.2">
      <c r="A56" t="s">
        <v>114</v>
      </c>
      <c r="B56" t="s">
        <v>115</v>
      </c>
      <c r="C56" t="s">
        <v>8</v>
      </c>
      <c r="D56" t="s">
        <v>8</v>
      </c>
      <c r="E56" t="s">
        <v>116</v>
      </c>
      <c r="F56" t="s">
        <v>113</v>
      </c>
      <c r="G56" t="s">
        <v>58</v>
      </c>
      <c r="H56" t="s">
        <v>57</v>
      </c>
      <c r="I56" t="s">
        <v>3740</v>
      </c>
    </row>
    <row r="57" spans="1:12" x14ac:dyDescent="0.2">
      <c r="A57" t="s">
        <v>110</v>
      </c>
      <c r="B57" t="s">
        <v>111</v>
      </c>
      <c r="C57" t="s">
        <v>8</v>
      </c>
      <c r="D57" t="s">
        <v>8</v>
      </c>
      <c r="E57" t="s">
        <v>112</v>
      </c>
      <c r="F57" t="s">
        <v>113</v>
      </c>
      <c r="G57" t="s">
        <v>58</v>
      </c>
      <c r="H57" t="s">
        <v>57</v>
      </c>
      <c r="I57" t="s">
        <v>3740</v>
      </c>
    </row>
    <row r="58" spans="1:12" x14ac:dyDescent="0.2">
      <c r="A58" t="s">
        <v>306</v>
      </c>
      <c r="B58" t="s">
        <v>307</v>
      </c>
      <c r="C58" t="s">
        <v>8</v>
      </c>
      <c r="D58" t="s">
        <v>8</v>
      </c>
      <c r="E58" t="s">
        <v>308</v>
      </c>
      <c r="F58" t="s">
        <v>309</v>
      </c>
      <c r="G58" t="s">
        <v>64</v>
      </c>
      <c r="H58" t="s">
        <v>69</v>
      </c>
      <c r="I58" t="s">
        <v>3743</v>
      </c>
      <c r="K58" t="s">
        <v>3653</v>
      </c>
    </row>
    <row r="59" spans="1:12" x14ac:dyDescent="0.2">
      <c r="A59" t="s">
        <v>117</v>
      </c>
      <c r="B59" t="s">
        <v>118</v>
      </c>
      <c r="C59" t="s">
        <v>8</v>
      </c>
      <c r="D59" t="s">
        <v>8</v>
      </c>
      <c r="E59" t="s">
        <v>119</v>
      </c>
      <c r="F59" t="s">
        <v>113</v>
      </c>
      <c r="G59" t="s">
        <v>58</v>
      </c>
      <c r="H59" t="s">
        <v>57</v>
      </c>
      <c r="I59" t="s">
        <v>120</v>
      </c>
    </row>
    <row r="60" spans="1:12" x14ac:dyDescent="0.2">
      <c r="A60" t="s">
        <v>573</v>
      </c>
      <c r="B60" t="s">
        <v>574</v>
      </c>
      <c r="C60" t="s">
        <v>8</v>
      </c>
      <c r="D60" t="s">
        <v>8</v>
      </c>
      <c r="E60" t="s">
        <v>575</v>
      </c>
      <c r="F60" t="s">
        <v>569</v>
      </c>
      <c r="G60" t="s">
        <v>12</v>
      </c>
      <c r="H60" t="s">
        <v>69</v>
      </c>
      <c r="I60" t="s">
        <v>3743</v>
      </c>
    </row>
    <row r="61" spans="1:12" x14ac:dyDescent="0.2">
      <c r="A61" t="s">
        <v>715</v>
      </c>
      <c r="B61" t="s">
        <v>716</v>
      </c>
      <c r="C61" t="s">
        <v>8</v>
      </c>
      <c r="D61" t="s">
        <v>8</v>
      </c>
      <c r="E61" t="s">
        <v>717</v>
      </c>
      <c r="F61" t="s">
        <v>718</v>
      </c>
      <c r="G61" t="s">
        <v>33</v>
      </c>
      <c r="H61" t="s">
        <v>719</v>
      </c>
      <c r="I61" t="s">
        <v>3756</v>
      </c>
    </row>
    <row r="62" spans="1:12" x14ac:dyDescent="0.2">
      <c r="A62" t="s">
        <v>642</v>
      </c>
      <c r="B62" t="s">
        <v>643</v>
      </c>
      <c r="C62" t="s">
        <v>8</v>
      </c>
      <c r="D62" t="s">
        <v>8</v>
      </c>
      <c r="E62" t="s">
        <v>644</v>
      </c>
      <c r="F62" t="s">
        <v>645</v>
      </c>
      <c r="G62" t="s">
        <v>58</v>
      </c>
      <c r="H62" t="s">
        <v>57</v>
      </c>
      <c r="I62" t="s">
        <v>523</v>
      </c>
      <c r="J62" t="s">
        <v>196</v>
      </c>
      <c r="K62" t="s">
        <v>3653</v>
      </c>
      <c r="L62" t="s">
        <v>3653</v>
      </c>
    </row>
    <row r="63" spans="1:12" x14ac:dyDescent="0.2">
      <c r="A63" t="s">
        <v>516</v>
      </c>
      <c r="B63" t="s">
        <v>517</v>
      </c>
      <c r="C63" t="s">
        <v>8</v>
      </c>
      <c r="D63" t="s">
        <v>8</v>
      </c>
      <c r="E63" t="s">
        <v>518</v>
      </c>
      <c r="F63" t="s">
        <v>514</v>
      </c>
      <c r="G63" t="s">
        <v>75</v>
      </c>
      <c r="H63" t="s">
        <v>32</v>
      </c>
      <c r="I63" t="s">
        <v>515</v>
      </c>
    </row>
    <row r="64" spans="1:12" x14ac:dyDescent="0.2">
      <c r="A64" t="s">
        <v>362</v>
      </c>
      <c r="B64" t="s">
        <v>363</v>
      </c>
      <c r="C64" t="s">
        <v>8</v>
      </c>
      <c r="D64" t="s">
        <v>8</v>
      </c>
      <c r="E64" t="s">
        <v>364</v>
      </c>
      <c r="F64" t="s">
        <v>365</v>
      </c>
      <c r="G64" t="s">
        <v>75</v>
      </c>
      <c r="H64" t="s">
        <v>97</v>
      </c>
      <c r="I64" t="s">
        <v>3752</v>
      </c>
      <c r="K64" t="s">
        <v>3653</v>
      </c>
      <c r="L64" t="s">
        <v>3653</v>
      </c>
    </row>
    <row r="65" spans="1:12" x14ac:dyDescent="0.2">
      <c r="A65" t="s">
        <v>202</v>
      </c>
      <c r="B65" t="s">
        <v>203</v>
      </c>
      <c r="C65" t="s">
        <v>8</v>
      </c>
      <c r="D65" t="s">
        <v>8</v>
      </c>
      <c r="E65" t="s">
        <v>204</v>
      </c>
      <c r="F65" t="s">
        <v>205</v>
      </c>
      <c r="G65" t="s">
        <v>33</v>
      </c>
      <c r="H65" t="s">
        <v>206</v>
      </c>
      <c r="I65" t="s">
        <v>196</v>
      </c>
    </row>
    <row r="66" spans="1:12" x14ac:dyDescent="0.2">
      <c r="A66" t="s">
        <v>398</v>
      </c>
      <c r="B66" t="s">
        <v>399</v>
      </c>
      <c r="C66" t="s">
        <v>8</v>
      </c>
      <c r="D66" t="s">
        <v>8</v>
      </c>
      <c r="E66" t="s">
        <v>400</v>
      </c>
      <c r="F66" t="s">
        <v>401</v>
      </c>
      <c r="G66" t="s">
        <v>64</v>
      </c>
      <c r="H66" t="s">
        <v>69</v>
      </c>
      <c r="I66" t="s">
        <v>3741</v>
      </c>
    </row>
    <row r="67" spans="1:12" x14ac:dyDescent="0.2">
      <c r="A67" t="s">
        <v>646</v>
      </c>
      <c r="B67" t="s">
        <v>647</v>
      </c>
      <c r="C67" t="s">
        <v>8</v>
      </c>
      <c r="D67" t="s">
        <v>8</v>
      </c>
      <c r="E67" t="s">
        <v>648</v>
      </c>
      <c r="F67" t="s">
        <v>645</v>
      </c>
      <c r="G67" t="s">
        <v>58</v>
      </c>
      <c r="H67" t="s">
        <v>57</v>
      </c>
      <c r="I67" t="s">
        <v>649</v>
      </c>
    </row>
    <row r="68" spans="1:12" x14ac:dyDescent="0.2">
      <c r="A68" t="s">
        <v>340</v>
      </c>
      <c r="B68" t="s">
        <v>341</v>
      </c>
      <c r="C68" t="s">
        <v>8</v>
      </c>
      <c r="D68" t="s">
        <v>8</v>
      </c>
      <c r="E68" t="s">
        <v>342</v>
      </c>
      <c r="F68" t="s">
        <v>324</v>
      </c>
      <c r="G68" t="s">
        <v>64</v>
      </c>
      <c r="H68" t="s">
        <v>74</v>
      </c>
      <c r="I68" t="s">
        <v>3740</v>
      </c>
      <c r="L68" t="s">
        <v>3653</v>
      </c>
    </row>
    <row r="69" spans="1:12" x14ac:dyDescent="0.2">
      <c r="A69" t="s">
        <v>38</v>
      </c>
      <c r="B69" t="s">
        <v>39</v>
      </c>
      <c r="C69" t="s">
        <v>8</v>
      </c>
      <c r="D69" t="s">
        <v>8</v>
      </c>
      <c r="E69" t="s">
        <v>40</v>
      </c>
      <c r="F69" t="s">
        <v>41</v>
      </c>
      <c r="G69" t="s">
        <v>43</v>
      </c>
      <c r="H69" t="s">
        <v>42</v>
      </c>
      <c r="I69" t="s">
        <v>3740</v>
      </c>
    </row>
    <row r="70" spans="1:12" x14ac:dyDescent="0.2">
      <c r="A70" t="s">
        <v>600</v>
      </c>
      <c r="B70" t="s">
        <v>601</v>
      </c>
      <c r="C70" t="s">
        <v>8</v>
      </c>
      <c r="D70" t="s">
        <v>8</v>
      </c>
      <c r="E70" t="s">
        <v>602</v>
      </c>
      <c r="F70" t="s">
        <v>603</v>
      </c>
      <c r="G70" t="s">
        <v>58</v>
      </c>
      <c r="H70" t="s">
        <v>604</v>
      </c>
      <c r="I70" t="s">
        <v>605</v>
      </c>
    </row>
    <row r="71" spans="1:12" x14ac:dyDescent="0.2">
      <c r="A71" t="s">
        <v>151</v>
      </c>
      <c r="B71" t="s">
        <v>152</v>
      </c>
      <c r="C71" t="s">
        <v>8</v>
      </c>
      <c r="D71" t="s">
        <v>8</v>
      </c>
      <c r="E71" t="s">
        <v>153</v>
      </c>
      <c r="F71" t="s">
        <v>154</v>
      </c>
      <c r="G71" t="s">
        <v>75</v>
      </c>
      <c r="H71" t="s">
        <v>97</v>
      </c>
      <c r="I71" t="s">
        <v>3767</v>
      </c>
    </row>
    <row r="72" spans="1:12" x14ac:dyDescent="0.2">
      <c r="A72" t="s">
        <v>402</v>
      </c>
      <c r="B72" t="s">
        <v>403</v>
      </c>
      <c r="C72" t="s">
        <v>8</v>
      </c>
      <c r="D72" t="s">
        <v>8</v>
      </c>
      <c r="E72" t="s">
        <v>404</v>
      </c>
      <c r="F72" t="s">
        <v>401</v>
      </c>
      <c r="G72" t="s">
        <v>64</v>
      </c>
      <c r="H72" t="s">
        <v>69</v>
      </c>
      <c r="I72" t="s">
        <v>3740</v>
      </c>
    </row>
    <row r="73" spans="1:12" x14ac:dyDescent="0.2">
      <c r="A73" t="s">
        <v>754</v>
      </c>
      <c r="B73" t="s">
        <v>755</v>
      </c>
      <c r="C73" t="s">
        <v>8</v>
      </c>
      <c r="D73" t="s">
        <v>8</v>
      </c>
      <c r="E73" t="s">
        <v>756</v>
      </c>
      <c r="F73" t="s">
        <v>757</v>
      </c>
      <c r="G73" t="s">
        <v>58</v>
      </c>
      <c r="H73" t="s">
        <v>57</v>
      </c>
      <c r="I73" t="s">
        <v>3746</v>
      </c>
    </row>
    <row r="74" spans="1:12" x14ac:dyDescent="0.2">
      <c r="A74" t="s">
        <v>761</v>
      </c>
      <c r="B74" t="s">
        <v>762</v>
      </c>
      <c r="C74" t="s">
        <v>8</v>
      </c>
      <c r="D74" t="s">
        <v>8</v>
      </c>
      <c r="E74" t="s">
        <v>763</v>
      </c>
      <c r="F74" t="s">
        <v>757</v>
      </c>
      <c r="G74" t="s">
        <v>58</v>
      </c>
      <c r="H74" t="s">
        <v>57</v>
      </c>
      <c r="I74" t="s">
        <v>764</v>
      </c>
    </row>
    <row r="75" spans="1:12" x14ac:dyDescent="0.2">
      <c r="A75" t="s">
        <v>668</v>
      </c>
      <c r="B75" t="s">
        <v>669</v>
      </c>
      <c r="C75" t="s">
        <v>8</v>
      </c>
      <c r="D75" t="s">
        <v>8</v>
      </c>
      <c r="E75" t="s">
        <v>670</v>
      </c>
      <c r="F75" t="s">
        <v>664</v>
      </c>
      <c r="G75" t="s">
        <v>92</v>
      </c>
      <c r="H75" t="s">
        <v>97</v>
      </c>
      <c r="I75" t="s">
        <v>3750</v>
      </c>
    </row>
    <row r="76" spans="1:12" x14ac:dyDescent="0.2">
      <c r="A76" t="s">
        <v>728</v>
      </c>
      <c r="B76" t="s">
        <v>729</v>
      </c>
      <c r="C76" t="s">
        <v>8</v>
      </c>
      <c r="D76" t="s">
        <v>8</v>
      </c>
      <c r="E76" t="s">
        <v>730</v>
      </c>
      <c r="F76" t="s">
        <v>723</v>
      </c>
      <c r="G76" t="s">
        <v>75</v>
      </c>
      <c r="H76" t="s">
        <v>74</v>
      </c>
      <c r="I76" t="s">
        <v>3740</v>
      </c>
    </row>
    <row r="77" spans="1:12" x14ac:dyDescent="0.2">
      <c r="A77" t="s">
        <v>325</v>
      </c>
      <c r="B77" t="s">
        <v>326</v>
      </c>
      <c r="C77" t="s">
        <v>8</v>
      </c>
      <c r="D77" t="s">
        <v>8</v>
      </c>
      <c r="E77" t="s">
        <v>327</v>
      </c>
      <c r="F77" t="s">
        <v>324</v>
      </c>
      <c r="G77" t="s">
        <v>75</v>
      </c>
      <c r="H77" t="s">
        <v>74</v>
      </c>
      <c r="I77" t="s">
        <v>3747</v>
      </c>
      <c r="L77" t="s">
        <v>3653</v>
      </c>
    </row>
    <row r="78" spans="1:12" x14ac:dyDescent="0.2">
      <c r="A78" t="s">
        <v>302</v>
      </c>
      <c r="B78" t="s">
        <v>303</v>
      </c>
      <c r="C78" t="s">
        <v>8</v>
      </c>
      <c r="D78" t="s">
        <v>8</v>
      </c>
      <c r="E78" t="s">
        <v>304</v>
      </c>
      <c r="F78" t="s">
        <v>305</v>
      </c>
      <c r="G78" t="s">
        <v>75</v>
      </c>
      <c r="H78" t="s">
        <v>97</v>
      </c>
      <c r="I78" t="s">
        <v>3740</v>
      </c>
    </row>
    <row r="79" spans="1:12" x14ac:dyDescent="0.2">
      <c r="A79" t="s">
        <v>623</v>
      </c>
      <c r="B79" t="s">
        <v>624</v>
      </c>
      <c r="C79" t="s">
        <v>8</v>
      </c>
      <c r="D79" t="s">
        <v>8</v>
      </c>
      <c r="E79" t="s">
        <v>625</v>
      </c>
      <c r="F79" t="s">
        <v>626</v>
      </c>
      <c r="G79" t="s">
        <v>285</v>
      </c>
      <c r="H79" t="s">
        <v>627</v>
      </c>
      <c r="I79" t="s">
        <v>628</v>
      </c>
      <c r="J79" t="s">
        <v>196</v>
      </c>
    </row>
    <row r="80" spans="1:12" x14ac:dyDescent="0.2">
      <c r="A80" t="s">
        <v>456</v>
      </c>
      <c r="B80" t="s">
        <v>457</v>
      </c>
      <c r="C80" t="s">
        <v>8</v>
      </c>
      <c r="D80" t="s">
        <v>8</v>
      </c>
      <c r="E80" t="s">
        <v>458</v>
      </c>
      <c r="F80" t="s">
        <v>455</v>
      </c>
      <c r="G80" t="s">
        <v>64</v>
      </c>
      <c r="H80" t="s">
        <v>97</v>
      </c>
      <c r="I80" t="s">
        <v>3740</v>
      </c>
    </row>
    <row r="81" spans="1:12" x14ac:dyDescent="0.2">
      <c r="A81" t="s">
        <v>173</v>
      </c>
      <c r="B81" t="s">
        <v>174</v>
      </c>
      <c r="C81" t="s">
        <v>8</v>
      </c>
      <c r="D81" t="s">
        <v>8</v>
      </c>
      <c r="E81" t="s">
        <v>175</v>
      </c>
      <c r="F81" t="s">
        <v>176</v>
      </c>
      <c r="G81" t="s">
        <v>75</v>
      </c>
      <c r="H81" t="s">
        <v>74</v>
      </c>
      <c r="I81" t="s">
        <v>3740</v>
      </c>
      <c r="K81" t="s">
        <v>3653</v>
      </c>
      <c r="L81" t="s">
        <v>3653</v>
      </c>
    </row>
    <row r="82" spans="1:12" x14ac:dyDescent="0.2">
      <c r="A82" t="s">
        <v>147</v>
      </c>
      <c r="B82" t="s">
        <v>148</v>
      </c>
      <c r="C82" t="s">
        <v>8</v>
      </c>
      <c r="D82" t="s">
        <v>8</v>
      </c>
      <c r="E82" t="s">
        <v>149</v>
      </c>
      <c r="F82" t="s">
        <v>150</v>
      </c>
      <c r="G82" t="s">
        <v>12</v>
      </c>
      <c r="H82" t="s">
        <v>22</v>
      </c>
      <c r="I82" t="s">
        <v>3747</v>
      </c>
      <c r="J82" t="s">
        <v>23</v>
      </c>
    </row>
    <row r="83" spans="1:12" x14ac:dyDescent="0.2">
      <c r="A83" t="s">
        <v>629</v>
      </c>
      <c r="B83" t="s">
        <v>630</v>
      </c>
      <c r="C83" t="s">
        <v>8</v>
      </c>
      <c r="D83" t="s">
        <v>8</v>
      </c>
      <c r="E83" t="s">
        <v>631</v>
      </c>
      <c r="F83" t="s">
        <v>626</v>
      </c>
      <c r="G83" t="s">
        <v>285</v>
      </c>
      <c r="H83" t="s">
        <v>627</v>
      </c>
      <c r="I83" t="s">
        <v>628</v>
      </c>
    </row>
    <row r="84" spans="1:12" x14ac:dyDescent="0.2">
      <c r="A84" t="s">
        <v>245</v>
      </c>
      <c r="B84" t="s">
        <v>246</v>
      </c>
      <c r="C84" t="s">
        <v>8</v>
      </c>
      <c r="D84" t="s">
        <v>8</v>
      </c>
      <c r="E84" t="s">
        <v>247</v>
      </c>
      <c r="F84" t="s">
        <v>248</v>
      </c>
      <c r="G84" t="s">
        <v>75</v>
      </c>
      <c r="H84" t="s">
        <v>74</v>
      </c>
      <c r="I84" t="s">
        <v>23</v>
      </c>
      <c r="J84" t="s">
        <v>23</v>
      </c>
      <c r="K84" t="s">
        <v>3653</v>
      </c>
    </row>
    <row r="85" spans="1:12" x14ac:dyDescent="0.2">
      <c r="A85" t="s">
        <v>563</v>
      </c>
      <c r="B85" t="s">
        <v>564</v>
      </c>
      <c r="C85" t="s">
        <v>8</v>
      </c>
      <c r="D85" t="s">
        <v>8</v>
      </c>
      <c r="E85" t="s">
        <v>565</v>
      </c>
      <c r="F85" t="s">
        <v>548</v>
      </c>
      <c r="G85" t="s">
        <v>12</v>
      </c>
      <c r="H85" t="s">
        <v>11</v>
      </c>
      <c r="I85" t="s">
        <v>13</v>
      </c>
    </row>
    <row r="86" spans="1:12" x14ac:dyDescent="0.2">
      <c r="A86" t="s">
        <v>411</v>
      </c>
      <c r="B86" t="s">
        <v>412</v>
      </c>
      <c r="C86" t="s">
        <v>8</v>
      </c>
      <c r="D86" t="s">
        <v>8</v>
      </c>
      <c r="E86" t="s">
        <v>413</v>
      </c>
      <c r="F86" t="s">
        <v>414</v>
      </c>
      <c r="G86" t="s">
        <v>64</v>
      </c>
      <c r="H86" t="s">
        <v>69</v>
      </c>
      <c r="I86" t="s">
        <v>415</v>
      </c>
    </row>
    <row r="87" spans="1:12" x14ac:dyDescent="0.2">
      <c r="A87" t="s">
        <v>263</v>
      </c>
      <c r="B87" t="s">
        <v>264</v>
      </c>
      <c r="C87" t="s">
        <v>8</v>
      </c>
      <c r="D87" t="s">
        <v>8</v>
      </c>
      <c r="E87" t="s">
        <v>265</v>
      </c>
      <c r="F87" t="s">
        <v>255</v>
      </c>
      <c r="G87" t="s">
        <v>75</v>
      </c>
      <c r="H87" t="s">
        <v>32</v>
      </c>
      <c r="I87" t="s">
        <v>3740</v>
      </c>
    </row>
    <row r="88" spans="1:12" x14ac:dyDescent="0.2">
      <c r="A88" t="s">
        <v>720</v>
      </c>
      <c r="B88" t="s">
        <v>721</v>
      </c>
      <c r="C88" t="s">
        <v>8</v>
      </c>
      <c r="D88" t="s">
        <v>8</v>
      </c>
      <c r="E88" t="s">
        <v>722</v>
      </c>
      <c r="F88" t="s">
        <v>723</v>
      </c>
      <c r="G88" t="s">
        <v>75</v>
      </c>
      <c r="H88" t="s">
        <v>74</v>
      </c>
      <c r="I88" t="s">
        <v>3765</v>
      </c>
    </row>
    <row r="89" spans="1:12" x14ac:dyDescent="0.2">
      <c r="A89" t="s">
        <v>773</v>
      </c>
      <c r="B89" t="s">
        <v>774</v>
      </c>
      <c r="C89" t="s">
        <v>8</v>
      </c>
      <c r="D89" t="s">
        <v>8</v>
      </c>
      <c r="E89" t="s">
        <v>775</v>
      </c>
      <c r="F89" t="s">
        <v>776</v>
      </c>
      <c r="G89" t="s">
        <v>12</v>
      </c>
      <c r="H89" t="s">
        <v>22</v>
      </c>
      <c r="I89" t="s">
        <v>777</v>
      </c>
    </row>
    <row r="90" spans="1:12" x14ac:dyDescent="0.2">
      <c r="A90" t="s">
        <v>273</v>
      </c>
      <c r="B90" t="s">
        <v>274</v>
      </c>
      <c r="C90" t="s">
        <v>8</v>
      </c>
      <c r="D90" t="s">
        <v>8</v>
      </c>
      <c r="E90" t="s">
        <v>275</v>
      </c>
      <c r="F90" t="s">
        <v>272</v>
      </c>
      <c r="G90" t="s">
        <v>75</v>
      </c>
      <c r="H90" t="s">
        <v>74</v>
      </c>
      <c r="I90" t="s">
        <v>3746</v>
      </c>
    </row>
    <row r="91" spans="1:12" x14ac:dyDescent="0.2">
      <c r="A91" t="s">
        <v>542</v>
      </c>
      <c r="B91" t="s">
        <v>543</v>
      </c>
      <c r="C91" t="s">
        <v>8</v>
      </c>
      <c r="D91" t="s">
        <v>8</v>
      </c>
      <c r="E91" t="s">
        <v>544</v>
      </c>
      <c r="F91" t="s">
        <v>540</v>
      </c>
      <c r="G91" t="s">
        <v>12</v>
      </c>
      <c r="H91" t="s">
        <v>18</v>
      </c>
      <c r="I91" t="s">
        <v>196</v>
      </c>
    </row>
    <row r="92" spans="1:12" x14ac:dyDescent="0.2">
      <c r="A92" t="s">
        <v>207</v>
      </c>
      <c r="B92" t="s">
        <v>208</v>
      </c>
      <c r="C92" t="s">
        <v>8</v>
      </c>
      <c r="D92" t="s">
        <v>8</v>
      </c>
      <c r="E92" t="s">
        <v>209</v>
      </c>
      <c r="F92" t="s">
        <v>210</v>
      </c>
      <c r="G92" t="s">
        <v>12</v>
      </c>
      <c r="H92" t="s">
        <v>18</v>
      </c>
      <c r="I92" t="s">
        <v>3752</v>
      </c>
    </row>
    <row r="93" spans="1:12" x14ac:dyDescent="0.2">
      <c r="A93" t="s">
        <v>105</v>
      </c>
      <c r="B93" t="s">
        <v>106</v>
      </c>
      <c r="C93" t="s">
        <v>8</v>
      </c>
      <c r="D93" t="s">
        <v>8</v>
      </c>
      <c r="E93" t="s">
        <v>107</v>
      </c>
      <c r="F93" t="s">
        <v>108</v>
      </c>
      <c r="G93" t="s">
        <v>64</v>
      </c>
      <c r="H93" t="s">
        <v>69</v>
      </c>
      <c r="I93" t="s">
        <v>109</v>
      </c>
    </row>
    <row r="94" spans="1:12" x14ac:dyDescent="0.2">
      <c r="A94" t="s">
        <v>211</v>
      </c>
      <c r="B94" t="s">
        <v>212</v>
      </c>
      <c r="C94" t="s">
        <v>8</v>
      </c>
      <c r="D94" t="s">
        <v>8</v>
      </c>
      <c r="E94" t="s">
        <v>213</v>
      </c>
      <c r="F94" t="s">
        <v>210</v>
      </c>
      <c r="G94" t="s">
        <v>214</v>
      </c>
      <c r="H94" t="s">
        <v>18</v>
      </c>
      <c r="I94" t="s">
        <v>3747</v>
      </c>
    </row>
    <row r="95" spans="1:12" x14ac:dyDescent="0.2">
      <c r="A95" t="s">
        <v>470</v>
      </c>
      <c r="B95" t="s">
        <v>471</v>
      </c>
      <c r="C95" t="s">
        <v>8</v>
      </c>
      <c r="D95" t="s">
        <v>8</v>
      </c>
      <c r="E95" t="s">
        <v>472</v>
      </c>
      <c r="F95" t="s">
        <v>473</v>
      </c>
      <c r="G95" t="s">
        <v>75</v>
      </c>
      <c r="H95" t="s">
        <v>97</v>
      </c>
      <c r="I95" t="s">
        <v>3743</v>
      </c>
    </row>
    <row r="96" spans="1:12" x14ac:dyDescent="0.2">
      <c r="A96" t="s">
        <v>452</v>
      </c>
      <c r="B96" t="s">
        <v>453</v>
      </c>
      <c r="C96" t="s">
        <v>8</v>
      </c>
      <c r="D96" t="s">
        <v>8</v>
      </c>
      <c r="E96" t="s">
        <v>454</v>
      </c>
      <c r="F96" t="s">
        <v>455</v>
      </c>
      <c r="G96" t="s">
        <v>75</v>
      </c>
      <c r="H96" t="s">
        <v>97</v>
      </c>
      <c r="I96" t="s">
        <v>3740</v>
      </c>
    </row>
    <row r="97" spans="1:12" x14ac:dyDescent="0.2">
      <c r="A97" t="s">
        <v>405</v>
      </c>
      <c r="B97" t="s">
        <v>406</v>
      </c>
      <c r="C97" t="s">
        <v>8</v>
      </c>
      <c r="D97" t="s">
        <v>8</v>
      </c>
      <c r="E97" t="s">
        <v>407</v>
      </c>
      <c r="F97" t="s">
        <v>401</v>
      </c>
      <c r="G97" t="s">
        <v>64</v>
      </c>
      <c r="H97" t="s">
        <v>69</v>
      </c>
      <c r="I97" t="s">
        <v>3743</v>
      </c>
    </row>
    <row r="98" spans="1:12" x14ac:dyDescent="0.2">
      <c r="A98" t="s">
        <v>127</v>
      </c>
      <c r="B98" t="s">
        <v>128</v>
      </c>
      <c r="C98" t="s">
        <v>8</v>
      </c>
      <c r="D98" t="s">
        <v>8</v>
      </c>
      <c r="E98" t="s">
        <v>129</v>
      </c>
      <c r="F98" t="s">
        <v>3690</v>
      </c>
      <c r="G98" t="s">
        <v>75</v>
      </c>
      <c r="H98" t="s">
        <v>97</v>
      </c>
      <c r="I98" t="s">
        <v>3752</v>
      </c>
      <c r="K98" t="s">
        <v>3653</v>
      </c>
      <c r="L98" t="s">
        <v>3653</v>
      </c>
    </row>
    <row r="99" spans="1:12" x14ac:dyDescent="0.2">
      <c r="A99" t="s">
        <v>266</v>
      </c>
      <c r="B99" t="s">
        <v>267</v>
      </c>
      <c r="C99" t="s">
        <v>8</v>
      </c>
      <c r="D99" t="s">
        <v>8</v>
      </c>
      <c r="E99" t="s">
        <v>268</v>
      </c>
      <c r="F99" t="s">
        <v>255</v>
      </c>
      <c r="G99" t="s">
        <v>75</v>
      </c>
      <c r="H99" t="s">
        <v>32</v>
      </c>
      <c r="I99" t="s">
        <v>3753</v>
      </c>
    </row>
    <row r="100" spans="1:12" x14ac:dyDescent="0.2">
      <c r="A100" t="s">
        <v>432</v>
      </c>
      <c r="B100" t="s">
        <v>433</v>
      </c>
      <c r="C100" t="s">
        <v>8</v>
      </c>
      <c r="D100" t="s">
        <v>8</v>
      </c>
      <c r="E100" t="s">
        <v>434</v>
      </c>
      <c r="F100" t="s">
        <v>431</v>
      </c>
      <c r="G100" t="s">
        <v>75</v>
      </c>
      <c r="H100" t="s">
        <v>97</v>
      </c>
      <c r="I100" t="s">
        <v>3740</v>
      </c>
    </row>
    <row r="101" spans="1:12" x14ac:dyDescent="0.2">
      <c r="A101" t="s">
        <v>658</v>
      </c>
      <c r="B101" t="s">
        <v>659</v>
      </c>
      <c r="C101" t="s">
        <v>8</v>
      </c>
      <c r="D101" t="s">
        <v>8</v>
      </c>
      <c r="E101" t="s">
        <v>660</v>
      </c>
      <c r="F101" t="s">
        <v>657</v>
      </c>
      <c r="G101" t="s">
        <v>64</v>
      </c>
      <c r="H101" t="s">
        <v>69</v>
      </c>
      <c r="I101" t="s">
        <v>3745</v>
      </c>
    </row>
    <row r="102" spans="1:12" x14ac:dyDescent="0.2">
      <c r="A102" t="s">
        <v>235</v>
      </c>
      <c r="B102" t="s">
        <v>236</v>
      </c>
      <c r="C102" t="s">
        <v>8</v>
      </c>
      <c r="D102" t="s">
        <v>8</v>
      </c>
      <c r="E102" t="s">
        <v>3922</v>
      </c>
      <c r="F102" t="s">
        <v>238</v>
      </c>
      <c r="G102" t="s">
        <v>75</v>
      </c>
      <c r="H102" t="s">
        <v>32</v>
      </c>
      <c r="I102" t="s">
        <v>23</v>
      </c>
      <c r="J102" t="s">
        <v>23</v>
      </c>
      <c r="K102" t="s">
        <v>3653</v>
      </c>
    </row>
    <row r="103" spans="1:12" x14ac:dyDescent="0.2">
      <c r="A103" t="s">
        <v>420</v>
      </c>
      <c r="B103" t="s">
        <v>421</v>
      </c>
      <c r="C103" t="s">
        <v>8</v>
      </c>
      <c r="D103" t="s">
        <v>8</v>
      </c>
      <c r="E103" t="s">
        <v>422</v>
      </c>
      <c r="F103" t="s">
        <v>423</v>
      </c>
      <c r="G103" t="s">
        <v>75</v>
      </c>
      <c r="H103" t="s">
        <v>32</v>
      </c>
      <c r="I103" t="s">
        <v>3747</v>
      </c>
      <c r="K103" t="s">
        <v>3653</v>
      </c>
    </row>
    <row r="104" spans="1:12" x14ac:dyDescent="0.2">
      <c r="A104" t="s">
        <v>185</v>
      </c>
      <c r="B104" t="s">
        <v>186</v>
      </c>
      <c r="C104" t="s">
        <v>8</v>
      </c>
      <c r="D104" t="s">
        <v>8</v>
      </c>
      <c r="E104" t="s">
        <v>187</v>
      </c>
      <c r="F104" t="s">
        <v>184</v>
      </c>
      <c r="G104" t="s">
        <v>75</v>
      </c>
      <c r="H104" t="s">
        <v>97</v>
      </c>
      <c r="I104" t="s">
        <v>3752</v>
      </c>
    </row>
    <row r="105" spans="1:12" x14ac:dyDescent="0.2">
      <c r="A105" t="s">
        <v>570</v>
      </c>
      <c r="B105" t="s">
        <v>571</v>
      </c>
      <c r="C105" t="s">
        <v>8</v>
      </c>
      <c r="D105" t="s">
        <v>8</v>
      </c>
      <c r="E105" t="s">
        <v>572</v>
      </c>
      <c r="F105" t="s">
        <v>569</v>
      </c>
      <c r="G105" t="s">
        <v>214</v>
      </c>
      <c r="H105" t="s">
        <v>69</v>
      </c>
      <c r="I105" t="s">
        <v>3743</v>
      </c>
    </row>
    <row r="106" spans="1:12" x14ac:dyDescent="0.2">
      <c r="A106" t="s">
        <v>70</v>
      </c>
      <c r="B106" t="s">
        <v>71</v>
      </c>
      <c r="C106" t="s">
        <v>8</v>
      </c>
      <c r="D106" t="s">
        <v>8</v>
      </c>
      <c r="E106" t="s">
        <v>72</v>
      </c>
      <c r="F106" t="s">
        <v>73</v>
      </c>
      <c r="G106" t="s">
        <v>75</v>
      </c>
      <c r="H106" t="s">
        <v>74</v>
      </c>
      <c r="I106" t="s">
        <v>3758</v>
      </c>
      <c r="K106" t="s">
        <v>3653</v>
      </c>
      <c r="L106" t="s">
        <v>3653</v>
      </c>
    </row>
    <row r="107" spans="1:12" x14ac:dyDescent="0.2">
      <c r="A107" t="s">
        <v>769</v>
      </c>
      <c r="B107" t="s">
        <v>770</v>
      </c>
      <c r="C107" t="s">
        <v>8</v>
      </c>
      <c r="D107" t="s">
        <v>8</v>
      </c>
      <c r="E107" t="s">
        <v>771</v>
      </c>
      <c r="F107" t="s">
        <v>772</v>
      </c>
      <c r="G107" t="s">
        <v>75</v>
      </c>
      <c r="H107" t="s">
        <v>32</v>
      </c>
      <c r="I107" t="s">
        <v>3740</v>
      </c>
    </row>
    <row r="108" spans="1:12" x14ac:dyDescent="0.2">
      <c r="A108" t="s">
        <v>614</v>
      </c>
      <c r="B108" t="s">
        <v>615</v>
      </c>
      <c r="C108" t="s">
        <v>8</v>
      </c>
      <c r="D108" t="s">
        <v>8</v>
      </c>
      <c r="E108" t="s">
        <v>616</v>
      </c>
      <c r="F108" t="s">
        <v>613</v>
      </c>
      <c r="G108" t="s">
        <v>75</v>
      </c>
      <c r="H108" t="s">
        <v>74</v>
      </c>
      <c r="I108" t="s">
        <v>3740</v>
      </c>
    </row>
    <row r="109" spans="1:12" x14ac:dyDescent="0.2">
      <c r="A109" t="s">
        <v>735</v>
      </c>
      <c r="B109" t="s">
        <v>736</v>
      </c>
      <c r="C109" t="s">
        <v>8</v>
      </c>
      <c r="D109" t="s">
        <v>8</v>
      </c>
      <c r="E109" t="s">
        <v>737</v>
      </c>
      <c r="F109" t="s">
        <v>738</v>
      </c>
      <c r="G109" t="s">
        <v>64</v>
      </c>
      <c r="H109" t="s">
        <v>74</v>
      </c>
      <c r="I109" t="s">
        <v>3747</v>
      </c>
    </row>
    <row r="110" spans="1:12" x14ac:dyDescent="0.2">
      <c r="A110" t="s">
        <v>724</v>
      </c>
      <c r="B110" t="s">
        <v>725</v>
      </c>
      <c r="C110" t="s">
        <v>8</v>
      </c>
      <c r="D110" t="s">
        <v>8</v>
      </c>
      <c r="E110" t="s">
        <v>726</v>
      </c>
      <c r="F110" t="s">
        <v>723</v>
      </c>
      <c r="G110" t="s">
        <v>75</v>
      </c>
      <c r="H110" t="s">
        <v>74</v>
      </c>
      <c r="I110" t="s">
        <v>727</v>
      </c>
    </row>
    <row r="111" spans="1:12" x14ac:dyDescent="0.2">
      <c r="A111" t="s">
        <v>24</v>
      </c>
      <c r="B111" t="s">
        <v>25</v>
      </c>
      <c r="C111" t="s">
        <v>8</v>
      </c>
      <c r="D111" t="s">
        <v>8</v>
      </c>
      <c r="E111" t="s">
        <v>26</v>
      </c>
      <c r="F111" t="s">
        <v>17</v>
      </c>
      <c r="G111" t="s">
        <v>12</v>
      </c>
      <c r="H111" t="s">
        <v>22</v>
      </c>
      <c r="I111" t="s">
        <v>27</v>
      </c>
      <c r="L111" t="s">
        <v>3653</v>
      </c>
    </row>
    <row r="112" spans="1:12" x14ac:dyDescent="0.2">
      <c r="A112" t="s">
        <v>474</v>
      </c>
      <c r="B112" t="s">
        <v>475</v>
      </c>
      <c r="C112" t="s">
        <v>8</v>
      </c>
      <c r="D112" t="s">
        <v>8</v>
      </c>
      <c r="E112" t="s">
        <v>476</v>
      </c>
      <c r="F112" t="s">
        <v>473</v>
      </c>
      <c r="G112" t="s">
        <v>75</v>
      </c>
      <c r="H112" t="s">
        <v>297</v>
      </c>
      <c r="I112" t="s">
        <v>3751</v>
      </c>
    </row>
    <row r="113" spans="1:12" x14ac:dyDescent="0.2">
      <c r="A113" t="s">
        <v>705</v>
      </c>
      <c r="B113" t="s">
        <v>706</v>
      </c>
      <c r="C113" t="s">
        <v>8</v>
      </c>
      <c r="D113" t="s">
        <v>8</v>
      </c>
      <c r="E113" t="s">
        <v>707</v>
      </c>
      <c r="F113" t="s">
        <v>699</v>
      </c>
      <c r="G113" t="s">
        <v>75</v>
      </c>
      <c r="H113" t="s">
        <v>297</v>
      </c>
      <c r="I113" t="s">
        <v>3752</v>
      </c>
    </row>
    <row r="114" spans="1:12" x14ac:dyDescent="0.2">
      <c r="A114" t="s">
        <v>703</v>
      </c>
      <c r="B114" t="s">
        <v>257</v>
      </c>
      <c r="C114" t="s">
        <v>8</v>
      </c>
      <c r="D114" t="s">
        <v>8</v>
      </c>
      <c r="E114" t="s">
        <v>704</v>
      </c>
      <c r="F114" t="s">
        <v>699</v>
      </c>
      <c r="G114" t="s">
        <v>75</v>
      </c>
      <c r="H114" t="s">
        <v>297</v>
      </c>
      <c r="I114" t="s">
        <v>3752</v>
      </c>
    </row>
    <row r="115" spans="1:12" x14ac:dyDescent="0.2">
      <c r="A115" t="s">
        <v>358</v>
      </c>
      <c r="B115" t="s">
        <v>359</v>
      </c>
      <c r="C115" t="s">
        <v>8</v>
      </c>
      <c r="D115" t="s">
        <v>8</v>
      </c>
      <c r="E115" t="s">
        <v>360</v>
      </c>
      <c r="F115" t="s">
        <v>361</v>
      </c>
      <c r="G115" t="s">
        <v>58</v>
      </c>
      <c r="H115" t="s">
        <v>57</v>
      </c>
      <c r="I115" t="s">
        <v>23</v>
      </c>
      <c r="J115" t="s">
        <v>23</v>
      </c>
      <c r="K115" t="s">
        <v>3653</v>
      </c>
    </row>
    <row r="116" spans="1:12" x14ac:dyDescent="0.2">
      <c r="A116" t="s">
        <v>34</v>
      </c>
      <c r="B116" t="s">
        <v>35</v>
      </c>
      <c r="C116" t="s">
        <v>8</v>
      </c>
      <c r="D116" t="s">
        <v>8</v>
      </c>
      <c r="E116" t="s">
        <v>36</v>
      </c>
      <c r="F116" t="s">
        <v>37</v>
      </c>
      <c r="G116" t="s">
        <v>12</v>
      </c>
      <c r="H116" t="s">
        <v>22</v>
      </c>
      <c r="I116" t="s">
        <v>3746</v>
      </c>
      <c r="L116" t="s">
        <v>3653</v>
      </c>
    </row>
    <row r="117" spans="1:12" x14ac:dyDescent="0.2">
      <c r="A117" t="s">
        <v>531</v>
      </c>
      <c r="B117" t="s">
        <v>532</v>
      </c>
      <c r="C117" t="s">
        <v>8</v>
      </c>
      <c r="D117" t="s">
        <v>8</v>
      </c>
      <c r="E117" t="s">
        <v>533</v>
      </c>
      <c r="F117" t="s">
        <v>527</v>
      </c>
      <c r="G117" t="s">
        <v>75</v>
      </c>
      <c r="H117" t="s">
        <v>74</v>
      </c>
      <c r="I117" t="s">
        <v>3752</v>
      </c>
    </row>
    <row r="118" spans="1:12" x14ac:dyDescent="0.2">
      <c r="A118" t="s">
        <v>739</v>
      </c>
      <c r="B118" t="s">
        <v>740</v>
      </c>
      <c r="C118" t="s">
        <v>8</v>
      </c>
      <c r="D118" t="s">
        <v>8</v>
      </c>
      <c r="E118" t="s">
        <v>741</v>
      </c>
      <c r="F118" t="s">
        <v>738</v>
      </c>
      <c r="G118" t="s">
        <v>75</v>
      </c>
      <c r="H118" t="s">
        <v>74</v>
      </c>
      <c r="I118" t="s">
        <v>3746</v>
      </c>
    </row>
    <row r="119" spans="1:12" x14ac:dyDescent="0.2">
      <c r="A119" t="s">
        <v>445</v>
      </c>
      <c r="B119" t="s">
        <v>446</v>
      </c>
      <c r="C119" t="s">
        <v>8</v>
      </c>
      <c r="D119" t="s">
        <v>8</v>
      </c>
      <c r="E119" t="s">
        <v>447</v>
      </c>
      <c r="F119" t="s">
        <v>448</v>
      </c>
      <c r="G119" t="s">
        <v>58</v>
      </c>
      <c r="H119" t="s">
        <v>57</v>
      </c>
      <c r="I119" t="s">
        <v>27</v>
      </c>
    </row>
    <row r="120" spans="1:12" x14ac:dyDescent="0.2">
      <c r="A120" t="s">
        <v>555</v>
      </c>
      <c r="B120" t="s">
        <v>556</v>
      </c>
      <c r="C120" t="s">
        <v>8</v>
      </c>
      <c r="D120" t="s">
        <v>8</v>
      </c>
      <c r="E120" t="s">
        <v>557</v>
      </c>
      <c r="F120" t="s">
        <v>548</v>
      </c>
      <c r="G120" t="s">
        <v>12</v>
      </c>
      <c r="H120" t="s">
        <v>11</v>
      </c>
      <c r="I120" t="s">
        <v>558</v>
      </c>
    </row>
    <row r="121" spans="1:12" x14ac:dyDescent="0.2">
      <c r="A121" t="s">
        <v>665</v>
      </c>
      <c r="B121" t="s">
        <v>666</v>
      </c>
      <c r="C121" t="s">
        <v>8</v>
      </c>
      <c r="D121" t="s">
        <v>8</v>
      </c>
      <c r="E121" t="s">
        <v>667</v>
      </c>
      <c r="F121" t="s">
        <v>664</v>
      </c>
      <c r="G121" t="s">
        <v>58</v>
      </c>
      <c r="H121" t="s">
        <v>97</v>
      </c>
      <c r="I121" t="s">
        <v>3752</v>
      </c>
    </row>
    <row r="122" spans="1:12" x14ac:dyDescent="0.2">
      <c r="A122" t="s">
        <v>130</v>
      </c>
      <c r="B122" t="s">
        <v>131</v>
      </c>
      <c r="C122" t="s">
        <v>8</v>
      </c>
      <c r="D122" t="s">
        <v>8</v>
      </c>
      <c r="E122" t="s">
        <v>132</v>
      </c>
      <c r="F122" t="s">
        <v>133</v>
      </c>
      <c r="G122" t="s">
        <v>75</v>
      </c>
      <c r="H122" t="s">
        <v>97</v>
      </c>
      <c r="I122" t="s">
        <v>3766</v>
      </c>
    </row>
    <row r="123" spans="1:12" x14ac:dyDescent="0.2">
      <c r="A123" t="s">
        <v>537</v>
      </c>
      <c r="B123" t="s">
        <v>538</v>
      </c>
      <c r="C123" t="s">
        <v>8</v>
      </c>
      <c r="D123" t="s">
        <v>8</v>
      </c>
      <c r="E123" t="s">
        <v>539</v>
      </c>
      <c r="F123" t="s">
        <v>540</v>
      </c>
      <c r="G123" t="s">
        <v>12</v>
      </c>
      <c r="H123" t="s">
        <v>18</v>
      </c>
      <c r="I123" t="s">
        <v>541</v>
      </c>
      <c r="J123" t="s">
        <v>196</v>
      </c>
    </row>
    <row r="124" spans="1:12" x14ac:dyDescent="0.2">
      <c r="A124" t="s">
        <v>588</v>
      </c>
      <c r="B124" t="s">
        <v>589</v>
      </c>
      <c r="C124" t="s">
        <v>8</v>
      </c>
      <c r="D124" t="s">
        <v>8</v>
      </c>
      <c r="E124" t="s">
        <v>590</v>
      </c>
      <c r="F124" t="s">
        <v>591</v>
      </c>
      <c r="G124" t="s">
        <v>58</v>
      </c>
      <c r="H124" t="s">
        <v>57</v>
      </c>
      <c r="I124" t="s">
        <v>3754</v>
      </c>
      <c r="K124" t="s">
        <v>3653</v>
      </c>
      <c r="L124" t="s">
        <v>3653</v>
      </c>
    </row>
    <row r="125" spans="1:12" x14ac:dyDescent="0.2">
      <c r="A125" t="s">
        <v>53</v>
      </c>
      <c r="B125" t="s">
        <v>54</v>
      </c>
      <c r="C125" t="s">
        <v>8</v>
      </c>
      <c r="D125" t="s">
        <v>8</v>
      </c>
      <c r="E125" t="s">
        <v>55</v>
      </c>
      <c r="F125" t="s">
        <v>56</v>
      </c>
      <c r="G125" t="s">
        <v>58</v>
      </c>
      <c r="H125" t="s">
        <v>57</v>
      </c>
      <c r="I125" t="s">
        <v>23</v>
      </c>
    </row>
    <row r="126" spans="1:12" x14ac:dyDescent="0.2">
      <c r="A126" t="s">
        <v>188</v>
      </c>
      <c r="B126" t="s">
        <v>189</v>
      </c>
      <c r="C126" t="s">
        <v>8</v>
      </c>
      <c r="D126" t="s">
        <v>8</v>
      </c>
      <c r="E126" t="s">
        <v>190</v>
      </c>
      <c r="F126" t="s">
        <v>191</v>
      </c>
      <c r="G126" t="s">
        <v>12</v>
      </c>
      <c r="H126" t="s">
        <v>162</v>
      </c>
      <c r="I126" t="s">
        <v>192</v>
      </c>
    </row>
    <row r="127" spans="1:12" x14ac:dyDescent="0.2">
      <c r="A127" t="s">
        <v>223</v>
      </c>
      <c r="B127" t="s">
        <v>224</v>
      </c>
      <c r="C127" t="s">
        <v>8</v>
      </c>
      <c r="D127" t="s">
        <v>8</v>
      </c>
      <c r="E127" t="s">
        <v>225</v>
      </c>
      <c r="F127" t="s">
        <v>226</v>
      </c>
      <c r="G127" t="s">
        <v>33</v>
      </c>
      <c r="H127" t="s">
        <v>57</v>
      </c>
      <c r="I127" t="s">
        <v>120</v>
      </c>
    </row>
    <row r="128" spans="1:12" x14ac:dyDescent="0.2">
      <c r="A128" t="s">
        <v>343</v>
      </c>
      <c r="B128" t="s">
        <v>344</v>
      </c>
      <c r="C128" t="s">
        <v>8</v>
      </c>
      <c r="D128" t="s">
        <v>8</v>
      </c>
      <c r="E128" t="s">
        <v>345</v>
      </c>
      <c r="F128" t="s">
        <v>324</v>
      </c>
      <c r="G128" t="s">
        <v>33</v>
      </c>
      <c r="H128" t="s">
        <v>74</v>
      </c>
      <c r="I128" t="s">
        <v>3740</v>
      </c>
      <c r="L128" t="s">
        <v>3653</v>
      </c>
    </row>
    <row r="129" spans="1:12" x14ac:dyDescent="0.2">
      <c r="A129" t="s">
        <v>193</v>
      </c>
      <c r="B129" t="s">
        <v>194</v>
      </c>
      <c r="C129" t="s">
        <v>8</v>
      </c>
      <c r="D129" t="s">
        <v>8</v>
      </c>
      <c r="E129" t="s">
        <v>195</v>
      </c>
      <c r="F129" t="s">
        <v>191</v>
      </c>
      <c r="G129" t="s">
        <v>12</v>
      </c>
      <c r="H129" t="s">
        <v>162</v>
      </c>
      <c r="I129" t="s">
        <v>196</v>
      </c>
    </row>
    <row r="130" spans="1:12" x14ac:dyDescent="0.2">
      <c r="A130" t="s">
        <v>534</v>
      </c>
      <c r="B130" t="s">
        <v>535</v>
      </c>
      <c r="C130" t="s">
        <v>8</v>
      </c>
      <c r="D130" t="s">
        <v>8</v>
      </c>
      <c r="E130" t="s">
        <v>536</v>
      </c>
      <c r="F130" t="s">
        <v>527</v>
      </c>
      <c r="G130" t="s">
        <v>75</v>
      </c>
      <c r="H130" t="s">
        <v>74</v>
      </c>
      <c r="I130" t="s">
        <v>3747</v>
      </c>
    </row>
    <row r="131" spans="1:12" x14ac:dyDescent="0.2">
      <c r="A131" t="s">
        <v>675</v>
      </c>
      <c r="B131" t="s">
        <v>676</v>
      </c>
      <c r="C131" t="s">
        <v>8</v>
      </c>
      <c r="D131" t="s">
        <v>8</v>
      </c>
      <c r="E131" t="s">
        <v>676</v>
      </c>
      <c r="F131" t="s">
        <v>674</v>
      </c>
      <c r="G131" t="s">
        <v>75</v>
      </c>
      <c r="H131" t="s">
        <v>97</v>
      </c>
      <c r="I131" t="s">
        <v>3762</v>
      </c>
    </row>
    <row r="132" spans="1:12" x14ac:dyDescent="0.2">
      <c r="A132" t="s">
        <v>671</v>
      </c>
      <c r="B132" t="s">
        <v>672</v>
      </c>
      <c r="C132" t="s">
        <v>8</v>
      </c>
      <c r="D132" t="s">
        <v>8</v>
      </c>
      <c r="E132" t="s">
        <v>673</v>
      </c>
      <c r="F132" t="s">
        <v>674</v>
      </c>
      <c r="G132" t="s">
        <v>75</v>
      </c>
      <c r="H132" t="s">
        <v>97</v>
      </c>
      <c r="I132" t="s">
        <v>3762</v>
      </c>
      <c r="J132" t="s">
        <v>3655</v>
      </c>
      <c r="K132" t="s">
        <v>3653</v>
      </c>
    </row>
    <row r="133" spans="1:12" x14ac:dyDescent="0.2">
      <c r="A133" t="s">
        <v>681</v>
      </c>
      <c r="B133" t="s">
        <v>682</v>
      </c>
      <c r="C133" t="s">
        <v>8</v>
      </c>
      <c r="D133" t="s">
        <v>8</v>
      </c>
      <c r="E133" t="s">
        <v>683</v>
      </c>
      <c r="F133" t="s">
        <v>684</v>
      </c>
      <c r="G133" t="s">
        <v>75</v>
      </c>
      <c r="H133" t="s">
        <v>97</v>
      </c>
      <c r="I133" t="s">
        <v>3752</v>
      </c>
    </row>
    <row r="134" spans="1:12" x14ac:dyDescent="0.2">
      <c r="A134" t="s">
        <v>731</v>
      </c>
      <c r="B134" t="s">
        <v>732</v>
      </c>
      <c r="C134" t="s">
        <v>8</v>
      </c>
      <c r="D134" t="s">
        <v>8</v>
      </c>
      <c r="E134" t="s">
        <v>733</v>
      </c>
      <c r="F134" t="s">
        <v>734</v>
      </c>
      <c r="G134" t="s">
        <v>75</v>
      </c>
      <c r="H134" t="s">
        <v>74</v>
      </c>
      <c r="I134" t="s">
        <v>3740</v>
      </c>
      <c r="K134" t="s">
        <v>3653</v>
      </c>
      <c r="L134" t="s">
        <v>3653</v>
      </c>
    </row>
    <row r="135" spans="1:12" x14ac:dyDescent="0.2">
      <c r="A135" t="s">
        <v>696</v>
      </c>
      <c r="B135" t="s">
        <v>697</v>
      </c>
      <c r="C135" t="s">
        <v>8</v>
      </c>
      <c r="D135" t="s">
        <v>8</v>
      </c>
      <c r="E135" t="s">
        <v>698</v>
      </c>
      <c r="F135" t="s">
        <v>699</v>
      </c>
      <c r="G135" t="s">
        <v>75</v>
      </c>
      <c r="H135" t="s">
        <v>74</v>
      </c>
      <c r="I135" t="s">
        <v>259</v>
      </c>
      <c r="K135" t="s">
        <v>3653</v>
      </c>
    </row>
    <row r="136" spans="1:12" x14ac:dyDescent="0.2">
      <c r="A136" t="s">
        <v>661</v>
      </c>
      <c r="B136" t="s">
        <v>662</v>
      </c>
      <c r="C136" t="s">
        <v>8</v>
      </c>
      <c r="D136" t="s">
        <v>8</v>
      </c>
      <c r="E136" t="s">
        <v>663</v>
      </c>
      <c r="F136" t="s">
        <v>664</v>
      </c>
      <c r="G136" t="s">
        <v>75</v>
      </c>
      <c r="H136" t="s">
        <v>97</v>
      </c>
      <c r="I136" t="s">
        <v>259</v>
      </c>
      <c r="J136" t="s">
        <v>3655</v>
      </c>
    </row>
    <row r="137" spans="1:12" x14ac:dyDescent="0.2">
      <c r="A137" t="s">
        <v>639</v>
      </c>
      <c r="B137" t="s">
        <v>640</v>
      </c>
      <c r="C137" t="s">
        <v>8</v>
      </c>
      <c r="D137" t="s">
        <v>8</v>
      </c>
      <c r="E137" t="s">
        <v>641</v>
      </c>
      <c r="F137" t="s">
        <v>635</v>
      </c>
      <c r="G137" t="s">
        <v>75</v>
      </c>
      <c r="H137" t="s">
        <v>97</v>
      </c>
      <c r="I137" t="s">
        <v>3752</v>
      </c>
    </row>
    <row r="138" spans="1:12" x14ac:dyDescent="0.2">
      <c r="A138" t="s">
        <v>742</v>
      </c>
      <c r="B138" t="s">
        <v>743</v>
      </c>
      <c r="C138" t="s">
        <v>8</v>
      </c>
      <c r="D138" t="s">
        <v>8</v>
      </c>
      <c r="E138" t="s">
        <v>744</v>
      </c>
      <c r="F138" t="s">
        <v>738</v>
      </c>
      <c r="G138" t="s">
        <v>75</v>
      </c>
      <c r="H138" t="s">
        <v>74</v>
      </c>
      <c r="I138" t="s">
        <v>3752</v>
      </c>
    </row>
    <row r="139" spans="1:12" x14ac:dyDescent="0.2">
      <c r="A139" t="s">
        <v>98</v>
      </c>
      <c r="B139" t="s">
        <v>99</v>
      </c>
      <c r="C139" t="s">
        <v>8</v>
      </c>
      <c r="D139" t="s">
        <v>8</v>
      </c>
      <c r="E139" t="s">
        <v>100</v>
      </c>
      <c r="F139" t="s">
        <v>96</v>
      </c>
      <c r="G139" t="s">
        <v>75</v>
      </c>
      <c r="H139" t="s">
        <v>97</v>
      </c>
      <c r="I139" t="s">
        <v>3752</v>
      </c>
    </row>
    <row r="140" spans="1:12" x14ac:dyDescent="0.2">
      <c r="A140" t="s">
        <v>617</v>
      </c>
      <c r="B140" t="s">
        <v>618</v>
      </c>
      <c r="C140" t="s">
        <v>8</v>
      </c>
      <c r="D140" t="s">
        <v>8</v>
      </c>
      <c r="E140" t="s">
        <v>619</v>
      </c>
      <c r="F140" t="s">
        <v>620</v>
      </c>
      <c r="G140" t="s">
        <v>33</v>
      </c>
      <c r="H140" t="s">
        <v>621</v>
      </c>
      <c r="I140" t="s">
        <v>622</v>
      </c>
    </row>
    <row r="141" spans="1:12" x14ac:dyDescent="0.2">
      <c r="A141" t="s">
        <v>82</v>
      </c>
      <c r="B141" t="s">
        <v>83</v>
      </c>
      <c r="C141" t="s">
        <v>8</v>
      </c>
      <c r="D141" t="s">
        <v>8</v>
      </c>
      <c r="E141" t="s">
        <v>84</v>
      </c>
      <c r="F141" t="s">
        <v>73</v>
      </c>
      <c r="G141" t="s">
        <v>75</v>
      </c>
      <c r="H141" t="s">
        <v>74</v>
      </c>
      <c r="I141" t="s">
        <v>23</v>
      </c>
    </row>
    <row r="142" spans="1:12" x14ac:dyDescent="0.2">
      <c r="A142" t="s">
        <v>328</v>
      </c>
      <c r="B142" t="s">
        <v>329</v>
      </c>
      <c r="C142" t="s">
        <v>8</v>
      </c>
      <c r="D142" t="s">
        <v>8</v>
      </c>
      <c r="E142" t="s">
        <v>330</v>
      </c>
      <c r="F142" t="s">
        <v>324</v>
      </c>
      <c r="G142" t="s">
        <v>75</v>
      </c>
      <c r="H142" t="s">
        <v>74</v>
      </c>
      <c r="I142" t="s">
        <v>3752</v>
      </c>
      <c r="L142" t="s">
        <v>3653</v>
      </c>
    </row>
    <row r="143" spans="1:12" x14ac:dyDescent="0.2">
      <c r="A143" t="s">
        <v>466</v>
      </c>
      <c r="B143" t="s">
        <v>467</v>
      </c>
      <c r="C143" t="s">
        <v>8</v>
      </c>
      <c r="D143" t="s">
        <v>8</v>
      </c>
      <c r="E143" t="s">
        <v>468</v>
      </c>
      <c r="F143" t="s">
        <v>469</v>
      </c>
      <c r="G143" t="s">
        <v>75</v>
      </c>
      <c r="H143" t="s">
        <v>74</v>
      </c>
      <c r="I143" t="s">
        <v>3762</v>
      </c>
    </row>
    <row r="144" spans="1:12" x14ac:dyDescent="0.2">
      <c r="A144" t="s">
        <v>143</v>
      </c>
      <c r="B144" t="s">
        <v>144</v>
      </c>
      <c r="C144" t="s">
        <v>8</v>
      </c>
      <c r="D144" t="s">
        <v>8</v>
      </c>
      <c r="E144" t="s">
        <v>145</v>
      </c>
      <c r="F144" t="s">
        <v>146</v>
      </c>
      <c r="G144" t="s">
        <v>75</v>
      </c>
      <c r="H144" t="s">
        <v>97</v>
      </c>
      <c r="I144" t="s">
        <v>3752</v>
      </c>
    </row>
    <row r="145" spans="1:12" x14ac:dyDescent="0.2">
      <c r="A145" t="s">
        <v>215</v>
      </c>
      <c r="B145" t="s">
        <v>216</v>
      </c>
      <c r="C145" t="s">
        <v>8</v>
      </c>
      <c r="D145" t="s">
        <v>8</v>
      </c>
      <c r="E145" t="s">
        <v>217</v>
      </c>
      <c r="F145" t="s">
        <v>218</v>
      </c>
      <c r="G145" t="s">
        <v>75</v>
      </c>
      <c r="H145" t="s">
        <v>97</v>
      </c>
      <c r="I145" t="s">
        <v>3746</v>
      </c>
      <c r="J145" t="s">
        <v>3655</v>
      </c>
      <c r="K145" t="s">
        <v>3653</v>
      </c>
      <c r="L145" t="s">
        <v>3653</v>
      </c>
    </row>
    <row r="146" spans="1:12" x14ac:dyDescent="0.2">
      <c r="C146" t="s">
        <v>8</v>
      </c>
      <c r="D146" t="s">
        <v>8</v>
      </c>
      <c r="E146" t="s">
        <v>3796</v>
      </c>
      <c r="F146" t="s">
        <v>3794</v>
      </c>
      <c r="G146" t="s">
        <v>58</v>
      </c>
      <c r="H146" t="s">
        <v>912</v>
      </c>
      <c r="I146" t="s">
        <v>3795</v>
      </c>
    </row>
    <row r="147" spans="1:12" x14ac:dyDescent="0.2">
      <c r="A147" t="s">
        <v>242</v>
      </c>
      <c r="B147" t="s">
        <v>243</v>
      </c>
      <c r="C147" t="s">
        <v>8</v>
      </c>
      <c r="D147" t="s">
        <v>8</v>
      </c>
      <c r="E147" t="s">
        <v>244</v>
      </c>
      <c r="F147" t="s">
        <v>238</v>
      </c>
      <c r="G147" t="s">
        <v>12</v>
      </c>
      <c r="H147" t="s">
        <v>32</v>
      </c>
      <c r="I147" t="s">
        <v>3755</v>
      </c>
    </row>
    <row r="148" spans="1:12" x14ac:dyDescent="0.2">
      <c r="A148" t="s">
        <v>286</v>
      </c>
      <c r="B148" t="s">
        <v>287</v>
      </c>
      <c r="C148" t="s">
        <v>8</v>
      </c>
      <c r="D148" t="s">
        <v>8</v>
      </c>
      <c r="E148" t="s">
        <v>288</v>
      </c>
      <c r="F148" t="s">
        <v>289</v>
      </c>
      <c r="G148" t="s">
        <v>75</v>
      </c>
      <c r="H148" t="s">
        <v>97</v>
      </c>
      <c r="I148" t="s">
        <v>3768</v>
      </c>
      <c r="K148" t="s">
        <v>3653</v>
      </c>
    </row>
    <row r="149" spans="1:12" x14ac:dyDescent="0.2">
      <c r="A149" t="s">
        <v>231</v>
      </c>
      <c r="B149" t="s">
        <v>232</v>
      </c>
      <c r="C149" t="s">
        <v>8</v>
      </c>
      <c r="D149" t="s">
        <v>8</v>
      </c>
      <c r="E149" t="s">
        <v>233</v>
      </c>
      <c r="F149" t="s">
        <v>234</v>
      </c>
      <c r="G149" t="s">
        <v>75</v>
      </c>
      <c r="H149" t="s">
        <v>97</v>
      </c>
      <c r="I149" t="s">
        <v>3762</v>
      </c>
    </row>
    <row r="150" spans="1:12" x14ac:dyDescent="0.2">
      <c r="A150" t="s">
        <v>395</v>
      </c>
      <c r="B150" t="s">
        <v>396</v>
      </c>
      <c r="C150" t="s">
        <v>8</v>
      </c>
      <c r="D150" t="s">
        <v>8</v>
      </c>
      <c r="E150" t="s">
        <v>397</v>
      </c>
      <c r="F150" t="s">
        <v>394</v>
      </c>
      <c r="G150" t="s">
        <v>12</v>
      </c>
      <c r="H150" t="s">
        <v>22</v>
      </c>
      <c r="I150" t="s">
        <v>27</v>
      </c>
    </row>
    <row r="151" spans="1:12" x14ac:dyDescent="0.2">
      <c r="A151" t="s">
        <v>197</v>
      </c>
      <c r="B151" t="s">
        <v>198</v>
      </c>
      <c r="C151" t="s">
        <v>8</v>
      </c>
      <c r="D151" t="s">
        <v>8</v>
      </c>
      <c r="E151" t="s">
        <v>199</v>
      </c>
      <c r="F151" t="s">
        <v>200</v>
      </c>
      <c r="G151" t="s">
        <v>58</v>
      </c>
      <c r="H151" t="s">
        <v>57</v>
      </c>
      <c r="I151" t="s">
        <v>201</v>
      </c>
    </row>
    <row r="152" spans="1:12" x14ac:dyDescent="0.2">
      <c r="C152" t="s">
        <v>8</v>
      </c>
      <c r="D152" t="s">
        <v>8</v>
      </c>
      <c r="E152" t="s">
        <v>3893</v>
      </c>
      <c r="F152" t="s">
        <v>3923</v>
      </c>
      <c r="G152" t="s">
        <v>64</v>
      </c>
      <c r="H152" t="s">
        <v>69</v>
      </c>
      <c r="L152" t="s">
        <v>3653</v>
      </c>
    </row>
    <row r="153" spans="1:12" x14ac:dyDescent="0.2">
      <c r="C153" t="s">
        <v>8</v>
      </c>
      <c r="D153" t="s">
        <v>8</v>
      </c>
      <c r="E153" t="s">
        <v>3845</v>
      </c>
      <c r="F153" t="s">
        <v>3694</v>
      </c>
      <c r="G153" t="s">
        <v>58</v>
      </c>
      <c r="H153" t="s">
        <v>57</v>
      </c>
      <c r="I153" t="s">
        <v>3740</v>
      </c>
      <c r="K153" t="s">
        <v>3653</v>
      </c>
    </row>
    <row r="154" spans="1:12" x14ac:dyDescent="0.2">
      <c r="C154" t="s">
        <v>8</v>
      </c>
      <c r="D154" t="s">
        <v>8</v>
      </c>
      <c r="E154" t="s">
        <v>3896</v>
      </c>
      <c r="F154" t="s">
        <v>3697</v>
      </c>
      <c r="G154" t="s">
        <v>64</v>
      </c>
      <c r="H154" t="s">
        <v>69</v>
      </c>
      <c r="K154" t="s">
        <v>3653</v>
      </c>
    </row>
    <row r="155" spans="1:12" x14ac:dyDescent="0.2">
      <c r="A155" t="s">
        <v>749</v>
      </c>
      <c r="B155" t="s">
        <v>750</v>
      </c>
      <c r="C155" t="s">
        <v>8</v>
      </c>
      <c r="D155" t="s">
        <v>8</v>
      </c>
      <c r="E155" t="s">
        <v>751</v>
      </c>
      <c r="F155" t="s">
        <v>752</v>
      </c>
      <c r="G155" t="s">
        <v>58</v>
      </c>
      <c r="H155" t="s">
        <v>57</v>
      </c>
      <c r="I155" t="s">
        <v>753</v>
      </c>
      <c r="J155" t="s">
        <v>23</v>
      </c>
      <c r="K155" t="s">
        <v>3653</v>
      </c>
    </row>
    <row r="156" spans="1:12" x14ac:dyDescent="0.2">
      <c r="A156" t="s">
        <v>595</v>
      </c>
      <c r="B156" t="s">
        <v>596</v>
      </c>
      <c r="C156" t="s">
        <v>8</v>
      </c>
      <c r="D156" t="s">
        <v>8</v>
      </c>
      <c r="E156" t="s">
        <v>597</v>
      </c>
      <c r="F156" t="s">
        <v>598</v>
      </c>
      <c r="G156" t="s">
        <v>12</v>
      </c>
      <c r="H156" t="s">
        <v>162</v>
      </c>
      <c r="I156" t="s">
        <v>599</v>
      </c>
    </row>
    <row r="157" spans="1:12" x14ac:dyDescent="0.2">
      <c r="C157" t="s">
        <v>8</v>
      </c>
      <c r="D157" t="s">
        <v>8</v>
      </c>
      <c r="E157" t="s">
        <v>3822</v>
      </c>
      <c r="F157" t="s">
        <v>3821</v>
      </c>
      <c r="G157" t="s">
        <v>2523</v>
      </c>
      <c r="H157" t="s">
        <v>2522</v>
      </c>
      <c r="I157" t="s">
        <v>3823</v>
      </c>
    </row>
    <row r="158" spans="1:12" x14ac:dyDescent="0.2">
      <c r="C158" t="s">
        <v>8</v>
      </c>
      <c r="D158" t="s">
        <v>8</v>
      </c>
      <c r="E158" t="s">
        <v>3815</v>
      </c>
      <c r="F158" t="s">
        <v>3813</v>
      </c>
      <c r="G158" t="s">
        <v>2523</v>
      </c>
      <c r="H158" t="s">
        <v>2522</v>
      </c>
      <c r="I158" t="s">
        <v>3814</v>
      </c>
    </row>
    <row r="159" spans="1:12" x14ac:dyDescent="0.2">
      <c r="A159" t="s">
        <v>239</v>
      </c>
      <c r="B159" t="s">
        <v>240</v>
      </c>
      <c r="C159" t="s">
        <v>8</v>
      </c>
      <c r="D159" t="s">
        <v>8</v>
      </c>
      <c r="E159" t="s">
        <v>241</v>
      </c>
      <c r="F159" t="s">
        <v>238</v>
      </c>
      <c r="G159" t="s">
        <v>75</v>
      </c>
      <c r="H159" t="s">
        <v>32</v>
      </c>
      <c r="I159" t="s">
        <v>23</v>
      </c>
    </row>
    <row r="160" spans="1:12" x14ac:dyDescent="0.2">
      <c r="A160" t="s">
        <v>65</v>
      </c>
      <c r="B160" t="s">
        <v>66</v>
      </c>
      <c r="C160" t="s">
        <v>8</v>
      </c>
      <c r="D160" t="s">
        <v>8</v>
      </c>
      <c r="E160" t="s">
        <v>67</v>
      </c>
      <c r="F160" t="s">
        <v>68</v>
      </c>
      <c r="G160" t="s">
        <v>64</v>
      </c>
      <c r="H160" t="s">
        <v>69</v>
      </c>
      <c r="I160" t="s">
        <v>3740</v>
      </c>
      <c r="K160" t="s">
        <v>3653</v>
      </c>
    </row>
    <row r="161" spans="1:13" x14ac:dyDescent="0.2">
      <c r="C161" t="s">
        <v>8</v>
      </c>
      <c r="D161" t="s">
        <v>8</v>
      </c>
      <c r="E161" t="s">
        <v>3816</v>
      </c>
      <c r="F161" t="s">
        <v>3817</v>
      </c>
      <c r="G161" t="s">
        <v>2523</v>
      </c>
      <c r="H161" t="s">
        <v>2522</v>
      </c>
      <c r="I161" t="s">
        <v>3818</v>
      </c>
    </row>
    <row r="162" spans="1:13" x14ac:dyDescent="0.2">
      <c r="A162" t="s">
        <v>59</v>
      </c>
      <c r="B162" t="s">
        <v>60</v>
      </c>
      <c r="C162" t="s">
        <v>8</v>
      </c>
      <c r="D162" t="s">
        <v>8</v>
      </c>
      <c r="E162" t="s">
        <v>61</v>
      </c>
      <c r="F162" t="s">
        <v>62</v>
      </c>
      <c r="G162" t="s">
        <v>64</v>
      </c>
      <c r="H162" t="s">
        <v>63</v>
      </c>
      <c r="I162" t="s">
        <v>3740</v>
      </c>
    </row>
    <row r="163" spans="1:13" x14ac:dyDescent="0.2">
      <c r="A163" t="s">
        <v>321</v>
      </c>
      <c r="B163" t="s">
        <v>322</v>
      </c>
      <c r="C163" t="s">
        <v>8</v>
      </c>
      <c r="D163" t="s">
        <v>8</v>
      </c>
      <c r="E163" t="s">
        <v>323</v>
      </c>
      <c r="F163" t="s">
        <v>324</v>
      </c>
      <c r="G163" t="s">
        <v>75</v>
      </c>
      <c r="H163" t="s">
        <v>74</v>
      </c>
      <c r="I163" t="s">
        <v>3752</v>
      </c>
      <c r="J163" t="s">
        <v>23</v>
      </c>
      <c r="L163" t="s">
        <v>3653</v>
      </c>
    </row>
    <row r="164" spans="1:13" x14ac:dyDescent="0.2">
      <c r="A164" t="s">
        <v>585</v>
      </c>
      <c r="B164" t="s">
        <v>586</v>
      </c>
      <c r="C164" t="s">
        <v>8</v>
      </c>
      <c r="D164" t="s">
        <v>8</v>
      </c>
      <c r="E164" t="s">
        <v>587</v>
      </c>
      <c r="F164" t="s">
        <v>584</v>
      </c>
      <c r="G164" t="s">
        <v>75</v>
      </c>
      <c r="H164" t="s">
        <v>97</v>
      </c>
      <c r="I164" t="s">
        <v>3740</v>
      </c>
    </row>
    <row r="165" spans="1:13" x14ac:dyDescent="0.2">
      <c r="C165" t="s">
        <v>8</v>
      </c>
      <c r="D165" t="s">
        <v>8</v>
      </c>
      <c r="E165" t="s">
        <v>3855</v>
      </c>
      <c r="F165" t="s">
        <v>3706</v>
      </c>
      <c r="G165" t="s">
        <v>64</v>
      </c>
      <c r="H165" t="s">
        <v>69</v>
      </c>
      <c r="K165" t="s">
        <v>3653</v>
      </c>
    </row>
    <row r="166" spans="1:13" x14ac:dyDescent="0.2">
      <c r="A166" t="s">
        <v>559</v>
      </c>
      <c r="B166" t="s">
        <v>560</v>
      </c>
      <c r="C166" t="s">
        <v>8</v>
      </c>
      <c r="D166" t="s">
        <v>8</v>
      </c>
      <c r="E166" t="s">
        <v>561</v>
      </c>
      <c r="F166" t="s">
        <v>548</v>
      </c>
      <c r="G166" t="s">
        <v>12</v>
      </c>
      <c r="H166" t="s">
        <v>11</v>
      </c>
      <c r="I166" t="s">
        <v>562</v>
      </c>
    </row>
    <row r="167" spans="1:13" x14ac:dyDescent="0.2">
      <c r="A167" t="s">
        <v>688</v>
      </c>
      <c r="B167" t="s">
        <v>689</v>
      </c>
      <c r="C167" t="s">
        <v>8</v>
      </c>
      <c r="D167" t="s">
        <v>8</v>
      </c>
      <c r="E167" t="s">
        <v>690</v>
      </c>
      <c r="F167" t="s">
        <v>684</v>
      </c>
      <c r="G167" t="s">
        <v>75</v>
      </c>
      <c r="H167" t="s">
        <v>97</v>
      </c>
      <c r="I167" t="s">
        <v>3752</v>
      </c>
    </row>
    <row r="168" spans="1:13" x14ac:dyDescent="0.2">
      <c r="C168" t="s">
        <v>8</v>
      </c>
      <c r="D168" t="s">
        <v>8</v>
      </c>
      <c r="E168" t="s">
        <v>3860</v>
      </c>
      <c r="F168" t="s">
        <v>3705</v>
      </c>
      <c r="G168" t="s">
        <v>64</v>
      </c>
      <c r="H168" t="s">
        <v>69</v>
      </c>
      <c r="K168" t="s">
        <v>3653</v>
      </c>
    </row>
    <row r="169" spans="1:13" x14ac:dyDescent="0.2">
      <c r="A169" t="s">
        <v>482</v>
      </c>
      <c r="B169" t="s">
        <v>483</v>
      </c>
      <c r="C169" t="s">
        <v>8</v>
      </c>
      <c r="D169" t="s">
        <v>8</v>
      </c>
      <c r="E169" t="s">
        <v>484</v>
      </c>
      <c r="F169" t="s">
        <v>480</v>
      </c>
      <c r="G169" t="s">
        <v>12</v>
      </c>
      <c r="H169" t="s">
        <v>22</v>
      </c>
      <c r="I169" t="s">
        <v>481</v>
      </c>
    </row>
    <row r="170" spans="1:13" x14ac:dyDescent="0.2">
      <c r="A170" t="s">
        <v>477</v>
      </c>
      <c r="B170" t="s">
        <v>478</v>
      </c>
      <c r="C170" t="s">
        <v>8</v>
      </c>
      <c r="D170" t="s">
        <v>8</v>
      </c>
      <c r="E170" t="s">
        <v>479</v>
      </c>
      <c r="F170" t="s">
        <v>480</v>
      </c>
      <c r="G170" t="s">
        <v>12</v>
      </c>
      <c r="H170" t="s">
        <v>22</v>
      </c>
      <c r="I170" t="s">
        <v>481</v>
      </c>
      <c r="M170" t="s">
        <v>3669</v>
      </c>
    </row>
    <row r="171" spans="1:13" x14ac:dyDescent="0.2">
      <c r="A171" t="s">
        <v>700</v>
      </c>
      <c r="B171" t="s">
        <v>701</v>
      </c>
      <c r="C171" t="s">
        <v>8</v>
      </c>
      <c r="D171" t="s">
        <v>8</v>
      </c>
      <c r="E171" t="s">
        <v>702</v>
      </c>
      <c r="F171" t="s">
        <v>699</v>
      </c>
      <c r="G171" t="s">
        <v>75</v>
      </c>
      <c r="H171" t="s">
        <v>74</v>
      </c>
      <c r="I171" t="s">
        <v>3747</v>
      </c>
    </row>
    <row r="172" spans="1:13" x14ac:dyDescent="0.2">
      <c r="A172" t="s">
        <v>708</v>
      </c>
      <c r="B172" t="s">
        <v>701</v>
      </c>
      <c r="C172" t="s">
        <v>8</v>
      </c>
      <c r="D172" t="s">
        <v>8</v>
      </c>
      <c r="E172" t="s">
        <v>702</v>
      </c>
      <c r="F172" t="s">
        <v>699</v>
      </c>
      <c r="G172" t="s">
        <v>75</v>
      </c>
      <c r="H172" t="s">
        <v>297</v>
      </c>
      <c r="I172" t="s">
        <v>3752</v>
      </c>
    </row>
    <row r="173" spans="1:13" x14ac:dyDescent="0.2">
      <c r="A173" t="s">
        <v>93</v>
      </c>
      <c r="B173" t="s">
        <v>94</v>
      </c>
      <c r="C173" t="s">
        <v>8</v>
      </c>
      <c r="D173" t="s">
        <v>8</v>
      </c>
      <c r="E173" t="s">
        <v>95</v>
      </c>
      <c r="F173" t="s">
        <v>96</v>
      </c>
      <c r="G173" t="s">
        <v>75</v>
      </c>
      <c r="H173" t="s">
        <v>97</v>
      </c>
      <c r="I173" t="s">
        <v>3752</v>
      </c>
    </row>
    <row r="174" spans="1:13" x14ac:dyDescent="0.2">
      <c r="A174" t="s">
        <v>310</v>
      </c>
      <c r="B174" t="s">
        <v>311</v>
      </c>
      <c r="C174" t="s">
        <v>8</v>
      </c>
      <c r="D174" t="s">
        <v>8</v>
      </c>
      <c r="E174" t="s">
        <v>312</v>
      </c>
      <c r="F174" t="s">
        <v>313</v>
      </c>
      <c r="G174" t="s">
        <v>75</v>
      </c>
      <c r="H174" t="s">
        <v>97</v>
      </c>
      <c r="I174" t="s">
        <v>314</v>
      </c>
      <c r="K174" t="s">
        <v>3653</v>
      </c>
      <c r="L174" t="s">
        <v>3653</v>
      </c>
    </row>
    <row r="175" spans="1:13" x14ac:dyDescent="0.2">
      <c r="A175" t="s">
        <v>714</v>
      </c>
      <c r="B175" t="s">
        <v>701</v>
      </c>
      <c r="C175" t="s">
        <v>8</v>
      </c>
      <c r="D175" t="s">
        <v>8</v>
      </c>
      <c r="E175" t="s">
        <v>711</v>
      </c>
      <c r="F175" t="s">
        <v>699</v>
      </c>
      <c r="G175" t="s">
        <v>12</v>
      </c>
      <c r="H175" t="s">
        <v>74</v>
      </c>
      <c r="I175" t="s">
        <v>3746</v>
      </c>
    </row>
    <row r="176" spans="1:13" x14ac:dyDescent="0.2">
      <c r="A176" t="s">
        <v>712</v>
      </c>
      <c r="B176" t="s">
        <v>713</v>
      </c>
      <c r="C176" t="s">
        <v>8</v>
      </c>
      <c r="D176" t="s">
        <v>8</v>
      </c>
      <c r="E176" t="s">
        <v>711</v>
      </c>
      <c r="F176" t="s">
        <v>699</v>
      </c>
      <c r="G176" t="s">
        <v>75</v>
      </c>
      <c r="H176" t="s">
        <v>74</v>
      </c>
      <c r="I176" t="s">
        <v>3762</v>
      </c>
    </row>
    <row r="177" spans="1:12" x14ac:dyDescent="0.2">
      <c r="A177" t="s">
        <v>709</v>
      </c>
      <c r="B177" t="s">
        <v>710</v>
      </c>
      <c r="C177" t="s">
        <v>8</v>
      </c>
      <c r="D177" t="s">
        <v>8</v>
      </c>
      <c r="E177" t="s">
        <v>711</v>
      </c>
      <c r="F177" t="s">
        <v>699</v>
      </c>
      <c r="G177" t="s">
        <v>58</v>
      </c>
      <c r="H177" t="s">
        <v>74</v>
      </c>
      <c r="I177" t="s">
        <v>3762</v>
      </c>
    </row>
    <row r="178" spans="1:12" x14ac:dyDescent="0.2">
      <c r="A178" t="s">
        <v>155</v>
      </c>
      <c r="B178" t="s">
        <v>156</v>
      </c>
      <c r="C178" t="s">
        <v>8</v>
      </c>
      <c r="D178" t="s">
        <v>8</v>
      </c>
      <c r="E178" t="s">
        <v>157</v>
      </c>
      <c r="F178" t="s">
        <v>154</v>
      </c>
      <c r="G178" t="s">
        <v>75</v>
      </c>
      <c r="H178" t="s">
        <v>97</v>
      </c>
      <c r="I178" t="s">
        <v>3752</v>
      </c>
    </row>
    <row r="179" spans="1:12" x14ac:dyDescent="0.2">
      <c r="C179" t="s">
        <v>8</v>
      </c>
      <c r="D179" t="s">
        <v>8</v>
      </c>
      <c r="E179" t="s">
        <v>3862</v>
      </c>
      <c r="F179" t="s">
        <v>3661</v>
      </c>
      <c r="G179" t="s">
        <v>75</v>
      </c>
      <c r="H179" t="s">
        <v>32</v>
      </c>
      <c r="J179" t="s">
        <v>23</v>
      </c>
      <c r="K179" t="s">
        <v>3653</v>
      </c>
    </row>
    <row r="180" spans="1:12" x14ac:dyDescent="0.2">
      <c r="A180" t="s">
        <v>14</v>
      </c>
      <c r="B180" t="s">
        <v>15</v>
      </c>
      <c r="C180" t="s">
        <v>8</v>
      </c>
      <c r="D180" t="s">
        <v>8</v>
      </c>
      <c r="E180" t="s">
        <v>16</v>
      </c>
      <c r="F180" t="s">
        <v>17</v>
      </c>
      <c r="G180" t="s">
        <v>12</v>
      </c>
      <c r="H180" t="s">
        <v>18</v>
      </c>
      <c r="I180" t="s">
        <v>3757</v>
      </c>
      <c r="J180" t="s">
        <v>23</v>
      </c>
    </row>
    <row r="181" spans="1:12" x14ac:dyDescent="0.2">
      <c r="A181" t="s">
        <v>374</v>
      </c>
      <c r="B181" t="s">
        <v>375</v>
      </c>
      <c r="C181" t="s">
        <v>8</v>
      </c>
      <c r="D181" t="s">
        <v>8</v>
      </c>
      <c r="E181" t="s">
        <v>376</v>
      </c>
      <c r="F181" t="s">
        <v>377</v>
      </c>
      <c r="G181" t="s">
        <v>12</v>
      </c>
      <c r="H181" t="s">
        <v>22</v>
      </c>
      <c r="I181" t="s">
        <v>3743</v>
      </c>
    </row>
    <row r="182" spans="1:12" x14ac:dyDescent="0.2">
      <c r="A182" t="s">
        <v>677</v>
      </c>
      <c r="B182" t="s">
        <v>678</v>
      </c>
      <c r="C182" t="s">
        <v>8</v>
      </c>
      <c r="D182" t="s">
        <v>8</v>
      </c>
      <c r="E182" t="s">
        <v>679</v>
      </c>
      <c r="F182" t="s">
        <v>680</v>
      </c>
      <c r="G182" t="s">
        <v>58</v>
      </c>
      <c r="H182" t="s">
        <v>57</v>
      </c>
      <c r="I182" t="s">
        <v>27</v>
      </c>
    </row>
    <row r="183" spans="1:12" x14ac:dyDescent="0.2">
      <c r="A183" t="s">
        <v>158</v>
      </c>
      <c r="B183" t="s">
        <v>159</v>
      </c>
      <c r="C183" t="s">
        <v>8</v>
      </c>
      <c r="D183" t="s">
        <v>8</v>
      </c>
      <c r="E183" t="s">
        <v>160</v>
      </c>
      <c r="F183" t="s">
        <v>161</v>
      </c>
      <c r="G183" t="s">
        <v>12</v>
      </c>
      <c r="H183" t="s">
        <v>162</v>
      </c>
      <c r="I183" t="s">
        <v>109</v>
      </c>
    </row>
    <row r="184" spans="1:12" x14ac:dyDescent="0.2">
      <c r="A184" t="s">
        <v>331</v>
      </c>
      <c r="B184" t="s">
        <v>332</v>
      </c>
      <c r="C184" t="s">
        <v>8</v>
      </c>
      <c r="D184" t="s">
        <v>8</v>
      </c>
      <c r="E184" t="s">
        <v>333</v>
      </c>
      <c r="F184" t="s">
        <v>324</v>
      </c>
      <c r="G184" t="s">
        <v>75</v>
      </c>
      <c r="H184" t="s">
        <v>74</v>
      </c>
      <c r="I184" t="s">
        <v>3740</v>
      </c>
      <c r="L184" t="s">
        <v>3653</v>
      </c>
    </row>
    <row r="185" spans="1:12" x14ac:dyDescent="0.2">
      <c r="A185" t="s">
        <v>355</v>
      </c>
      <c r="B185" t="s">
        <v>356</v>
      </c>
      <c r="C185" t="s">
        <v>8</v>
      </c>
      <c r="D185" t="s">
        <v>8</v>
      </c>
      <c r="E185" t="s">
        <v>357</v>
      </c>
      <c r="F185" t="s">
        <v>324</v>
      </c>
      <c r="G185" t="s">
        <v>75</v>
      </c>
      <c r="H185" t="s">
        <v>74</v>
      </c>
      <c r="I185" t="s">
        <v>3740</v>
      </c>
      <c r="L185" t="s">
        <v>3653</v>
      </c>
    </row>
    <row r="186" spans="1:12" x14ac:dyDescent="0.2">
      <c r="C186" t="s">
        <v>8</v>
      </c>
      <c r="D186" t="s">
        <v>8</v>
      </c>
      <c r="E186" t="s">
        <v>3781</v>
      </c>
      <c r="F186" t="s">
        <v>3782</v>
      </c>
      <c r="G186" t="s">
        <v>12</v>
      </c>
      <c r="H186" t="s">
        <v>22</v>
      </c>
      <c r="I186" t="s">
        <v>48</v>
      </c>
    </row>
    <row r="187" spans="1:12" x14ac:dyDescent="0.2">
      <c r="C187" t="s">
        <v>8</v>
      </c>
      <c r="D187" t="s">
        <v>8</v>
      </c>
      <c r="E187" t="s">
        <v>3728</v>
      </c>
      <c r="F187" t="s">
        <v>3720</v>
      </c>
      <c r="G187" t="s">
        <v>126</v>
      </c>
      <c r="H187" t="s">
        <v>1859</v>
      </c>
      <c r="I187" t="s">
        <v>3773</v>
      </c>
    </row>
    <row r="188" spans="1:12" x14ac:dyDescent="0.2">
      <c r="C188" t="s">
        <v>8</v>
      </c>
      <c r="D188" t="s">
        <v>8</v>
      </c>
      <c r="E188" t="s">
        <v>3802</v>
      </c>
      <c r="F188" t="s">
        <v>3801</v>
      </c>
      <c r="G188" t="s">
        <v>58</v>
      </c>
      <c r="H188" t="s">
        <v>3803</v>
      </c>
      <c r="I188" t="s">
        <v>3804</v>
      </c>
    </row>
    <row r="189" spans="1:12" x14ac:dyDescent="0.2">
      <c r="C189" t="s">
        <v>8</v>
      </c>
      <c r="D189" t="s">
        <v>8</v>
      </c>
      <c r="E189" t="s">
        <v>3846</v>
      </c>
      <c r="F189" t="s">
        <v>3701</v>
      </c>
      <c r="G189" t="s">
        <v>58</v>
      </c>
      <c r="H189" t="s">
        <v>57</v>
      </c>
      <c r="K189" t="s">
        <v>3653</v>
      </c>
    </row>
    <row r="190" spans="1:12" x14ac:dyDescent="0.2">
      <c r="C190" t="s">
        <v>8</v>
      </c>
      <c r="D190" t="s">
        <v>8</v>
      </c>
      <c r="E190" t="s">
        <v>3924</v>
      </c>
      <c r="F190" t="s">
        <v>3687</v>
      </c>
      <c r="H190" t="s">
        <v>830</v>
      </c>
      <c r="L190" t="s">
        <v>3653</v>
      </c>
    </row>
    <row r="191" spans="1:12" x14ac:dyDescent="0.2">
      <c r="A191" t="s">
        <v>352</v>
      </c>
      <c r="B191" t="s">
        <v>353</v>
      </c>
      <c r="C191" t="s">
        <v>8</v>
      </c>
      <c r="D191" t="s">
        <v>8</v>
      </c>
      <c r="E191" t="s">
        <v>354</v>
      </c>
      <c r="F191" t="s">
        <v>324</v>
      </c>
      <c r="G191" t="s">
        <v>75</v>
      </c>
      <c r="H191" t="s">
        <v>74</v>
      </c>
      <c r="I191" t="s">
        <v>3740</v>
      </c>
      <c r="L191" t="s">
        <v>3653</v>
      </c>
    </row>
    <row r="192" spans="1:12" x14ac:dyDescent="0.2">
      <c r="C192" t="s">
        <v>8</v>
      </c>
      <c r="D192" t="s">
        <v>8</v>
      </c>
      <c r="E192" t="s">
        <v>3925</v>
      </c>
      <c r="F192" t="s">
        <v>3852</v>
      </c>
      <c r="G192" t="s">
        <v>58</v>
      </c>
      <c r="H192" t="s">
        <v>3850</v>
      </c>
      <c r="I192" t="s">
        <v>3853</v>
      </c>
    </row>
    <row r="193" spans="1:12" x14ac:dyDescent="0.2">
      <c r="C193" t="s">
        <v>8</v>
      </c>
      <c r="D193" t="s">
        <v>8</v>
      </c>
      <c r="E193" t="s">
        <v>3871</v>
      </c>
      <c r="F193" t="s">
        <v>3702</v>
      </c>
      <c r="G193" t="s">
        <v>64</v>
      </c>
      <c r="H193" t="s">
        <v>69</v>
      </c>
      <c r="K193" t="s">
        <v>3653</v>
      </c>
    </row>
    <row r="194" spans="1:12" x14ac:dyDescent="0.2">
      <c r="A194" t="s">
        <v>745</v>
      </c>
      <c r="B194" t="s">
        <v>746</v>
      </c>
      <c r="C194" t="s">
        <v>8</v>
      </c>
      <c r="D194" t="s">
        <v>8</v>
      </c>
      <c r="E194" t="s">
        <v>747</v>
      </c>
      <c r="F194" t="s">
        <v>748</v>
      </c>
      <c r="G194" t="s">
        <v>64</v>
      </c>
      <c r="H194" t="s">
        <v>370</v>
      </c>
      <c r="I194" t="s">
        <v>695</v>
      </c>
    </row>
    <row r="195" spans="1:12" x14ac:dyDescent="0.2">
      <c r="C195" t="s">
        <v>8</v>
      </c>
      <c r="D195" t="s">
        <v>8</v>
      </c>
      <c r="E195" t="s">
        <v>3867</v>
      </c>
      <c r="F195" t="s">
        <v>3663</v>
      </c>
      <c r="G195" t="s">
        <v>2523</v>
      </c>
      <c r="H195" t="s">
        <v>2522</v>
      </c>
      <c r="J195" t="s">
        <v>196</v>
      </c>
    </row>
    <row r="196" spans="1:12" x14ac:dyDescent="0.2">
      <c r="A196" t="s">
        <v>298</v>
      </c>
      <c r="B196" t="s">
        <v>299</v>
      </c>
      <c r="C196" t="s">
        <v>8</v>
      </c>
      <c r="D196" t="s">
        <v>8</v>
      </c>
      <c r="E196" t="s">
        <v>300</v>
      </c>
      <c r="F196" t="s">
        <v>301</v>
      </c>
      <c r="G196" t="s">
        <v>64</v>
      </c>
      <c r="H196" t="s">
        <v>69</v>
      </c>
      <c r="I196" t="s">
        <v>3742</v>
      </c>
    </row>
    <row r="197" spans="1:12" x14ac:dyDescent="0.2">
      <c r="C197" t="s">
        <v>8</v>
      </c>
      <c r="D197" t="s">
        <v>8</v>
      </c>
      <c r="E197" t="s">
        <v>3926</v>
      </c>
      <c r="F197" t="s">
        <v>3927</v>
      </c>
      <c r="G197" t="s">
        <v>75</v>
      </c>
      <c r="H197" t="s">
        <v>97</v>
      </c>
      <c r="K197" t="s">
        <v>3653</v>
      </c>
      <c r="L197" t="s">
        <v>3653</v>
      </c>
    </row>
    <row r="198" spans="1:12" x14ac:dyDescent="0.2">
      <c r="C198" t="s">
        <v>8</v>
      </c>
      <c r="D198" t="s">
        <v>8</v>
      </c>
      <c r="E198" t="s">
        <v>3888</v>
      </c>
      <c r="F198" t="s">
        <v>3689</v>
      </c>
      <c r="G198" t="s">
        <v>58</v>
      </c>
      <c r="H198" t="s">
        <v>604</v>
      </c>
      <c r="K198" t="s">
        <v>3653</v>
      </c>
      <c r="L198" t="s">
        <v>3653</v>
      </c>
    </row>
    <row r="199" spans="1:12" x14ac:dyDescent="0.2">
      <c r="C199" t="s">
        <v>8</v>
      </c>
      <c r="D199" t="s">
        <v>8</v>
      </c>
      <c r="E199" t="s">
        <v>3736</v>
      </c>
      <c r="F199" t="s">
        <v>3737</v>
      </c>
      <c r="G199" t="s">
        <v>58</v>
      </c>
      <c r="H199" t="s">
        <v>912</v>
      </c>
      <c r="I199" t="s">
        <v>3779</v>
      </c>
    </row>
    <row r="200" spans="1:12" x14ac:dyDescent="0.2">
      <c r="A200" t="s">
        <v>177</v>
      </c>
      <c r="B200" t="s">
        <v>178</v>
      </c>
      <c r="C200" t="s">
        <v>8</v>
      </c>
      <c r="D200" t="s">
        <v>8</v>
      </c>
      <c r="E200" t="s">
        <v>179</v>
      </c>
      <c r="F200" t="s">
        <v>180</v>
      </c>
      <c r="G200" t="s">
        <v>75</v>
      </c>
      <c r="H200" t="s">
        <v>97</v>
      </c>
      <c r="I200" t="s">
        <v>3740</v>
      </c>
    </row>
    <row r="201" spans="1:12" x14ac:dyDescent="0.2">
      <c r="C201" t="s">
        <v>8</v>
      </c>
      <c r="D201" t="s">
        <v>8</v>
      </c>
      <c r="E201" t="s">
        <v>3928</v>
      </c>
      <c r="F201" t="s">
        <v>3805</v>
      </c>
      <c r="G201" t="s">
        <v>58</v>
      </c>
      <c r="H201" t="s">
        <v>3803</v>
      </c>
      <c r="I201" t="s">
        <v>3807</v>
      </c>
    </row>
    <row r="202" spans="1:12" x14ac:dyDescent="0.2">
      <c r="A202" t="s">
        <v>79</v>
      </c>
      <c r="B202" t="s">
        <v>80</v>
      </c>
      <c r="C202" t="s">
        <v>8</v>
      </c>
      <c r="D202" t="s">
        <v>8</v>
      </c>
      <c r="E202" t="s">
        <v>81</v>
      </c>
      <c r="F202" t="s">
        <v>73</v>
      </c>
      <c r="G202" t="s">
        <v>75</v>
      </c>
      <c r="H202" t="s">
        <v>74</v>
      </c>
      <c r="I202" t="s">
        <v>3747</v>
      </c>
    </row>
    <row r="203" spans="1:12" x14ac:dyDescent="0.2">
      <c r="C203" t="s">
        <v>8</v>
      </c>
      <c r="D203" t="s">
        <v>8</v>
      </c>
      <c r="E203" t="s">
        <v>3793</v>
      </c>
      <c r="F203" t="s">
        <v>3792</v>
      </c>
      <c r="G203" t="s">
        <v>58</v>
      </c>
      <c r="H203" t="s">
        <v>912</v>
      </c>
      <c r="I203" t="s">
        <v>3772</v>
      </c>
    </row>
    <row r="204" spans="1:12" x14ac:dyDescent="0.2">
      <c r="C204" t="s">
        <v>8</v>
      </c>
      <c r="D204" t="s">
        <v>8</v>
      </c>
      <c r="E204" t="s">
        <v>3799</v>
      </c>
      <c r="F204" t="s">
        <v>3800</v>
      </c>
      <c r="G204" t="s">
        <v>58</v>
      </c>
      <c r="H204" t="s">
        <v>912</v>
      </c>
      <c r="I204" t="s">
        <v>3746</v>
      </c>
    </row>
    <row r="205" spans="1:12" x14ac:dyDescent="0.2">
      <c r="A205" t="s">
        <v>163</v>
      </c>
      <c r="B205" t="s">
        <v>164</v>
      </c>
      <c r="C205" t="s">
        <v>8</v>
      </c>
      <c r="D205" t="s">
        <v>8</v>
      </c>
      <c r="E205" t="s">
        <v>165</v>
      </c>
      <c r="F205" t="s">
        <v>166</v>
      </c>
      <c r="G205" t="s">
        <v>64</v>
      </c>
      <c r="H205" t="s">
        <v>69</v>
      </c>
      <c r="I205" t="s">
        <v>3741</v>
      </c>
    </row>
    <row r="206" spans="1:12" x14ac:dyDescent="0.2">
      <c r="A206" t="s">
        <v>19</v>
      </c>
      <c r="B206" t="s">
        <v>20</v>
      </c>
      <c r="C206" t="s">
        <v>8</v>
      </c>
      <c r="D206" t="s">
        <v>8</v>
      </c>
      <c r="E206" t="s">
        <v>21</v>
      </c>
      <c r="F206" t="s">
        <v>17</v>
      </c>
      <c r="G206" t="s">
        <v>12</v>
      </c>
      <c r="H206" t="s">
        <v>22</v>
      </c>
      <c r="I206" t="s">
        <v>23</v>
      </c>
    </row>
    <row r="207" spans="1:12" x14ac:dyDescent="0.2">
      <c r="C207" t="s">
        <v>8</v>
      </c>
      <c r="D207" t="s">
        <v>8</v>
      </c>
      <c r="E207" t="s">
        <v>3864</v>
      </c>
      <c r="F207" t="s">
        <v>3929</v>
      </c>
      <c r="G207" t="s">
        <v>12</v>
      </c>
      <c r="H207" t="s">
        <v>22</v>
      </c>
      <c r="K207" t="s">
        <v>3653</v>
      </c>
      <c r="L207" t="s">
        <v>3653</v>
      </c>
    </row>
    <row r="208" spans="1:12" x14ac:dyDescent="0.2">
      <c r="A208" t="s">
        <v>101</v>
      </c>
      <c r="B208" t="s">
        <v>102</v>
      </c>
      <c r="C208" t="s">
        <v>8</v>
      </c>
      <c r="D208" t="s">
        <v>8</v>
      </c>
      <c r="E208" t="s">
        <v>103</v>
      </c>
      <c r="F208" t="s">
        <v>104</v>
      </c>
      <c r="G208" t="s">
        <v>75</v>
      </c>
      <c r="H208" t="s">
        <v>32</v>
      </c>
      <c r="I208" t="s">
        <v>3754</v>
      </c>
      <c r="K208" t="s">
        <v>3653</v>
      </c>
      <c r="L208" t="s">
        <v>3653</v>
      </c>
    </row>
    <row r="209" spans="1:13" x14ac:dyDescent="0.2">
      <c r="A209" t="s">
        <v>349</v>
      </c>
      <c r="B209" t="s">
        <v>350</v>
      </c>
      <c r="C209" t="s">
        <v>8</v>
      </c>
      <c r="D209" t="s">
        <v>8</v>
      </c>
      <c r="E209" t="s">
        <v>351</v>
      </c>
      <c r="F209" t="s">
        <v>324</v>
      </c>
      <c r="G209" t="s">
        <v>75</v>
      </c>
      <c r="H209" t="s">
        <v>74</v>
      </c>
      <c r="I209" t="s">
        <v>3752</v>
      </c>
      <c r="L209" t="s">
        <v>3653</v>
      </c>
    </row>
    <row r="210" spans="1:13" x14ac:dyDescent="0.2">
      <c r="A210" t="s">
        <v>85</v>
      </c>
      <c r="B210" t="s">
        <v>86</v>
      </c>
      <c r="C210" t="s">
        <v>8</v>
      </c>
      <c r="D210" t="s">
        <v>8</v>
      </c>
      <c r="E210" t="s">
        <v>87</v>
      </c>
      <c r="F210" t="s">
        <v>73</v>
      </c>
      <c r="G210" t="s">
        <v>75</v>
      </c>
      <c r="H210" t="s">
        <v>74</v>
      </c>
    </row>
    <row r="211" spans="1:13" x14ac:dyDescent="0.2">
      <c r="A211" t="s">
        <v>315</v>
      </c>
      <c r="B211" t="s">
        <v>316</v>
      </c>
      <c r="C211" t="s">
        <v>8</v>
      </c>
      <c r="D211" t="s">
        <v>8</v>
      </c>
      <c r="E211" t="s">
        <v>317</v>
      </c>
      <c r="F211" t="s">
        <v>313</v>
      </c>
      <c r="G211" t="s">
        <v>75</v>
      </c>
      <c r="H211" t="s">
        <v>97</v>
      </c>
      <c r="I211" t="s">
        <v>3769</v>
      </c>
    </row>
    <row r="212" spans="1:13" x14ac:dyDescent="0.2">
      <c r="A212" t="s">
        <v>507</v>
      </c>
      <c r="B212" t="s">
        <v>508</v>
      </c>
      <c r="C212" t="s">
        <v>8</v>
      </c>
      <c r="D212" t="s">
        <v>8</v>
      </c>
      <c r="E212" t="s">
        <v>509</v>
      </c>
      <c r="F212" t="s">
        <v>510</v>
      </c>
      <c r="G212" t="s">
        <v>75</v>
      </c>
      <c r="H212" t="s">
        <v>97</v>
      </c>
      <c r="I212" t="s">
        <v>3764</v>
      </c>
      <c r="K212" t="s">
        <v>3653</v>
      </c>
      <c r="L212" t="s">
        <v>3653</v>
      </c>
    </row>
    <row r="213" spans="1:13" x14ac:dyDescent="0.2">
      <c r="C213" t="s">
        <v>8</v>
      </c>
      <c r="D213" t="s">
        <v>8</v>
      </c>
      <c r="E213" t="s">
        <v>3876</v>
      </c>
      <c r="F213" t="s">
        <v>3656</v>
      </c>
      <c r="G213" t="s">
        <v>58</v>
      </c>
      <c r="H213" t="s">
        <v>912</v>
      </c>
      <c r="J213" t="s">
        <v>3655</v>
      </c>
      <c r="K213" t="s">
        <v>3653</v>
      </c>
      <c r="L213" t="s">
        <v>3653</v>
      </c>
    </row>
    <row r="214" spans="1:13" x14ac:dyDescent="0.2">
      <c r="C214" t="s">
        <v>8</v>
      </c>
      <c r="D214" t="s">
        <v>8</v>
      </c>
      <c r="E214" t="s">
        <v>3826</v>
      </c>
      <c r="F214" t="s">
        <v>3829</v>
      </c>
      <c r="G214" t="s">
        <v>126</v>
      </c>
      <c r="H214" t="s">
        <v>3905</v>
      </c>
      <c r="I214" t="s">
        <v>3828</v>
      </c>
    </row>
    <row r="215" spans="1:13" x14ac:dyDescent="0.2">
      <c r="C215" t="s">
        <v>8</v>
      </c>
      <c r="D215" t="s">
        <v>8</v>
      </c>
      <c r="E215" t="s">
        <v>3874</v>
      </c>
      <c r="F215" t="s">
        <v>3854</v>
      </c>
    </row>
    <row r="216" spans="1:13" x14ac:dyDescent="0.2">
      <c r="C216" t="s">
        <v>8</v>
      </c>
      <c r="D216" t="s">
        <v>8</v>
      </c>
      <c r="E216" t="s">
        <v>3930</v>
      </c>
      <c r="F216" t="s">
        <v>3729</v>
      </c>
      <c r="G216" t="s">
        <v>2868</v>
      </c>
      <c r="H216" t="s">
        <v>3722</v>
      </c>
      <c r="I216" t="s">
        <v>3752</v>
      </c>
    </row>
    <row r="217" spans="1:13" x14ac:dyDescent="0.2">
      <c r="C217" t="s">
        <v>8</v>
      </c>
      <c r="D217" t="s">
        <v>8</v>
      </c>
      <c r="E217" t="s">
        <v>3931</v>
      </c>
      <c r="F217" t="s">
        <v>3710</v>
      </c>
      <c r="H217" t="s">
        <v>32</v>
      </c>
      <c r="K217" t="s">
        <v>3653</v>
      </c>
    </row>
    <row r="218" spans="1:13" x14ac:dyDescent="0.2">
      <c r="C218" t="s">
        <v>8</v>
      </c>
      <c r="D218" t="s">
        <v>8</v>
      </c>
      <c r="E218" t="s">
        <v>3900</v>
      </c>
      <c r="F218" t="s">
        <v>3658</v>
      </c>
      <c r="G218" t="s">
        <v>75</v>
      </c>
      <c r="H218" t="s">
        <v>74</v>
      </c>
      <c r="J218" t="s">
        <v>23</v>
      </c>
    </row>
    <row r="219" spans="1:13" x14ac:dyDescent="0.2">
      <c r="C219" t="s">
        <v>8</v>
      </c>
      <c r="D219" t="s">
        <v>8</v>
      </c>
      <c r="E219" t="s">
        <v>3899</v>
      </c>
      <c r="F219" t="s">
        <v>3668</v>
      </c>
      <c r="G219" t="s">
        <v>2523</v>
      </c>
      <c r="H219" t="s">
        <v>3713</v>
      </c>
      <c r="M219" t="s">
        <v>3675</v>
      </c>
    </row>
    <row r="220" spans="1:13" x14ac:dyDescent="0.2">
      <c r="C220" t="s">
        <v>8</v>
      </c>
      <c r="D220" t="s">
        <v>8</v>
      </c>
      <c r="E220" t="s">
        <v>3819</v>
      </c>
      <c r="F220" t="s">
        <v>3820</v>
      </c>
      <c r="G220" t="s">
        <v>2523</v>
      </c>
      <c r="H220" t="s">
        <v>2522</v>
      </c>
      <c r="I220" t="s">
        <v>3806</v>
      </c>
    </row>
    <row r="221" spans="1:13" x14ac:dyDescent="0.2">
      <c r="C221" t="s">
        <v>8</v>
      </c>
      <c r="D221" t="s">
        <v>8</v>
      </c>
      <c r="E221" t="s">
        <v>3727</v>
      </c>
      <c r="F221" t="s">
        <v>3717</v>
      </c>
      <c r="G221" t="s">
        <v>126</v>
      </c>
      <c r="H221" t="s">
        <v>1859</v>
      </c>
      <c r="I221" t="s">
        <v>3753</v>
      </c>
    </row>
    <row r="222" spans="1:13" x14ac:dyDescent="0.2">
      <c r="C222" t="s">
        <v>8</v>
      </c>
      <c r="D222" t="s">
        <v>8</v>
      </c>
      <c r="E222" t="s">
        <v>3897</v>
      </c>
      <c r="F222" t="s">
        <v>3686</v>
      </c>
      <c r="H222" t="s">
        <v>32</v>
      </c>
      <c r="K222" t="s">
        <v>3653</v>
      </c>
      <c r="L222" t="s">
        <v>3653</v>
      </c>
    </row>
    <row r="223" spans="1:13" x14ac:dyDescent="0.2">
      <c r="A223" t="s">
        <v>459</v>
      </c>
      <c r="B223" t="s">
        <v>460</v>
      </c>
      <c r="C223" t="s">
        <v>8</v>
      </c>
      <c r="D223" t="s">
        <v>8</v>
      </c>
      <c r="E223" t="s">
        <v>461</v>
      </c>
      <c r="F223" t="s">
        <v>455</v>
      </c>
      <c r="G223" t="s">
        <v>64</v>
      </c>
      <c r="H223" t="s">
        <v>97</v>
      </c>
      <c r="I223" t="s">
        <v>3740</v>
      </c>
    </row>
    <row r="224" spans="1:13" x14ac:dyDescent="0.2">
      <c r="A224" t="s">
        <v>137</v>
      </c>
      <c r="B224" t="s">
        <v>138</v>
      </c>
      <c r="C224" t="s">
        <v>8</v>
      </c>
      <c r="D224" t="s">
        <v>8</v>
      </c>
      <c r="E224" t="s">
        <v>139</v>
      </c>
      <c r="F224" t="s">
        <v>140</v>
      </c>
      <c r="G224" t="s">
        <v>126</v>
      </c>
      <c r="H224" t="s">
        <v>141</v>
      </c>
      <c r="I224" t="s">
        <v>142</v>
      </c>
    </row>
    <row r="225" spans="1:13" x14ac:dyDescent="0.2">
      <c r="A225" t="s">
        <v>134</v>
      </c>
      <c r="B225" t="s">
        <v>135</v>
      </c>
      <c r="C225" t="s">
        <v>8</v>
      </c>
      <c r="D225" t="s">
        <v>8</v>
      </c>
      <c r="E225" t="s">
        <v>136</v>
      </c>
      <c r="F225" t="s">
        <v>133</v>
      </c>
      <c r="G225" t="s">
        <v>75</v>
      </c>
      <c r="H225" t="s">
        <v>97</v>
      </c>
      <c r="I225" t="s">
        <v>3754</v>
      </c>
    </row>
    <row r="226" spans="1:13" x14ac:dyDescent="0.2">
      <c r="C226" t="s">
        <v>8</v>
      </c>
      <c r="D226" t="s">
        <v>8</v>
      </c>
      <c r="E226" t="s">
        <v>3932</v>
      </c>
      <c r="F226" t="s">
        <v>3659</v>
      </c>
      <c r="G226" t="s">
        <v>75</v>
      </c>
      <c r="H226" t="s">
        <v>74</v>
      </c>
      <c r="J226" t="s">
        <v>23</v>
      </c>
    </row>
    <row r="227" spans="1:13" x14ac:dyDescent="0.2">
      <c r="C227" t="s">
        <v>8</v>
      </c>
      <c r="D227" t="s">
        <v>8</v>
      </c>
      <c r="E227" t="s">
        <v>3835</v>
      </c>
      <c r="F227" t="s">
        <v>3836</v>
      </c>
      <c r="G227" t="s">
        <v>126</v>
      </c>
      <c r="H227" t="s">
        <v>3905</v>
      </c>
      <c r="I227" t="s">
        <v>3775</v>
      </c>
    </row>
    <row r="228" spans="1:13" x14ac:dyDescent="0.2">
      <c r="C228" t="s">
        <v>8</v>
      </c>
      <c r="D228" t="s">
        <v>8</v>
      </c>
      <c r="E228" t="s">
        <v>3724</v>
      </c>
      <c r="F228" t="s">
        <v>3716</v>
      </c>
      <c r="G228" t="s">
        <v>126</v>
      </c>
      <c r="H228" t="s">
        <v>1859</v>
      </c>
      <c r="I228" t="s">
        <v>3772</v>
      </c>
    </row>
    <row r="229" spans="1:13" x14ac:dyDescent="0.2">
      <c r="C229" t="s">
        <v>8</v>
      </c>
      <c r="D229" t="s">
        <v>8</v>
      </c>
      <c r="E229" t="s">
        <v>3725</v>
      </c>
      <c r="F229" t="s">
        <v>3718</v>
      </c>
      <c r="G229" t="s">
        <v>126</v>
      </c>
      <c r="H229" t="s">
        <v>1859</v>
      </c>
      <c r="I229" t="s">
        <v>3776</v>
      </c>
    </row>
    <row r="230" spans="1:13" x14ac:dyDescent="0.2">
      <c r="C230" t="s">
        <v>8</v>
      </c>
      <c r="D230" t="s">
        <v>8</v>
      </c>
      <c r="E230" t="s">
        <v>3839</v>
      </c>
      <c r="F230" t="s">
        <v>3837</v>
      </c>
      <c r="G230" t="s">
        <v>58</v>
      </c>
      <c r="H230" t="s">
        <v>57</v>
      </c>
      <c r="I230" t="s">
        <v>3838</v>
      </c>
    </row>
    <row r="231" spans="1:13" x14ac:dyDescent="0.2">
      <c r="C231" t="s">
        <v>8</v>
      </c>
      <c r="D231" t="s">
        <v>8</v>
      </c>
      <c r="E231" t="s">
        <v>3723</v>
      </c>
      <c r="F231" t="s">
        <v>3715</v>
      </c>
      <c r="G231" t="s">
        <v>126</v>
      </c>
      <c r="H231" t="s">
        <v>1859</v>
      </c>
      <c r="I231" t="s">
        <v>3753</v>
      </c>
    </row>
    <row r="232" spans="1:13" x14ac:dyDescent="0.2">
      <c r="A232" t="s">
        <v>252</v>
      </c>
      <c r="B232" t="s">
        <v>253</v>
      </c>
      <c r="C232" t="s">
        <v>8</v>
      </c>
      <c r="D232" t="s">
        <v>8</v>
      </c>
      <c r="E232" t="s">
        <v>254</v>
      </c>
      <c r="F232" t="s">
        <v>255</v>
      </c>
      <c r="G232" t="s">
        <v>75</v>
      </c>
      <c r="H232" t="s">
        <v>32</v>
      </c>
      <c r="I232" t="s">
        <v>3747</v>
      </c>
      <c r="K232" t="s">
        <v>3653</v>
      </c>
    </row>
    <row r="233" spans="1:13" x14ac:dyDescent="0.2">
      <c r="A233" t="s">
        <v>566</v>
      </c>
      <c r="B233" t="s">
        <v>567</v>
      </c>
      <c r="C233" t="s">
        <v>8</v>
      </c>
      <c r="D233" t="s">
        <v>8</v>
      </c>
      <c r="E233" t="s">
        <v>568</v>
      </c>
      <c r="F233" t="s">
        <v>569</v>
      </c>
      <c r="G233" t="s">
        <v>64</v>
      </c>
      <c r="H233" t="s">
        <v>69</v>
      </c>
      <c r="I233" t="s">
        <v>27</v>
      </c>
      <c r="K233" t="s">
        <v>3653</v>
      </c>
      <c r="L233" t="s">
        <v>3653</v>
      </c>
    </row>
    <row r="234" spans="1:13" x14ac:dyDescent="0.2">
      <c r="C234" t="s">
        <v>8</v>
      </c>
      <c r="D234" t="s">
        <v>8</v>
      </c>
      <c r="E234" t="s">
        <v>3856</v>
      </c>
      <c r="F234" t="s">
        <v>3681</v>
      </c>
      <c r="G234" t="s">
        <v>33</v>
      </c>
      <c r="H234" t="s">
        <v>621</v>
      </c>
      <c r="M234" t="s">
        <v>3682</v>
      </c>
    </row>
    <row r="235" spans="1:13" x14ac:dyDescent="0.2">
      <c r="A235" t="s">
        <v>519</v>
      </c>
      <c r="B235" t="s">
        <v>520</v>
      </c>
      <c r="C235" t="s">
        <v>8</v>
      </c>
      <c r="D235" t="s">
        <v>8</v>
      </c>
      <c r="E235" t="s">
        <v>521</v>
      </c>
      <c r="F235" t="s">
        <v>522</v>
      </c>
      <c r="G235" t="s">
        <v>75</v>
      </c>
      <c r="H235" t="s">
        <v>74</v>
      </c>
      <c r="I235" t="s">
        <v>523</v>
      </c>
      <c r="K235" t="s">
        <v>3653</v>
      </c>
      <c r="L235" t="s">
        <v>3653</v>
      </c>
    </row>
    <row r="236" spans="1:13" x14ac:dyDescent="0.2">
      <c r="C236" t="s">
        <v>8</v>
      </c>
      <c r="D236" t="s">
        <v>8</v>
      </c>
      <c r="E236" t="s">
        <v>3877</v>
      </c>
      <c r="F236" t="s">
        <v>3674</v>
      </c>
      <c r="G236" t="s">
        <v>12</v>
      </c>
      <c r="H236" t="s">
        <v>11</v>
      </c>
      <c r="M236" t="s">
        <v>3673</v>
      </c>
    </row>
    <row r="237" spans="1:13" x14ac:dyDescent="0.2">
      <c r="C237" t="s">
        <v>8</v>
      </c>
      <c r="D237" t="s">
        <v>8</v>
      </c>
      <c r="E237" t="s">
        <v>3869</v>
      </c>
      <c r="F237" t="s">
        <v>3708</v>
      </c>
      <c r="G237" t="s">
        <v>75</v>
      </c>
      <c r="H237" t="s">
        <v>97</v>
      </c>
      <c r="K237" t="s">
        <v>3653</v>
      </c>
    </row>
    <row r="238" spans="1:13" x14ac:dyDescent="0.2">
      <c r="C238" t="s">
        <v>8</v>
      </c>
      <c r="D238" t="s">
        <v>8</v>
      </c>
      <c r="E238" t="s">
        <v>3733</v>
      </c>
      <c r="F238" t="s">
        <v>3721</v>
      </c>
      <c r="G238" t="s">
        <v>58</v>
      </c>
      <c r="H238" t="s">
        <v>1013</v>
      </c>
      <c r="I238" t="s">
        <v>3777</v>
      </c>
    </row>
    <row r="239" spans="1:13" x14ac:dyDescent="0.2">
      <c r="C239" t="s">
        <v>8</v>
      </c>
      <c r="D239" t="s">
        <v>8</v>
      </c>
      <c r="E239" t="s">
        <v>3859</v>
      </c>
      <c r="F239" t="s">
        <v>3704</v>
      </c>
      <c r="G239" t="s">
        <v>64</v>
      </c>
      <c r="H239" t="s">
        <v>69</v>
      </c>
      <c r="K239" t="s">
        <v>3653</v>
      </c>
    </row>
    <row r="240" spans="1:13" x14ac:dyDescent="0.2">
      <c r="C240" t="s">
        <v>8</v>
      </c>
      <c r="D240" t="s">
        <v>8</v>
      </c>
      <c r="E240" t="s">
        <v>3882</v>
      </c>
      <c r="F240" t="s">
        <v>3933</v>
      </c>
      <c r="H240" t="s">
        <v>830</v>
      </c>
      <c r="L240" t="s">
        <v>3653</v>
      </c>
    </row>
    <row r="241" spans="3:13" x14ac:dyDescent="0.2">
      <c r="C241" t="s">
        <v>8</v>
      </c>
      <c r="D241" t="s">
        <v>8</v>
      </c>
      <c r="E241" t="s">
        <v>3934</v>
      </c>
      <c r="F241" t="s">
        <v>3703</v>
      </c>
      <c r="G241" t="s">
        <v>58</v>
      </c>
      <c r="H241" t="s">
        <v>57</v>
      </c>
      <c r="K241" t="s">
        <v>3653</v>
      </c>
    </row>
    <row r="242" spans="3:13" x14ac:dyDescent="0.2">
      <c r="C242" t="s">
        <v>8</v>
      </c>
      <c r="D242" t="s">
        <v>8</v>
      </c>
      <c r="E242" t="s">
        <v>3734</v>
      </c>
      <c r="F242" t="s">
        <v>3735</v>
      </c>
      <c r="G242" t="s">
        <v>12</v>
      </c>
      <c r="H242" t="s">
        <v>22</v>
      </c>
      <c r="I242" t="s">
        <v>562</v>
      </c>
    </row>
    <row r="243" spans="3:13" x14ac:dyDescent="0.2">
      <c r="C243" t="s">
        <v>8</v>
      </c>
      <c r="D243" t="s">
        <v>8</v>
      </c>
      <c r="E243" t="s">
        <v>3798</v>
      </c>
      <c r="F243" t="s">
        <v>3797</v>
      </c>
      <c r="G243" t="s">
        <v>58</v>
      </c>
      <c r="H243" t="s">
        <v>912</v>
      </c>
      <c r="I243" t="s">
        <v>3773</v>
      </c>
    </row>
    <row r="244" spans="3:13" x14ac:dyDescent="0.2">
      <c r="C244" t="s">
        <v>8</v>
      </c>
      <c r="D244" t="s">
        <v>8</v>
      </c>
      <c r="E244" t="s">
        <v>3848</v>
      </c>
      <c r="F244" t="s">
        <v>3847</v>
      </c>
      <c r="G244" t="s">
        <v>58</v>
      </c>
      <c r="H244" t="s">
        <v>57</v>
      </c>
      <c r="I244" t="s">
        <v>415</v>
      </c>
    </row>
    <row r="245" spans="3:13" x14ac:dyDescent="0.2">
      <c r="C245" t="s">
        <v>8</v>
      </c>
      <c r="D245" t="s">
        <v>8</v>
      </c>
      <c r="E245" t="s">
        <v>3884</v>
      </c>
      <c r="F245" t="s">
        <v>3657</v>
      </c>
      <c r="G245" t="s">
        <v>75</v>
      </c>
      <c r="H245" t="s">
        <v>97</v>
      </c>
      <c r="J245" t="s">
        <v>3655</v>
      </c>
      <c r="K245" t="s">
        <v>3653</v>
      </c>
      <c r="L245" t="s">
        <v>3653</v>
      </c>
    </row>
    <row r="246" spans="3:13" x14ac:dyDescent="0.2">
      <c r="C246" t="s">
        <v>8</v>
      </c>
      <c r="D246" t="s">
        <v>8</v>
      </c>
      <c r="E246" t="s">
        <v>3879</v>
      </c>
      <c r="F246" t="s">
        <v>3683</v>
      </c>
      <c r="G246" t="s">
        <v>12</v>
      </c>
      <c r="H246" t="s">
        <v>22</v>
      </c>
      <c r="M246" t="s">
        <v>3684</v>
      </c>
    </row>
    <row r="247" spans="3:13" x14ac:dyDescent="0.2">
      <c r="C247" t="s">
        <v>8</v>
      </c>
      <c r="D247" t="s">
        <v>8</v>
      </c>
      <c r="E247" t="s">
        <v>3858</v>
      </c>
      <c r="F247" t="s">
        <v>3699</v>
      </c>
      <c r="G247" t="s">
        <v>58</v>
      </c>
      <c r="H247" t="s">
        <v>57</v>
      </c>
      <c r="I247" t="s">
        <v>3844</v>
      </c>
      <c r="K247" t="s">
        <v>3653</v>
      </c>
    </row>
    <row r="248" spans="3:13" x14ac:dyDescent="0.2">
      <c r="C248" t="s">
        <v>8</v>
      </c>
      <c r="D248" t="s">
        <v>8</v>
      </c>
      <c r="E248" t="s">
        <v>3889</v>
      </c>
      <c r="F248" t="s">
        <v>3672</v>
      </c>
      <c r="G248" t="s">
        <v>64</v>
      </c>
      <c r="H248" t="s">
        <v>1068</v>
      </c>
      <c r="M248" t="s">
        <v>3679</v>
      </c>
    </row>
    <row r="249" spans="3:13" x14ac:dyDescent="0.2">
      <c r="C249" t="s">
        <v>8</v>
      </c>
      <c r="D249" t="s">
        <v>8</v>
      </c>
      <c r="E249" t="s">
        <v>3878</v>
      </c>
      <c r="F249" t="s">
        <v>3678</v>
      </c>
      <c r="G249" t="s">
        <v>12</v>
      </c>
      <c r="H249" t="s">
        <v>11</v>
      </c>
      <c r="M249" t="s">
        <v>3680</v>
      </c>
    </row>
    <row r="250" spans="3:13" x14ac:dyDescent="0.2">
      <c r="C250" t="s">
        <v>8</v>
      </c>
      <c r="D250" t="s">
        <v>8</v>
      </c>
      <c r="E250" t="s">
        <v>3857</v>
      </c>
      <c r="F250" t="s">
        <v>3671</v>
      </c>
      <c r="G250" t="s">
        <v>2523</v>
      </c>
      <c r="H250" t="s">
        <v>2522</v>
      </c>
      <c r="M250" t="s">
        <v>3669</v>
      </c>
    </row>
    <row r="251" spans="3:13" x14ac:dyDescent="0.2">
      <c r="C251" t="s">
        <v>8</v>
      </c>
      <c r="D251" t="s">
        <v>8</v>
      </c>
      <c r="E251" t="s">
        <v>3935</v>
      </c>
      <c r="F251" t="s">
        <v>3698</v>
      </c>
      <c r="G251" t="s">
        <v>75</v>
      </c>
      <c r="H251" t="s">
        <v>97</v>
      </c>
      <c r="K251" t="s">
        <v>3653</v>
      </c>
    </row>
    <row r="252" spans="3:13" x14ac:dyDescent="0.2">
      <c r="C252" t="s">
        <v>8</v>
      </c>
      <c r="D252" t="s">
        <v>8</v>
      </c>
      <c r="E252" t="s">
        <v>3863</v>
      </c>
      <c r="F252" t="s">
        <v>3670</v>
      </c>
      <c r="G252" t="s">
        <v>2523</v>
      </c>
      <c r="H252" t="s">
        <v>3714</v>
      </c>
      <c r="M252" t="s">
        <v>3669</v>
      </c>
    </row>
    <row r="253" spans="3:13" x14ac:dyDescent="0.2">
      <c r="C253" t="s">
        <v>8</v>
      </c>
      <c r="D253" t="s">
        <v>8</v>
      </c>
      <c r="E253" t="s">
        <v>3883</v>
      </c>
      <c r="F253" t="s">
        <v>3711</v>
      </c>
      <c r="G253" t="s">
        <v>75</v>
      </c>
      <c r="H253" t="s">
        <v>97</v>
      </c>
      <c r="K253" t="s">
        <v>3653</v>
      </c>
    </row>
    <row r="254" spans="3:13" x14ac:dyDescent="0.2">
      <c r="C254" t="s">
        <v>8</v>
      </c>
      <c r="D254" t="s">
        <v>8</v>
      </c>
      <c r="E254" t="s">
        <v>3872</v>
      </c>
      <c r="F254" t="s">
        <v>3676</v>
      </c>
      <c r="G254" t="s">
        <v>12</v>
      </c>
      <c r="H254" t="s">
        <v>11</v>
      </c>
      <c r="M254" t="s">
        <v>3677</v>
      </c>
    </row>
    <row r="255" spans="3:13" x14ac:dyDescent="0.2">
      <c r="C255" t="s">
        <v>8</v>
      </c>
      <c r="D255" t="s">
        <v>8</v>
      </c>
      <c r="E255" t="s">
        <v>3936</v>
      </c>
      <c r="F255" t="s">
        <v>3695</v>
      </c>
      <c r="G255" t="s">
        <v>75</v>
      </c>
      <c r="H255" t="s">
        <v>97</v>
      </c>
      <c r="K255" t="s">
        <v>3653</v>
      </c>
    </row>
    <row r="256" spans="3:13" x14ac:dyDescent="0.2">
      <c r="C256" t="s">
        <v>8</v>
      </c>
      <c r="D256" t="s">
        <v>8</v>
      </c>
      <c r="E256" t="s">
        <v>3901</v>
      </c>
      <c r="F256" t="s">
        <v>3660</v>
      </c>
      <c r="G256" t="s">
        <v>58</v>
      </c>
      <c r="H256" t="s">
        <v>57</v>
      </c>
      <c r="J256" t="s">
        <v>23</v>
      </c>
      <c r="K256" t="s">
        <v>3653</v>
      </c>
      <c r="L256" t="s">
        <v>3653</v>
      </c>
    </row>
    <row r="257" spans="1:12" x14ac:dyDescent="0.2">
      <c r="A257" t="s">
        <v>592</v>
      </c>
      <c r="B257" t="s">
        <v>593</v>
      </c>
      <c r="C257" t="s">
        <v>8</v>
      </c>
      <c r="D257" t="s">
        <v>8</v>
      </c>
      <c r="E257" t="s">
        <v>594</v>
      </c>
      <c r="F257" t="s">
        <v>591</v>
      </c>
      <c r="G257" t="s">
        <v>33</v>
      </c>
      <c r="H257" t="s">
        <v>69</v>
      </c>
      <c r="I257" t="s">
        <v>3743</v>
      </c>
    </row>
    <row r="258" spans="1:12" x14ac:dyDescent="0.2">
      <c r="A258" t="s">
        <v>758</v>
      </c>
      <c r="B258" t="s">
        <v>759</v>
      </c>
      <c r="C258" t="s">
        <v>8</v>
      </c>
      <c r="D258" t="s">
        <v>8</v>
      </c>
      <c r="E258" t="s">
        <v>760</v>
      </c>
      <c r="F258" t="s">
        <v>757</v>
      </c>
      <c r="G258" t="s">
        <v>58</v>
      </c>
      <c r="H258" t="s">
        <v>57</v>
      </c>
      <c r="I258" t="s">
        <v>23</v>
      </c>
    </row>
    <row r="259" spans="1:12" x14ac:dyDescent="0.2">
      <c r="A259" t="s">
        <v>6</v>
      </c>
      <c r="B259" t="s">
        <v>7</v>
      </c>
      <c r="C259" t="s">
        <v>8</v>
      </c>
      <c r="D259" t="s">
        <v>8</v>
      </c>
      <c r="E259" t="s">
        <v>9</v>
      </c>
      <c r="F259" t="s">
        <v>10</v>
      </c>
      <c r="G259" t="s">
        <v>12</v>
      </c>
      <c r="H259" t="s">
        <v>11</v>
      </c>
      <c r="I259" t="s">
        <v>13</v>
      </c>
    </row>
    <row r="260" spans="1:12" x14ac:dyDescent="0.2">
      <c r="A260" t="s">
        <v>552</v>
      </c>
      <c r="B260" t="s">
        <v>553</v>
      </c>
      <c r="C260" t="s">
        <v>8</v>
      </c>
      <c r="D260" t="s">
        <v>8</v>
      </c>
      <c r="E260" t="s">
        <v>554</v>
      </c>
      <c r="F260" t="s">
        <v>548</v>
      </c>
      <c r="G260" t="s">
        <v>12</v>
      </c>
      <c r="H260" t="s">
        <v>11</v>
      </c>
      <c r="I260" t="s">
        <v>13</v>
      </c>
    </row>
    <row r="261" spans="1:12" x14ac:dyDescent="0.2">
      <c r="A261" t="s">
        <v>549</v>
      </c>
      <c r="B261" t="s">
        <v>550</v>
      </c>
      <c r="C261" t="s">
        <v>8</v>
      </c>
      <c r="D261" t="s">
        <v>8</v>
      </c>
      <c r="E261" t="s">
        <v>551</v>
      </c>
      <c r="F261" t="s">
        <v>548</v>
      </c>
      <c r="G261" t="s">
        <v>12</v>
      </c>
      <c r="H261" t="s">
        <v>11</v>
      </c>
      <c r="I261" t="s">
        <v>13</v>
      </c>
    </row>
    <row r="262" spans="1:12" x14ac:dyDescent="0.2">
      <c r="A262" t="s">
        <v>181</v>
      </c>
      <c r="B262" t="s">
        <v>182</v>
      </c>
      <c r="C262" t="s">
        <v>8</v>
      </c>
      <c r="D262" t="s">
        <v>8</v>
      </c>
      <c r="E262" t="s">
        <v>183</v>
      </c>
      <c r="F262" t="s">
        <v>184</v>
      </c>
      <c r="G262" t="s">
        <v>75</v>
      </c>
      <c r="H262" t="s">
        <v>97</v>
      </c>
      <c r="I262" t="s">
        <v>3743</v>
      </c>
    </row>
    <row r="263" spans="1:12" x14ac:dyDescent="0.2">
      <c r="A263" t="s">
        <v>438</v>
      </c>
      <c r="B263" t="s">
        <v>439</v>
      </c>
      <c r="C263" t="s">
        <v>8</v>
      </c>
      <c r="D263" t="s">
        <v>8</v>
      </c>
      <c r="E263" t="s">
        <v>440</v>
      </c>
      <c r="F263" t="s">
        <v>441</v>
      </c>
      <c r="G263" t="s">
        <v>58</v>
      </c>
      <c r="H263" t="s">
        <v>57</v>
      </c>
      <c r="I263" t="s">
        <v>3740</v>
      </c>
      <c r="J263" t="s">
        <v>23</v>
      </c>
      <c r="L263" t="s">
        <v>3653</v>
      </c>
    </row>
    <row r="264" spans="1:12" x14ac:dyDescent="0.2">
      <c r="C264" t="s">
        <v>8</v>
      </c>
      <c r="D264" t="s">
        <v>8</v>
      </c>
      <c r="E264" t="s">
        <v>3937</v>
      </c>
      <c r="F264" t="s">
        <v>3832</v>
      </c>
      <c r="G264" t="s">
        <v>126</v>
      </c>
      <c r="H264" t="s">
        <v>3905</v>
      </c>
      <c r="I264" t="s">
        <v>3775</v>
      </c>
    </row>
    <row r="265" spans="1:12" x14ac:dyDescent="0.2">
      <c r="C265" t="s">
        <v>8</v>
      </c>
      <c r="D265" t="s">
        <v>8</v>
      </c>
      <c r="E265" t="s">
        <v>3898</v>
      </c>
      <c r="F265" t="s">
        <v>3696</v>
      </c>
      <c r="H265" t="s">
        <v>32</v>
      </c>
      <c r="K265" t="s">
        <v>3653</v>
      </c>
    </row>
    <row r="266" spans="1:12" x14ac:dyDescent="0.2">
      <c r="C266" t="s">
        <v>8</v>
      </c>
      <c r="D266" t="s">
        <v>8</v>
      </c>
      <c r="E266" t="s">
        <v>3726</v>
      </c>
      <c r="F266" t="s">
        <v>3719</v>
      </c>
      <c r="G266" t="s">
        <v>126</v>
      </c>
      <c r="H266" t="s">
        <v>1859</v>
      </c>
      <c r="I266" t="s">
        <v>3774</v>
      </c>
    </row>
    <row r="267" spans="1:12" x14ac:dyDescent="0.2">
      <c r="A267" t="s">
        <v>280</v>
      </c>
      <c r="B267" t="s">
        <v>281</v>
      </c>
      <c r="C267" t="s">
        <v>8</v>
      </c>
      <c r="D267" t="s">
        <v>8</v>
      </c>
      <c r="E267" t="s">
        <v>282</v>
      </c>
      <c r="F267" t="s">
        <v>283</v>
      </c>
      <c r="G267" t="s">
        <v>285</v>
      </c>
      <c r="H267" t="s">
        <v>284</v>
      </c>
      <c r="I267" t="s">
        <v>3740</v>
      </c>
      <c r="K267" t="s">
        <v>3653</v>
      </c>
    </row>
    <row r="268" spans="1:12" x14ac:dyDescent="0.2">
      <c r="A268" t="s">
        <v>636</v>
      </c>
      <c r="B268" t="s">
        <v>637</v>
      </c>
      <c r="C268" t="s">
        <v>8</v>
      </c>
      <c r="D268" t="s">
        <v>8</v>
      </c>
      <c r="E268" t="s">
        <v>638</v>
      </c>
      <c r="F268" t="s">
        <v>635</v>
      </c>
      <c r="G268" t="s">
        <v>75</v>
      </c>
      <c r="H268" t="s">
        <v>97</v>
      </c>
      <c r="I268" t="s">
        <v>3771</v>
      </c>
    </row>
    <row r="269" spans="1:12" x14ac:dyDescent="0.2">
      <c r="C269" t="s">
        <v>8</v>
      </c>
      <c r="D269" t="s">
        <v>8</v>
      </c>
      <c r="E269" t="s">
        <v>3790</v>
      </c>
      <c r="F269" t="s">
        <v>3791</v>
      </c>
      <c r="G269" t="s">
        <v>58</v>
      </c>
      <c r="H269" t="s">
        <v>912</v>
      </c>
      <c r="I269" t="s">
        <v>3779</v>
      </c>
    </row>
    <row r="270" spans="1:12" x14ac:dyDescent="0.2">
      <c r="C270" t="s">
        <v>8</v>
      </c>
      <c r="D270" t="s">
        <v>8</v>
      </c>
      <c r="E270" t="s">
        <v>3894</v>
      </c>
      <c r="F270" t="s">
        <v>3688</v>
      </c>
      <c r="H270" t="s">
        <v>919</v>
      </c>
      <c r="L270" t="s">
        <v>3653</v>
      </c>
    </row>
    <row r="271" spans="1:12" x14ac:dyDescent="0.2">
      <c r="C271" t="s">
        <v>8</v>
      </c>
      <c r="D271" t="s">
        <v>8</v>
      </c>
      <c r="E271" t="s">
        <v>3861</v>
      </c>
      <c r="F271" t="s">
        <v>3667</v>
      </c>
      <c r="G271" t="s">
        <v>75</v>
      </c>
      <c r="H271" t="s">
        <v>32</v>
      </c>
      <c r="J271" t="s">
        <v>3666</v>
      </c>
    </row>
    <row r="272" spans="1:12" x14ac:dyDescent="0.2">
      <c r="A272" t="s">
        <v>366</v>
      </c>
      <c r="B272" t="s">
        <v>367</v>
      </c>
      <c r="C272" t="s">
        <v>8</v>
      </c>
      <c r="D272" t="s">
        <v>8</v>
      </c>
      <c r="E272" t="s">
        <v>368</v>
      </c>
      <c r="F272" t="s">
        <v>369</v>
      </c>
      <c r="G272" t="s">
        <v>64</v>
      </c>
      <c r="H272" t="s">
        <v>370</v>
      </c>
      <c r="I272" t="s">
        <v>3743</v>
      </c>
      <c r="J272" t="s">
        <v>196</v>
      </c>
    </row>
    <row r="273" spans="1:12" x14ac:dyDescent="0.2">
      <c r="C273" t="s">
        <v>8</v>
      </c>
      <c r="D273" t="s">
        <v>8</v>
      </c>
      <c r="E273" t="s">
        <v>3788</v>
      </c>
      <c r="F273" t="s">
        <v>3787</v>
      </c>
      <c r="G273" t="s">
        <v>12</v>
      </c>
      <c r="H273" t="s">
        <v>22</v>
      </c>
      <c r="I273" t="s">
        <v>3789</v>
      </c>
    </row>
    <row r="274" spans="1:12" x14ac:dyDescent="0.2">
      <c r="C274" t="s">
        <v>8</v>
      </c>
      <c r="D274" t="s">
        <v>8</v>
      </c>
      <c r="E274" t="s">
        <v>3739</v>
      </c>
      <c r="F274" t="s">
        <v>3738</v>
      </c>
      <c r="G274" t="s">
        <v>12</v>
      </c>
      <c r="H274" t="s">
        <v>22</v>
      </c>
      <c r="I274" t="s">
        <v>3780</v>
      </c>
    </row>
    <row r="275" spans="1:12" x14ac:dyDescent="0.2">
      <c r="C275" t="s">
        <v>8</v>
      </c>
      <c r="D275" t="s">
        <v>8</v>
      </c>
      <c r="E275" t="s">
        <v>3875</v>
      </c>
      <c r="F275" t="s">
        <v>3707</v>
      </c>
      <c r="G275" t="s">
        <v>64</v>
      </c>
      <c r="H275" t="s">
        <v>69</v>
      </c>
      <c r="K275" t="s">
        <v>3653</v>
      </c>
    </row>
    <row r="276" spans="1:12" x14ac:dyDescent="0.2">
      <c r="C276" t="s">
        <v>8</v>
      </c>
      <c r="D276" t="s">
        <v>8</v>
      </c>
      <c r="E276" t="s">
        <v>3885</v>
      </c>
      <c r="F276" t="s">
        <v>3709</v>
      </c>
      <c r="G276" t="s">
        <v>64</v>
      </c>
      <c r="H276" t="s">
        <v>69</v>
      </c>
      <c r="K276" t="s">
        <v>3653</v>
      </c>
    </row>
    <row r="277" spans="1:12" x14ac:dyDescent="0.2">
      <c r="A277" t="s">
        <v>495</v>
      </c>
      <c r="B277" t="s">
        <v>496</v>
      </c>
      <c r="C277" t="s">
        <v>8</v>
      </c>
      <c r="D277" t="s">
        <v>8</v>
      </c>
      <c r="E277" t="s">
        <v>497</v>
      </c>
      <c r="F277" t="s">
        <v>498</v>
      </c>
      <c r="G277" t="s">
        <v>92</v>
      </c>
      <c r="H277" t="s">
        <v>32</v>
      </c>
      <c r="I277" t="s">
        <v>3740</v>
      </c>
      <c r="J277" t="s">
        <v>3655</v>
      </c>
      <c r="K277" t="s">
        <v>3653</v>
      </c>
      <c r="L277" t="s">
        <v>3653</v>
      </c>
    </row>
    <row r="278" spans="1:12" x14ac:dyDescent="0.2">
      <c r="C278" t="s">
        <v>8</v>
      </c>
      <c r="D278" t="s">
        <v>8</v>
      </c>
      <c r="E278" t="s">
        <v>3732</v>
      </c>
      <c r="F278" t="s">
        <v>3731</v>
      </c>
      <c r="G278" t="s">
        <v>2868</v>
      </c>
      <c r="H278" t="s">
        <v>3722</v>
      </c>
      <c r="I278" t="s">
        <v>3775</v>
      </c>
    </row>
    <row r="279" spans="1:12" x14ac:dyDescent="0.2">
      <c r="C279" t="s">
        <v>8</v>
      </c>
      <c r="D279" t="s">
        <v>8</v>
      </c>
      <c r="E279" t="s">
        <v>3895</v>
      </c>
      <c r="F279" t="s">
        <v>3665</v>
      </c>
      <c r="G279" t="s">
        <v>75</v>
      </c>
      <c r="H279" t="s">
        <v>32</v>
      </c>
      <c r="J279" t="s">
        <v>196</v>
      </c>
      <c r="L279" t="s">
        <v>3653</v>
      </c>
    </row>
    <row r="280" spans="1:12" x14ac:dyDescent="0.2">
      <c r="C280" t="s">
        <v>8</v>
      </c>
      <c r="D280" t="s">
        <v>8</v>
      </c>
      <c r="E280" t="s">
        <v>3887</v>
      </c>
      <c r="F280" t="s">
        <v>3685</v>
      </c>
      <c r="H280" t="s">
        <v>63</v>
      </c>
      <c r="K280" t="s">
        <v>3653</v>
      </c>
      <c r="L280" t="s">
        <v>3653</v>
      </c>
    </row>
    <row r="281" spans="1:12" x14ac:dyDescent="0.2">
      <c r="C281" t="s">
        <v>8</v>
      </c>
      <c r="D281" t="s">
        <v>8</v>
      </c>
      <c r="E281" t="s">
        <v>3843</v>
      </c>
      <c r="G281" t="s">
        <v>58</v>
      </c>
      <c r="H281" t="s">
        <v>57</v>
      </c>
      <c r="I281" t="s">
        <v>3840</v>
      </c>
    </row>
    <row r="282" spans="1:12" x14ac:dyDescent="0.2">
      <c r="C282" t="s">
        <v>8</v>
      </c>
      <c r="D282" t="s">
        <v>8</v>
      </c>
      <c r="E282" t="s">
        <v>3783</v>
      </c>
      <c r="F282" t="s">
        <v>377</v>
      </c>
      <c r="G282" t="s">
        <v>12</v>
      </c>
      <c r="H282" t="s">
        <v>22</v>
      </c>
      <c r="I282" t="s">
        <v>48</v>
      </c>
    </row>
    <row r="283" spans="1:12" x14ac:dyDescent="0.2">
      <c r="A283" t="s">
        <v>391</v>
      </c>
      <c r="B283" t="s">
        <v>392</v>
      </c>
      <c r="C283" t="s">
        <v>8</v>
      </c>
      <c r="D283" t="s">
        <v>8</v>
      </c>
      <c r="E283" t="s">
        <v>393</v>
      </c>
      <c r="F283" t="s">
        <v>394</v>
      </c>
      <c r="G283" t="s">
        <v>12</v>
      </c>
      <c r="H283" t="s">
        <v>22</v>
      </c>
      <c r="I283" t="s">
        <v>27</v>
      </c>
      <c r="J283" t="s">
        <v>23</v>
      </c>
    </row>
    <row r="284" spans="1:12" x14ac:dyDescent="0.2">
      <c r="C284" t="s">
        <v>8</v>
      </c>
      <c r="D284" t="s">
        <v>8</v>
      </c>
      <c r="E284" t="s">
        <v>3812</v>
      </c>
      <c r="F284" t="s">
        <v>3811</v>
      </c>
      <c r="G284" t="s">
        <v>58</v>
      </c>
      <c r="H284" t="s">
        <v>3803</v>
      </c>
    </row>
    <row r="285" spans="1:12" x14ac:dyDescent="0.2">
      <c r="A285" t="s">
        <v>416</v>
      </c>
      <c r="B285" t="s">
        <v>417</v>
      </c>
      <c r="C285" t="s">
        <v>8</v>
      </c>
      <c r="D285" t="s">
        <v>8</v>
      </c>
      <c r="E285" t="s">
        <v>418</v>
      </c>
      <c r="F285" t="s">
        <v>414</v>
      </c>
      <c r="G285" t="s">
        <v>33</v>
      </c>
      <c r="H285" t="s">
        <v>69</v>
      </c>
      <c r="I285" t="s">
        <v>3938</v>
      </c>
    </row>
    <row r="286" spans="1:12" x14ac:dyDescent="0.2">
      <c r="A286" t="s">
        <v>610</v>
      </c>
      <c r="B286" t="s">
        <v>611</v>
      </c>
      <c r="C286" t="s">
        <v>8</v>
      </c>
      <c r="D286" t="s">
        <v>8</v>
      </c>
      <c r="E286" t="s">
        <v>612</v>
      </c>
      <c r="F286" t="s">
        <v>613</v>
      </c>
      <c r="G286" t="s">
        <v>75</v>
      </c>
      <c r="H286" t="s">
        <v>74</v>
      </c>
      <c r="I286" t="s">
        <v>3746</v>
      </c>
      <c r="J286" t="s">
        <v>23</v>
      </c>
      <c r="K286" t="s">
        <v>3653</v>
      </c>
      <c r="L286" t="s">
        <v>3653</v>
      </c>
    </row>
    <row r="287" spans="1:12" x14ac:dyDescent="0.2">
      <c r="A287" t="s">
        <v>387</v>
      </c>
      <c r="B287" t="s">
        <v>388</v>
      </c>
      <c r="C287" t="s">
        <v>8</v>
      </c>
      <c r="D287" t="s">
        <v>8</v>
      </c>
      <c r="E287" t="s">
        <v>389</v>
      </c>
      <c r="F287" t="s">
        <v>390</v>
      </c>
      <c r="G287" t="s">
        <v>58</v>
      </c>
      <c r="H287" t="s">
        <v>57</v>
      </c>
      <c r="I287" t="s">
        <v>27</v>
      </c>
      <c r="K287" t="s">
        <v>3653</v>
      </c>
      <c r="L287" t="s">
        <v>3653</v>
      </c>
    </row>
    <row r="288" spans="1:12" x14ac:dyDescent="0.2">
      <c r="A288" t="s">
        <v>383</v>
      </c>
      <c r="B288" t="s">
        <v>384</v>
      </c>
      <c r="C288" t="s">
        <v>8</v>
      </c>
      <c r="D288" t="s">
        <v>8</v>
      </c>
      <c r="E288" t="s">
        <v>385</v>
      </c>
      <c r="F288" t="s">
        <v>381</v>
      </c>
      <c r="G288" t="s">
        <v>64</v>
      </c>
      <c r="H288" t="s">
        <v>370</v>
      </c>
      <c r="I288" t="s">
        <v>386</v>
      </c>
    </row>
    <row r="289" spans="1:12" x14ac:dyDescent="0.2">
      <c r="A289" t="s">
        <v>167</v>
      </c>
      <c r="B289" t="s">
        <v>168</v>
      </c>
      <c r="C289" t="s">
        <v>8</v>
      </c>
      <c r="D289" t="s">
        <v>8</v>
      </c>
      <c r="E289" t="s">
        <v>169</v>
      </c>
      <c r="F289" t="s">
        <v>166</v>
      </c>
      <c r="G289" t="s">
        <v>64</v>
      </c>
      <c r="H289" t="s">
        <v>69</v>
      </c>
      <c r="I289" t="s">
        <v>3741</v>
      </c>
    </row>
    <row r="290" spans="1:12" x14ac:dyDescent="0.2">
      <c r="A290" t="s">
        <v>219</v>
      </c>
      <c r="B290" t="s">
        <v>220</v>
      </c>
      <c r="C290" t="s">
        <v>8</v>
      </c>
      <c r="D290" t="s">
        <v>8</v>
      </c>
      <c r="E290" t="s">
        <v>221</v>
      </c>
      <c r="F290" t="s">
        <v>222</v>
      </c>
      <c r="G290" t="s">
        <v>75</v>
      </c>
      <c r="H290" t="s">
        <v>74</v>
      </c>
      <c r="I290" t="s">
        <v>3760</v>
      </c>
      <c r="J290" t="s">
        <v>3664</v>
      </c>
      <c r="K290" t="s">
        <v>3653</v>
      </c>
      <c r="L290" t="s">
        <v>3653</v>
      </c>
    </row>
    <row r="291" spans="1:12" x14ac:dyDescent="0.2">
      <c r="A291" t="s">
        <v>685</v>
      </c>
      <c r="B291" t="s">
        <v>686</v>
      </c>
      <c r="C291" t="s">
        <v>8</v>
      </c>
      <c r="D291" t="s">
        <v>8</v>
      </c>
      <c r="E291" t="s">
        <v>687</v>
      </c>
      <c r="F291" t="s">
        <v>684</v>
      </c>
      <c r="G291" t="s">
        <v>75</v>
      </c>
      <c r="H291" t="s">
        <v>97</v>
      </c>
      <c r="I291" t="s">
        <v>3752</v>
      </c>
    </row>
    <row r="292" spans="1:12" x14ac:dyDescent="0.2">
      <c r="A292" t="s">
        <v>528</v>
      </c>
      <c r="B292" t="s">
        <v>529</v>
      </c>
      <c r="C292" t="s">
        <v>8</v>
      </c>
      <c r="D292" t="s">
        <v>8</v>
      </c>
      <c r="E292" t="s">
        <v>530</v>
      </c>
      <c r="F292" t="s">
        <v>527</v>
      </c>
      <c r="G292" t="s">
        <v>75</v>
      </c>
      <c r="H292" t="s">
        <v>74</v>
      </c>
      <c r="I292" t="s">
        <v>3764</v>
      </c>
    </row>
    <row r="293" spans="1:12" x14ac:dyDescent="0.2">
      <c r="C293" t="s">
        <v>8</v>
      </c>
      <c r="D293" t="s">
        <v>8</v>
      </c>
      <c r="E293" t="s">
        <v>3939</v>
      </c>
      <c r="F293" t="s">
        <v>3691</v>
      </c>
      <c r="G293" t="s">
        <v>64</v>
      </c>
      <c r="H293" t="s">
        <v>69</v>
      </c>
      <c r="K293" t="s">
        <v>3653</v>
      </c>
      <c r="L293" t="s">
        <v>3653</v>
      </c>
    </row>
    <row r="294" spans="1:12" x14ac:dyDescent="0.2">
      <c r="C294" t="s">
        <v>8</v>
      </c>
      <c r="D294" t="s">
        <v>8</v>
      </c>
      <c r="E294" t="s">
        <v>3831</v>
      </c>
      <c r="F294" t="s">
        <v>3830</v>
      </c>
      <c r="G294" t="s">
        <v>126</v>
      </c>
      <c r="H294" t="s">
        <v>3905</v>
      </c>
      <c r="I294" t="s">
        <v>3775</v>
      </c>
    </row>
    <row r="295" spans="1:12" x14ac:dyDescent="0.2">
      <c r="C295" t="s">
        <v>8</v>
      </c>
      <c r="D295" t="s">
        <v>8</v>
      </c>
      <c r="E295" t="s">
        <v>3940</v>
      </c>
      <c r="F295" t="s">
        <v>1199</v>
      </c>
      <c r="G295" t="s">
        <v>126</v>
      </c>
      <c r="H295" t="s">
        <v>3905</v>
      </c>
      <c r="I295" t="s">
        <v>3775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75"/>
  <sheetViews>
    <sheetView topLeftCell="A189" workbookViewId="0">
      <selection activeCell="A207" sqref="A207"/>
    </sheetView>
  </sheetViews>
  <sheetFormatPr baseColWidth="10" defaultColWidth="9" defaultRowHeight="15" x14ac:dyDescent="0.2"/>
  <cols>
    <col min="1" max="1" width="26" style="11" bestFit="1" customWidth="1"/>
    <col min="2" max="16384" width="9" style="11"/>
  </cols>
  <sheetData>
    <row r="1" spans="1:2" x14ac:dyDescent="0.2">
      <c r="A1" s="12" t="s">
        <v>4688</v>
      </c>
      <c r="B1" s="11" t="s">
        <v>4687</v>
      </c>
    </row>
    <row r="2" spans="1:2" x14ac:dyDescent="0.2">
      <c r="A2" s="12" t="s">
        <v>4686</v>
      </c>
    </row>
    <row r="3" spans="1:2" x14ac:dyDescent="0.2">
      <c r="A3" s="12" t="s">
        <v>4685</v>
      </c>
    </row>
    <row r="4" spans="1:2" x14ac:dyDescent="0.2">
      <c r="A4" s="12" t="s">
        <v>4684</v>
      </c>
    </row>
    <row r="5" spans="1:2" x14ac:dyDescent="0.2">
      <c r="A5" s="12" t="s">
        <v>1804</v>
      </c>
    </row>
    <row r="6" spans="1:2" x14ac:dyDescent="0.2">
      <c r="A6" s="12" t="s">
        <v>1503</v>
      </c>
    </row>
    <row r="7" spans="1:2" x14ac:dyDescent="0.2">
      <c r="A7" s="12" t="s">
        <v>4683</v>
      </c>
    </row>
    <row r="8" spans="1:2" x14ac:dyDescent="0.2">
      <c r="A8" s="12" t="s">
        <v>4682</v>
      </c>
    </row>
    <row r="9" spans="1:2" x14ac:dyDescent="0.2">
      <c r="A9" s="12" t="s">
        <v>4681</v>
      </c>
    </row>
    <row r="10" spans="1:2" x14ac:dyDescent="0.2">
      <c r="A10" s="12" t="s">
        <v>4680</v>
      </c>
    </row>
    <row r="11" spans="1:2" x14ac:dyDescent="0.2">
      <c r="A11" s="12" t="s">
        <v>4679</v>
      </c>
    </row>
    <row r="12" spans="1:2" x14ac:dyDescent="0.2">
      <c r="A12" s="12" t="s">
        <v>4678</v>
      </c>
    </row>
    <row r="13" spans="1:2" x14ac:dyDescent="0.2">
      <c r="A13" s="12" t="s">
        <v>4677</v>
      </c>
    </row>
    <row r="14" spans="1:2" x14ac:dyDescent="0.2">
      <c r="A14" s="12" t="s">
        <v>4676</v>
      </c>
    </row>
    <row r="15" spans="1:2" x14ac:dyDescent="0.2">
      <c r="A15" s="12" t="s">
        <v>4675</v>
      </c>
    </row>
    <row r="16" spans="1:2" x14ac:dyDescent="0.2">
      <c r="A16" s="12" t="s">
        <v>3719</v>
      </c>
    </row>
    <row r="17" spans="1:1" x14ac:dyDescent="0.2">
      <c r="A17" s="12" t="s">
        <v>4674</v>
      </c>
    </row>
    <row r="18" spans="1:1" x14ac:dyDescent="0.2">
      <c r="A18" s="12" t="s">
        <v>4673</v>
      </c>
    </row>
    <row r="19" spans="1:1" x14ac:dyDescent="0.2">
      <c r="A19" s="12" t="s">
        <v>829</v>
      </c>
    </row>
    <row r="20" spans="1:1" x14ac:dyDescent="0.2">
      <c r="A20" s="12" t="s">
        <v>664</v>
      </c>
    </row>
    <row r="21" spans="1:1" x14ac:dyDescent="0.2">
      <c r="A21" s="12" t="s">
        <v>4672</v>
      </c>
    </row>
    <row r="22" spans="1:1" x14ac:dyDescent="0.2">
      <c r="A22" s="12" t="s">
        <v>893</v>
      </c>
    </row>
    <row r="23" spans="1:1" x14ac:dyDescent="0.2">
      <c r="A23" s="12" t="s">
        <v>4671</v>
      </c>
    </row>
    <row r="24" spans="1:1" x14ac:dyDescent="0.2">
      <c r="A24" s="12" t="s">
        <v>4670</v>
      </c>
    </row>
    <row r="25" spans="1:1" x14ac:dyDescent="0.2">
      <c r="A25" s="12" t="s">
        <v>4669</v>
      </c>
    </row>
    <row r="26" spans="1:1" x14ac:dyDescent="0.2">
      <c r="A26" s="12" t="s">
        <v>4668</v>
      </c>
    </row>
    <row r="27" spans="1:1" x14ac:dyDescent="0.2">
      <c r="A27" s="12" t="s">
        <v>4667</v>
      </c>
    </row>
    <row r="28" spans="1:1" x14ac:dyDescent="0.2">
      <c r="A28" s="12" t="s">
        <v>4666</v>
      </c>
    </row>
    <row r="29" spans="1:1" x14ac:dyDescent="0.2">
      <c r="A29" s="12" t="s">
        <v>4665</v>
      </c>
    </row>
    <row r="30" spans="1:1" x14ac:dyDescent="0.2">
      <c r="A30" s="12" t="s">
        <v>4664</v>
      </c>
    </row>
    <row r="31" spans="1:1" x14ac:dyDescent="0.2">
      <c r="A31" s="12" t="s">
        <v>4663</v>
      </c>
    </row>
    <row r="32" spans="1:1" x14ac:dyDescent="0.2">
      <c r="A32" s="12" t="s">
        <v>4662</v>
      </c>
    </row>
    <row r="33" spans="1:1" x14ac:dyDescent="0.2">
      <c r="A33" s="12" t="s">
        <v>4661</v>
      </c>
    </row>
    <row r="34" spans="1:1" x14ac:dyDescent="0.2">
      <c r="A34" s="12" t="s">
        <v>4660</v>
      </c>
    </row>
    <row r="35" spans="1:1" x14ac:dyDescent="0.2">
      <c r="A35" s="12" t="s">
        <v>4659</v>
      </c>
    </row>
    <row r="36" spans="1:1" x14ac:dyDescent="0.2">
      <c r="A36" s="12" t="s">
        <v>4658</v>
      </c>
    </row>
    <row r="37" spans="1:1" x14ac:dyDescent="0.2">
      <c r="A37" s="12" t="s">
        <v>1182</v>
      </c>
    </row>
    <row r="38" spans="1:1" x14ac:dyDescent="0.2">
      <c r="A38" s="12" t="s">
        <v>4657</v>
      </c>
    </row>
    <row r="39" spans="1:1" x14ac:dyDescent="0.2">
      <c r="A39" s="12" t="s">
        <v>4656</v>
      </c>
    </row>
    <row r="40" spans="1:1" x14ac:dyDescent="0.2">
      <c r="A40" s="12" t="s">
        <v>3657</v>
      </c>
    </row>
    <row r="41" spans="1:1" x14ac:dyDescent="0.2">
      <c r="A41" s="12" t="s">
        <v>4655</v>
      </c>
    </row>
    <row r="42" spans="1:1" x14ac:dyDescent="0.2">
      <c r="A42" s="12" t="s">
        <v>4654</v>
      </c>
    </row>
    <row r="43" spans="1:1" x14ac:dyDescent="0.2">
      <c r="A43" s="12" t="s">
        <v>4653</v>
      </c>
    </row>
    <row r="44" spans="1:1" x14ac:dyDescent="0.2">
      <c r="A44" s="12" t="s">
        <v>1644</v>
      </c>
    </row>
    <row r="45" spans="1:1" x14ac:dyDescent="0.2">
      <c r="A45" s="12" t="s">
        <v>4652</v>
      </c>
    </row>
    <row r="46" spans="1:1" x14ac:dyDescent="0.2">
      <c r="A46" s="12" t="s">
        <v>805</v>
      </c>
    </row>
    <row r="47" spans="1:1" x14ac:dyDescent="0.2">
      <c r="A47" s="12" t="s">
        <v>4651</v>
      </c>
    </row>
    <row r="48" spans="1:1" x14ac:dyDescent="0.2">
      <c r="A48" s="12" t="s">
        <v>4650</v>
      </c>
    </row>
    <row r="49" spans="1:1" x14ac:dyDescent="0.2">
      <c r="A49" s="12" t="s">
        <v>4649</v>
      </c>
    </row>
    <row r="50" spans="1:1" x14ac:dyDescent="0.2">
      <c r="A50" s="12" t="s">
        <v>3904</v>
      </c>
    </row>
    <row r="51" spans="1:1" x14ac:dyDescent="0.2">
      <c r="A51" s="12" t="s">
        <v>4648</v>
      </c>
    </row>
    <row r="52" spans="1:1" x14ac:dyDescent="0.2">
      <c r="A52" s="12" t="s">
        <v>4647</v>
      </c>
    </row>
    <row r="53" spans="1:1" x14ac:dyDescent="0.2">
      <c r="A53" s="12" t="s">
        <v>4646</v>
      </c>
    </row>
    <row r="54" spans="1:1" x14ac:dyDescent="0.2">
      <c r="A54" s="12" t="s">
        <v>4645</v>
      </c>
    </row>
    <row r="55" spans="1:1" x14ac:dyDescent="0.2">
      <c r="A55" s="12" t="s">
        <v>4644</v>
      </c>
    </row>
    <row r="56" spans="1:1" x14ac:dyDescent="0.2">
      <c r="A56" s="12" t="s">
        <v>4643</v>
      </c>
    </row>
    <row r="57" spans="1:1" x14ac:dyDescent="0.2">
      <c r="A57" s="12" t="s">
        <v>4642</v>
      </c>
    </row>
    <row r="58" spans="1:1" x14ac:dyDescent="0.2">
      <c r="A58" s="12" t="s">
        <v>4641</v>
      </c>
    </row>
    <row r="59" spans="1:1" x14ac:dyDescent="0.2">
      <c r="A59" s="12" t="s">
        <v>4640</v>
      </c>
    </row>
    <row r="60" spans="1:1" x14ac:dyDescent="0.2">
      <c r="A60" s="12" t="s">
        <v>3694</v>
      </c>
    </row>
    <row r="61" spans="1:1" x14ac:dyDescent="0.2">
      <c r="A61" s="12" t="s">
        <v>4639</v>
      </c>
    </row>
    <row r="62" spans="1:1" x14ac:dyDescent="0.2">
      <c r="A62" s="12" t="s">
        <v>4638</v>
      </c>
    </row>
    <row r="63" spans="1:1" x14ac:dyDescent="0.2">
      <c r="A63" s="12" t="s">
        <v>4637</v>
      </c>
    </row>
    <row r="64" spans="1:1" x14ac:dyDescent="0.2">
      <c r="A64" s="12" t="s">
        <v>4636</v>
      </c>
    </row>
    <row r="65" spans="1:1" x14ac:dyDescent="0.2">
      <c r="A65" s="12" t="s">
        <v>4635</v>
      </c>
    </row>
    <row r="66" spans="1:1" x14ac:dyDescent="0.2">
      <c r="A66" s="12" t="s">
        <v>1616</v>
      </c>
    </row>
    <row r="67" spans="1:1" x14ac:dyDescent="0.2">
      <c r="A67" s="12" t="s">
        <v>4634</v>
      </c>
    </row>
    <row r="68" spans="1:1" x14ac:dyDescent="0.2">
      <c r="A68" s="12" t="s">
        <v>4633</v>
      </c>
    </row>
    <row r="69" spans="1:1" x14ac:dyDescent="0.2">
      <c r="A69" s="12" t="s">
        <v>4632</v>
      </c>
    </row>
    <row r="70" spans="1:1" x14ac:dyDescent="0.2">
      <c r="A70" s="12" t="s">
        <v>4631</v>
      </c>
    </row>
    <row r="71" spans="1:1" x14ac:dyDescent="0.2">
      <c r="A71" s="12" t="s">
        <v>4630</v>
      </c>
    </row>
    <row r="72" spans="1:1" x14ac:dyDescent="0.2">
      <c r="A72" s="12" t="s">
        <v>4629</v>
      </c>
    </row>
    <row r="73" spans="1:1" x14ac:dyDescent="0.2">
      <c r="A73" s="12" t="s">
        <v>4628</v>
      </c>
    </row>
    <row r="74" spans="1:1" x14ac:dyDescent="0.2">
      <c r="A74" s="12" t="s">
        <v>4627</v>
      </c>
    </row>
    <row r="75" spans="1:1" x14ac:dyDescent="0.2">
      <c r="A75" s="12" t="s">
        <v>4626</v>
      </c>
    </row>
    <row r="76" spans="1:1" x14ac:dyDescent="0.2">
      <c r="A76" s="12" t="s">
        <v>4625</v>
      </c>
    </row>
    <row r="77" spans="1:1" x14ac:dyDescent="0.2">
      <c r="A77" s="12" t="s">
        <v>222</v>
      </c>
    </row>
    <row r="78" spans="1:1" x14ac:dyDescent="0.2">
      <c r="A78" s="12" t="s">
        <v>4624</v>
      </c>
    </row>
    <row r="79" spans="1:1" x14ac:dyDescent="0.2">
      <c r="A79" s="12" t="s">
        <v>4623</v>
      </c>
    </row>
    <row r="80" spans="1:1" x14ac:dyDescent="0.2">
      <c r="A80" s="12" t="s">
        <v>4622</v>
      </c>
    </row>
    <row r="81" spans="1:1" x14ac:dyDescent="0.2">
      <c r="A81" s="12" t="s">
        <v>4621</v>
      </c>
    </row>
    <row r="82" spans="1:1" x14ac:dyDescent="0.2">
      <c r="A82" s="12" t="s">
        <v>4620</v>
      </c>
    </row>
    <row r="83" spans="1:1" x14ac:dyDescent="0.2">
      <c r="A83" s="12" t="s">
        <v>4619</v>
      </c>
    </row>
    <row r="84" spans="1:1" x14ac:dyDescent="0.2">
      <c r="A84" s="12" t="s">
        <v>4618</v>
      </c>
    </row>
    <row r="85" spans="1:1" x14ac:dyDescent="0.2">
      <c r="A85" s="12" t="s">
        <v>4617</v>
      </c>
    </row>
    <row r="86" spans="1:1" x14ac:dyDescent="0.2">
      <c r="A86" s="12" t="s">
        <v>4616</v>
      </c>
    </row>
    <row r="87" spans="1:1" x14ac:dyDescent="0.2">
      <c r="A87" s="12" t="s">
        <v>4615</v>
      </c>
    </row>
    <row r="88" spans="1:1" x14ac:dyDescent="0.2">
      <c r="A88" s="12" t="s">
        <v>4614</v>
      </c>
    </row>
    <row r="89" spans="1:1" x14ac:dyDescent="0.2">
      <c r="A89" s="12" t="s">
        <v>3813</v>
      </c>
    </row>
    <row r="90" spans="1:1" x14ac:dyDescent="0.2">
      <c r="A90" s="12" t="s">
        <v>3668</v>
      </c>
    </row>
    <row r="91" spans="1:1" x14ac:dyDescent="0.2">
      <c r="A91" s="12" t="s">
        <v>4613</v>
      </c>
    </row>
    <row r="92" spans="1:1" x14ac:dyDescent="0.2">
      <c r="A92" s="12" t="s">
        <v>4612</v>
      </c>
    </row>
    <row r="93" spans="1:1" x14ac:dyDescent="0.2">
      <c r="A93" s="12" t="s">
        <v>4611</v>
      </c>
    </row>
    <row r="94" spans="1:1" x14ac:dyDescent="0.2">
      <c r="A94" s="12" t="s">
        <v>4610</v>
      </c>
    </row>
    <row r="95" spans="1:1" x14ac:dyDescent="0.2">
      <c r="A95" s="12" t="s">
        <v>4609</v>
      </c>
    </row>
    <row r="96" spans="1:1" x14ac:dyDescent="0.2">
      <c r="A96" s="12" t="s">
        <v>3837</v>
      </c>
    </row>
    <row r="97" spans="1:1" x14ac:dyDescent="0.2">
      <c r="A97" s="12" t="s">
        <v>4608</v>
      </c>
    </row>
    <row r="98" spans="1:1" x14ac:dyDescent="0.2">
      <c r="A98" s="12" t="s">
        <v>4607</v>
      </c>
    </row>
    <row r="99" spans="1:1" x14ac:dyDescent="0.2">
      <c r="A99" s="12" t="s">
        <v>4606</v>
      </c>
    </row>
    <row r="100" spans="1:1" x14ac:dyDescent="0.2">
      <c r="A100" s="12" t="s">
        <v>4605</v>
      </c>
    </row>
    <row r="101" spans="1:1" x14ac:dyDescent="0.2">
      <c r="A101" s="12" t="s">
        <v>4604</v>
      </c>
    </row>
    <row r="102" spans="1:1" x14ac:dyDescent="0.2">
      <c r="A102" s="12" t="s">
        <v>4603</v>
      </c>
    </row>
    <row r="103" spans="1:1" x14ac:dyDescent="0.2">
      <c r="A103" s="12" t="s">
        <v>4602</v>
      </c>
    </row>
    <row r="104" spans="1:1" x14ac:dyDescent="0.2">
      <c r="A104" s="12" t="s">
        <v>4601</v>
      </c>
    </row>
    <row r="105" spans="1:1" x14ac:dyDescent="0.2">
      <c r="A105" s="12" t="s">
        <v>4600</v>
      </c>
    </row>
    <row r="106" spans="1:1" x14ac:dyDescent="0.2">
      <c r="A106" s="12" t="s">
        <v>4599</v>
      </c>
    </row>
    <row r="107" spans="1:1" x14ac:dyDescent="0.2">
      <c r="A107" s="12" t="s">
        <v>4598</v>
      </c>
    </row>
    <row r="108" spans="1:1" x14ac:dyDescent="0.2">
      <c r="A108" s="12" t="s">
        <v>4597</v>
      </c>
    </row>
    <row r="109" spans="1:1" x14ac:dyDescent="0.2">
      <c r="A109" s="12" t="s">
        <v>4596</v>
      </c>
    </row>
    <row r="110" spans="1:1" x14ac:dyDescent="0.2">
      <c r="A110" s="12" t="s">
        <v>4595</v>
      </c>
    </row>
    <row r="111" spans="1:1" x14ac:dyDescent="0.2">
      <c r="A111" s="12" t="s">
        <v>4594</v>
      </c>
    </row>
    <row r="112" spans="1:1" x14ac:dyDescent="0.2">
      <c r="A112" s="12" t="s">
        <v>4593</v>
      </c>
    </row>
    <row r="113" spans="1:1" x14ac:dyDescent="0.2">
      <c r="A113" s="12" t="s">
        <v>4592</v>
      </c>
    </row>
    <row r="114" spans="1:1" x14ac:dyDescent="0.2">
      <c r="A114" s="12" t="s">
        <v>4591</v>
      </c>
    </row>
    <row r="115" spans="1:1" x14ac:dyDescent="0.2">
      <c r="A115" s="12" t="s">
        <v>4590</v>
      </c>
    </row>
    <row r="116" spans="1:1" x14ac:dyDescent="0.2">
      <c r="A116" s="12" t="s">
        <v>4589</v>
      </c>
    </row>
    <row r="117" spans="1:1" x14ac:dyDescent="0.2">
      <c r="A117" s="12" t="s">
        <v>4588</v>
      </c>
    </row>
    <row r="118" spans="1:1" x14ac:dyDescent="0.2">
      <c r="A118" s="12" t="s">
        <v>4587</v>
      </c>
    </row>
    <row r="119" spans="1:1" x14ac:dyDescent="0.2">
      <c r="A119" s="12" t="s">
        <v>4586</v>
      </c>
    </row>
    <row r="120" spans="1:1" x14ac:dyDescent="0.2">
      <c r="A120" s="12" t="s">
        <v>4585</v>
      </c>
    </row>
    <row r="121" spans="1:1" x14ac:dyDescent="0.2">
      <c r="A121" s="12" t="s">
        <v>4584</v>
      </c>
    </row>
    <row r="122" spans="1:1" x14ac:dyDescent="0.2">
      <c r="A122" s="12" t="s">
        <v>934</v>
      </c>
    </row>
    <row r="123" spans="1:1" x14ac:dyDescent="0.2">
      <c r="A123" s="12" t="s">
        <v>4583</v>
      </c>
    </row>
    <row r="124" spans="1:1" x14ac:dyDescent="0.2">
      <c r="A124" s="12" t="s">
        <v>4582</v>
      </c>
    </row>
    <row r="125" spans="1:1" x14ac:dyDescent="0.2">
      <c r="A125" s="12" t="s">
        <v>4581</v>
      </c>
    </row>
    <row r="126" spans="1:1" x14ac:dyDescent="0.2">
      <c r="A126" s="12" t="s">
        <v>4580</v>
      </c>
    </row>
    <row r="127" spans="1:1" x14ac:dyDescent="0.2">
      <c r="A127" s="12" t="s">
        <v>4579</v>
      </c>
    </row>
    <row r="128" spans="1:1" x14ac:dyDescent="0.2">
      <c r="A128" s="12" t="s">
        <v>752</v>
      </c>
    </row>
    <row r="129" spans="1:1" x14ac:dyDescent="0.2">
      <c r="A129" s="12" t="s">
        <v>4578</v>
      </c>
    </row>
    <row r="130" spans="1:1" x14ac:dyDescent="0.2">
      <c r="A130" s="12" t="s">
        <v>4577</v>
      </c>
    </row>
    <row r="131" spans="1:1" x14ac:dyDescent="0.2">
      <c r="A131" s="12" t="s">
        <v>4576</v>
      </c>
    </row>
    <row r="132" spans="1:1" x14ac:dyDescent="0.2">
      <c r="A132" s="12" t="s">
        <v>4575</v>
      </c>
    </row>
    <row r="133" spans="1:1" x14ac:dyDescent="0.2">
      <c r="A133" s="12" t="s">
        <v>4574</v>
      </c>
    </row>
    <row r="134" spans="1:1" x14ac:dyDescent="0.2">
      <c r="A134" s="12" t="s">
        <v>3830</v>
      </c>
    </row>
    <row r="135" spans="1:1" x14ac:dyDescent="0.2">
      <c r="A135" s="12" t="s">
        <v>1306</v>
      </c>
    </row>
    <row r="136" spans="1:1" x14ac:dyDescent="0.2">
      <c r="A136" s="12" t="s">
        <v>4573</v>
      </c>
    </row>
    <row r="137" spans="1:1" x14ac:dyDescent="0.2">
      <c r="A137" s="12" t="s">
        <v>4572</v>
      </c>
    </row>
    <row r="138" spans="1:1" x14ac:dyDescent="0.2">
      <c r="A138" s="12" t="s">
        <v>3720</v>
      </c>
    </row>
    <row r="139" spans="1:1" x14ac:dyDescent="0.2">
      <c r="A139" s="12" t="s">
        <v>3854</v>
      </c>
    </row>
    <row r="140" spans="1:1" x14ac:dyDescent="0.2">
      <c r="A140" s="12" t="s">
        <v>4571</v>
      </c>
    </row>
    <row r="141" spans="1:1" x14ac:dyDescent="0.2">
      <c r="A141" s="12" t="s">
        <v>4570</v>
      </c>
    </row>
    <row r="142" spans="1:1" x14ac:dyDescent="0.2">
      <c r="A142" s="12" t="s">
        <v>3695</v>
      </c>
    </row>
    <row r="143" spans="1:1" x14ac:dyDescent="0.2">
      <c r="A143" s="12" t="s">
        <v>3716</v>
      </c>
    </row>
    <row r="144" spans="1:1" x14ac:dyDescent="0.2">
      <c r="A144" s="12" t="s">
        <v>4569</v>
      </c>
    </row>
    <row r="145" spans="1:1" x14ac:dyDescent="0.2">
      <c r="A145" s="12" t="s">
        <v>4568</v>
      </c>
    </row>
    <row r="146" spans="1:1" x14ac:dyDescent="0.2">
      <c r="A146" s="12" t="s">
        <v>4567</v>
      </c>
    </row>
    <row r="147" spans="1:1" x14ac:dyDescent="0.2">
      <c r="A147" s="12" t="s">
        <v>4566</v>
      </c>
    </row>
    <row r="148" spans="1:1" x14ac:dyDescent="0.2">
      <c r="A148" s="12" t="s">
        <v>4565</v>
      </c>
    </row>
    <row r="149" spans="1:1" x14ac:dyDescent="0.2">
      <c r="A149" s="12" t="s">
        <v>4564</v>
      </c>
    </row>
    <row r="150" spans="1:1" x14ac:dyDescent="0.2">
      <c r="A150" s="12" t="s">
        <v>4563</v>
      </c>
    </row>
    <row r="151" spans="1:1" x14ac:dyDescent="0.2">
      <c r="A151" s="12" t="s">
        <v>4562</v>
      </c>
    </row>
    <row r="152" spans="1:1" x14ac:dyDescent="0.2">
      <c r="A152" s="12" t="s">
        <v>4561</v>
      </c>
    </row>
    <row r="153" spans="1:1" x14ac:dyDescent="0.2">
      <c r="A153" s="12" t="s">
        <v>4560</v>
      </c>
    </row>
    <row r="154" spans="1:1" x14ac:dyDescent="0.2">
      <c r="A154" s="12" t="s">
        <v>3696</v>
      </c>
    </row>
    <row r="155" spans="1:1" x14ac:dyDescent="0.2">
      <c r="A155" s="12" t="s">
        <v>4559</v>
      </c>
    </row>
    <row r="156" spans="1:1" x14ac:dyDescent="0.2">
      <c r="A156" s="12" t="s">
        <v>4558</v>
      </c>
    </row>
    <row r="157" spans="1:1" x14ac:dyDescent="0.2">
      <c r="A157" s="12" t="s">
        <v>3787</v>
      </c>
    </row>
    <row r="158" spans="1:1" x14ac:dyDescent="0.2">
      <c r="A158" s="12" t="s">
        <v>4557</v>
      </c>
    </row>
    <row r="159" spans="1:1" x14ac:dyDescent="0.2">
      <c r="A159" s="12" t="s">
        <v>4556</v>
      </c>
    </row>
    <row r="160" spans="1:1" x14ac:dyDescent="0.2">
      <c r="A160" s="12" t="s">
        <v>4555</v>
      </c>
    </row>
    <row r="161" spans="1:1" x14ac:dyDescent="0.2">
      <c r="A161" s="12" t="s">
        <v>3718</v>
      </c>
    </row>
    <row r="162" spans="1:1" x14ac:dyDescent="0.2">
      <c r="A162" s="12" t="s">
        <v>4554</v>
      </c>
    </row>
    <row r="163" spans="1:1" x14ac:dyDescent="0.2">
      <c r="A163" s="12" t="s">
        <v>2814</v>
      </c>
    </row>
    <row r="164" spans="1:1" x14ac:dyDescent="0.2">
      <c r="A164" s="12" t="s">
        <v>4553</v>
      </c>
    </row>
    <row r="165" spans="1:1" x14ac:dyDescent="0.2">
      <c r="A165" s="12" t="s">
        <v>4552</v>
      </c>
    </row>
    <row r="166" spans="1:1" x14ac:dyDescent="0.2">
      <c r="A166" s="12" t="s">
        <v>4551</v>
      </c>
    </row>
    <row r="167" spans="1:1" x14ac:dyDescent="0.2">
      <c r="A167" s="12" t="s">
        <v>4550</v>
      </c>
    </row>
    <row r="168" spans="1:1" x14ac:dyDescent="0.2">
      <c r="A168" s="12" t="s">
        <v>4549</v>
      </c>
    </row>
    <row r="169" spans="1:1" x14ac:dyDescent="0.2">
      <c r="A169" s="12" t="s">
        <v>4548</v>
      </c>
    </row>
    <row r="170" spans="1:1" x14ac:dyDescent="0.2">
      <c r="A170" s="12" t="s">
        <v>4547</v>
      </c>
    </row>
    <row r="171" spans="1:1" x14ac:dyDescent="0.2">
      <c r="A171" s="12" t="s">
        <v>4546</v>
      </c>
    </row>
    <row r="172" spans="1:1" x14ac:dyDescent="0.2">
      <c r="A172" s="12" t="s">
        <v>4545</v>
      </c>
    </row>
    <row r="173" spans="1:1" x14ac:dyDescent="0.2">
      <c r="A173" s="12" t="s">
        <v>1033</v>
      </c>
    </row>
    <row r="174" spans="1:1" x14ac:dyDescent="0.2">
      <c r="A174" s="12" t="s">
        <v>3688</v>
      </c>
    </row>
    <row r="175" spans="1:1" x14ac:dyDescent="0.2">
      <c r="A175" s="12" t="s">
        <v>4544</v>
      </c>
    </row>
    <row r="176" spans="1:1" x14ac:dyDescent="0.2">
      <c r="A176" s="12" t="s">
        <v>4543</v>
      </c>
    </row>
    <row r="177" spans="1:1" x14ac:dyDescent="0.2">
      <c r="A177" s="12" t="s">
        <v>4542</v>
      </c>
    </row>
    <row r="178" spans="1:1" x14ac:dyDescent="0.2">
      <c r="A178" s="12" t="s">
        <v>4541</v>
      </c>
    </row>
    <row r="179" spans="1:1" x14ac:dyDescent="0.2">
      <c r="A179" s="12" t="s">
        <v>4540</v>
      </c>
    </row>
    <row r="180" spans="1:1" x14ac:dyDescent="0.2">
      <c r="A180" s="12" t="s">
        <v>4539</v>
      </c>
    </row>
    <row r="181" spans="1:1" x14ac:dyDescent="0.2">
      <c r="A181" s="12" t="s">
        <v>4538</v>
      </c>
    </row>
    <row r="182" spans="1:1" x14ac:dyDescent="0.2">
      <c r="A182" s="12" t="s">
        <v>4537</v>
      </c>
    </row>
    <row r="183" spans="1:1" x14ac:dyDescent="0.2">
      <c r="A183" s="12" t="s">
        <v>4536</v>
      </c>
    </row>
    <row r="184" spans="1:1" x14ac:dyDescent="0.2">
      <c r="A184" s="12" t="s">
        <v>4535</v>
      </c>
    </row>
    <row r="185" spans="1:1" x14ac:dyDescent="0.2">
      <c r="A185" s="12" t="s">
        <v>4534</v>
      </c>
    </row>
    <row r="186" spans="1:1" x14ac:dyDescent="0.2">
      <c r="A186" s="12" t="s">
        <v>4533</v>
      </c>
    </row>
    <row r="187" spans="1:1" x14ac:dyDescent="0.2">
      <c r="A187" s="12" t="s">
        <v>4532</v>
      </c>
    </row>
    <row r="188" spans="1:1" x14ac:dyDescent="0.2">
      <c r="A188" s="12" t="s">
        <v>4531</v>
      </c>
    </row>
    <row r="189" spans="1:1" x14ac:dyDescent="0.2">
      <c r="A189" s="12" t="s">
        <v>4530</v>
      </c>
    </row>
    <row r="190" spans="1:1" x14ac:dyDescent="0.2">
      <c r="A190" s="12" t="s">
        <v>4529</v>
      </c>
    </row>
    <row r="191" spans="1:1" x14ac:dyDescent="0.2">
      <c r="A191" s="12" t="s">
        <v>4528</v>
      </c>
    </row>
    <row r="192" spans="1:1" x14ac:dyDescent="0.2">
      <c r="A192" s="12" t="s">
        <v>4527</v>
      </c>
    </row>
    <row r="193" spans="1:1" x14ac:dyDescent="0.2">
      <c r="A193" s="12" t="s">
        <v>4526</v>
      </c>
    </row>
    <row r="194" spans="1:1" x14ac:dyDescent="0.2">
      <c r="A194" s="12" t="s">
        <v>4525</v>
      </c>
    </row>
    <row r="195" spans="1:1" x14ac:dyDescent="0.2">
      <c r="A195" s="12" t="s">
        <v>4524</v>
      </c>
    </row>
    <row r="196" spans="1:1" x14ac:dyDescent="0.2">
      <c r="A196" s="12" t="s">
        <v>4523</v>
      </c>
    </row>
    <row r="197" spans="1:1" x14ac:dyDescent="0.2">
      <c r="A197" s="12" t="s">
        <v>3676</v>
      </c>
    </row>
    <row r="198" spans="1:1" x14ac:dyDescent="0.2">
      <c r="A198" s="12" t="s">
        <v>3841</v>
      </c>
    </row>
    <row r="199" spans="1:1" x14ac:dyDescent="0.2">
      <c r="A199" s="12" t="s">
        <v>4522</v>
      </c>
    </row>
    <row r="200" spans="1:1" x14ac:dyDescent="0.2">
      <c r="A200" s="12" t="s">
        <v>4521</v>
      </c>
    </row>
    <row r="201" spans="1:1" x14ac:dyDescent="0.2">
      <c r="A201" s="12" t="s">
        <v>4520</v>
      </c>
    </row>
    <row r="202" spans="1:1" x14ac:dyDescent="0.2">
      <c r="A202" s="12" t="s">
        <v>4519</v>
      </c>
    </row>
    <row r="203" spans="1:1" x14ac:dyDescent="0.2">
      <c r="A203" s="12" t="s">
        <v>3738</v>
      </c>
    </row>
    <row r="204" spans="1:1" x14ac:dyDescent="0.2">
      <c r="A204" s="12" t="s">
        <v>1824</v>
      </c>
    </row>
    <row r="205" spans="1:1" x14ac:dyDescent="0.2">
      <c r="A205" s="12" t="s">
        <v>4518</v>
      </c>
    </row>
    <row r="206" spans="1:1" x14ac:dyDescent="0.2">
      <c r="A206" s="12" t="s">
        <v>4517</v>
      </c>
    </row>
    <row r="207" spans="1:1" x14ac:dyDescent="0.2">
      <c r="A207" s="12" t="s">
        <v>4516</v>
      </c>
    </row>
    <row r="208" spans="1:1" x14ac:dyDescent="0.2">
      <c r="A208" s="12" t="s">
        <v>4515</v>
      </c>
    </row>
    <row r="209" spans="1:1" x14ac:dyDescent="0.2">
      <c r="A209" s="12" t="s">
        <v>4514</v>
      </c>
    </row>
    <row r="210" spans="1:1" x14ac:dyDescent="0.2">
      <c r="A210" s="12" t="s">
        <v>4513</v>
      </c>
    </row>
    <row r="211" spans="1:1" x14ac:dyDescent="0.2">
      <c r="A211" s="12" t="s">
        <v>4512</v>
      </c>
    </row>
    <row r="212" spans="1:1" x14ac:dyDescent="0.2">
      <c r="A212" s="12" t="s">
        <v>4511</v>
      </c>
    </row>
    <row r="213" spans="1:1" x14ac:dyDescent="0.2">
      <c r="A213" s="12" t="s">
        <v>4510</v>
      </c>
    </row>
    <row r="214" spans="1:1" x14ac:dyDescent="0.2">
      <c r="A214" s="12" t="s">
        <v>4509</v>
      </c>
    </row>
    <row r="215" spans="1:1" x14ac:dyDescent="0.2">
      <c r="A215" s="12" t="s">
        <v>4508</v>
      </c>
    </row>
    <row r="216" spans="1:1" x14ac:dyDescent="0.2">
      <c r="A216" s="12" t="s">
        <v>4507</v>
      </c>
    </row>
    <row r="217" spans="1:1" x14ac:dyDescent="0.2">
      <c r="A217" s="12" t="s">
        <v>4506</v>
      </c>
    </row>
    <row r="218" spans="1:1" x14ac:dyDescent="0.2">
      <c r="A218" s="12" t="s">
        <v>4505</v>
      </c>
    </row>
    <row r="219" spans="1:1" x14ac:dyDescent="0.2">
      <c r="A219" s="12" t="s">
        <v>4504</v>
      </c>
    </row>
    <row r="220" spans="1:1" x14ac:dyDescent="0.2">
      <c r="A220" s="12" t="s">
        <v>4503</v>
      </c>
    </row>
    <row r="221" spans="1:1" x14ac:dyDescent="0.2">
      <c r="A221" s="12" t="s">
        <v>4502</v>
      </c>
    </row>
    <row r="222" spans="1:1" x14ac:dyDescent="0.2">
      <c r="A222" s="12" t="s">
        <v>4501</v>
      </c>
    </row>
    <row r="223" spans="1:1" x14ac:dyDescent="0.2">
      <c r="A223" s="12" t="s">
        <v>4500</v>
      </c>
    </row>
    <row r="224" spans="1:1" x14ac:dyDescent="0.2">
      <c r="A224" s="12" t="s">
        <v>4499</v>
      </c>
    </row>
    <row r="225" spans="1:1" x14ac:dyDescent="0.2">
      <c r="A225" s="12" t="s">
        <v>4498</v>
      </c>
    </row>
    <row r="226" spans="1:1" x14ac:dyDescent="0.2">
      <c r="A226" s="12" t="s">
        <v>3670</v>
      </c>
    </row>
    <row r="227" spans="1:1" x14ac:dyDescent="0.2">
      <c r="A227" s="12" t="s">
        <v>4497</v>
      </c>
    </row>
    <row r="228" spans="1:1" x14ac:dyDescent="0.2">
      <c r="A228" s="12" t="s">
        <v>4496</v>
      </c>
    </row>
    <row r="229" spans="1:1" x14ac:dyDescent="0.2">
      <c r="A229" s="12" t="s">
        <v>4495</v>
      </c>
    </row>
    <row r="230" spans="1:1" x14ac:dyDescent="0.2">
      <c r="A230" s="12" t="s">
        <v>4494</v>
      </c>
    </row>
    <row r="231" spans="1:1" x14ac:dyDescent="0.2">
      <c r="A231" s="12" t="s">
        <v>4493</v>
      </c>
    </row>
    <row r="232" spans="1:1" x14ac:dyDescent="0.2">
      <c r="A232" s="12" t="s">
        <v>4492</v>
      </c>
    </row>
    <row r="233" spans="1:1" x14ac:dyDescent="0.2">
      <c r="A233" s="12" t="s">
        <v>4491</v>
      </c>
    </row>
    <row r="234" spans="1:1" x14ac:dyDescent="0.2">
      <c r="A234" s="12" t="s">
        <v>4490</v>
      </c>
    </row>
    <row r="235" spans="1:1" x14ac:dyDescent="0.2">
      <c r="A235" s="12" t="s">
        <v>4489</v>
      </c>
    </row>
    <row r="236" spans="1:1" x14ac:dyDescent="0.2">
      <c r="A236" s="12" t="s">
        <v>4488</v>
      </c>
    </row>
    <row r="237" spans="1:1" x14ac:dyDescent="0.2">
      <c r="A237" s="12" t="s">
        <v>4487</v>
      </c>
    </row>
    <row r="238" spans="1:1" x14ac:dyDescent="0.2">
      <c r="A238" s="12" t="s">
        <v>4486</v>
      </c>
    </row>
    <row r="239" spans="1:1" x14ac:dyDescent="0.2">
      <c r="A239" s="12" t="s">
        <v>4485</v>
      </c>
    </row>
    <row r="240" spans="1:1" x14ac:dyDescent="0.2">
      <c r="A240" s="12" t="s">
        <v>4484</v>
      </c>
    </row>
    <row r="241" spans="1:1" x14ac:dyDescent="0.2">
      <c r="A241" s="12" t="s">
        <v>4483</v>
      </c>
    </row>
    <row r="242" spans="1:1" x14ac:dyDescent="0.2">
      <c r="A242" s="12" t="s">
        <v>4482</v>
      </c>
    </row>
    <row r="243" spans="1:1" x14ac:dyDescent="0.2">
      <c r="A243" s="12" t="s">
        <v>4481</v>
      </c>
    </row>
    <row r="244" spans="1:1" x14ac:dyDescent="0.2">
      <c r="A244" s="12" t="s">
        <v>4480</v>
      </c>
    </row>
    <row r="245" spans="1:1" x14ac:dyDescent="0.2">
      <c r="A245" s="12" t="s">
        <v>4479</v>
      </c>
    </row>
    <row r="246" spans="1:1" x14ac:dyDescent="0.2">
      <c r="A246" s="12" t="s">
        <v>4478</v>
      </c>
    </row>
    <row r="247" spans="1:1" x14ac:dyDescent="0.2">
      <c r="A247" s="12" t="s">
        <v>4477</v>
      </c>
    </row>
    <row r="248" spans="1:1" x14ac:dyDescent="0.2">
      <c r="A248" s="12" t="s">
        <v>4476</v>
      </c>
    </row>
    <row r="249" spans="1:1" x14ac:dyDescent="0.2">
      <c r="A249" s="12" t="s">
        <v>4475</v>
      </c>
    </row>
    <row r="250" spans="1:1" x14ac:dyDescent="0.2">
      <c r="A250" s="12" t="s">
        <v>4474</v>
      </c>
    </row>
    <row r="251" spans="1:1" x14ac:dyDescent="0.2">
      <c r="A251" s="12" t="s">
        <v>3697</v>
      </c>
    </row>
    <row r="252" spans="1:1" x14ac:dyDescent="0.2">
      <c r="A252" s="12" t="s">
        <v>657</v>
      </c>
    </row>
    <row r="253" spans="1:1" x14ac:dyDescent="0.2">
      <c r="A253" s="12" t="s">
        <v>4473</v>
      </c>
    </row>
    <row r="254" spans="1:1" x14ac:dyDescent="0.2">
      <c r="A254" s="12" t="s">
        <v>4472</v>
      </c>
    </row>
    <row r="255" spans="1:1" x14ac:dyDescent="0.2">
      <c r="A255" s="12" t="s">
        <v>4471</v>
      </c>
    </row>
    <row r="256" spans="1:1" x14ac:dyDescent="0.2">
      <c r="A256" s="12" t="s">
        <v>4470</v>
      </c>
    </row>
    <row r="257" spans="1:1" x14ac:dyDescent="0.2">
      <c r="A257" s="12" t="s">
        <v>4469</v>
      </c>
    </row>
    <row r="258" spans="1:1" x14ac:dyDescent="0.2">
      <c r="A258" s="12" t="s">
        <v>4468</v>
      </c>
    </row>
    <row r="259" spans="1:1" x14ac:dyDescent="0.2">
      <c r="A259" s="12" t="s">
        <v>4467</v>
      </c>
    </row>
    <row r="260" spans="1:1" x14ac:dyDescent="0.2">
      <c r="A260" s="12" t="s">
        <v>4466</v>
      </c>
    </row>
    <row r="261" spans="1:1" x14ac:dyDescent="0.2">
      <c r="A261" s="12" t="s">
        <v>4465</v>
      </c>
    </row>
    <row r="262" spans="1:1" x14ac:dyDescent="0.2">
      <c r="A262" s="12" t="s">
        <v>4464</v>
      </c>
    </row>
    <row r="263" spans="1:1" x14ac:dyDescent="0.2">
      <c r="A263" s="12" t="s">
        <v>4463</v>
      </c>
    </row>
    <row r="264" spans="1:1" x14ac:dyDescent="0.2">
      <c r="A264" s="12" t="s">
        <v>4462</v>
      </c>
    </row>
    <row r="265" spans="1:1" x14ac:dyDescent="0.2">
      <c r="A265" s="12" t="s">
        <v>4461</v>
      </c>
    </row>
    <row r="266" spans="1:1" x14ac:dyDescent="0.2">
      <c r="A266" s="12" t="s">
        <v>4460</v>
      </c>
    </row>
    <row r="267" spans="1:1" x14ac:dyDescent="0.2">
      <c r="A267" s="12" t="s">
        <v>4459</v>
      </c>
    </row>
    <row r="268" spans="1:1" x14ac:dyDescent="0.2">
      <c r="A268" s="12" t="s">
        <v>4458</v>
      </c>
    </row>
    <row r="269" spans="1:1" x14ac:dyDescent="0.2">
      <c r="A269" s="12" t="s">
        <v>4457</v>
      </c>
    </row>
    <row r="270" spans="1:1" x14ac:dyDescent="0.2">
      <c r="A270" s="12" t="s">
        <v>3729</v>
      </c>
    </row>
    <row r="271" spans="1:1" x14ac:dyDescent="0.2">
      <c r="A271" s="12" t="s">
        <v>4456</v>
      </c>
    </row>
    <row r="272" spans="1:1" x14ac:dyDescent="0.2">
      <c r="A272" s="12" t="s">
        <v>4455</v>
      </c>
    </row>
    <row r="273" spans="1:1" x14ac:dyDescent="0.2">
      <c r="A273" s="12" t="s">
        <v>4454</v>
      </c>
    </row>
    <row r="274" spans="1:1" x14ac:dyDescent="0.2">
      <c r="A274" s="12" t="s">
        <v>4453</v>
      </c>
    </row>
    <row r="275" spans="1:1" x14ac:dyDescent="0.2">
      <c r="A275" s="12" t="s">
        <v>4452</v>
      </c>
    </row>
    <row r="276" spans="1:1" x14ac:dyDescent="0.2">
      <c r="A276" s="12" t="s">
        <v>4451</v>
      </c>
    </row>
    <row r="277" spans="1:1" x14ac:dyDescent="0.2">
      <c r="A277" s="12" t="s">
        <v>579</v>
      </c>
    </row>
    <row r="278" spans="1:1" x14ac:dyDescent="0.2">
      <c r="A278" s="12" t="s">
        <v>4450</v>
      </c>
    </row>
    <row r="279" spans="1:1" x14ac:dyDescent="0.2">
      <c r="A279" s="12" t="s">
        <v>2559</v>
      </c>
    </row>
    <row r="280" spans="1:1" x14ac:dyDescent="0.2">
      <c r="A280" s="12" t="s">
        <v>4449</v>
      </c>
    </row>
    <row r="281" spans="1:1" x14ac:dyDescent="0.2">
      <c r="A281" s="12" t="s">
        <v>4448</v>
      </c>
    </row>
    <row r="282" spans="1:1" x14ac:dyDescent="0.2">
      <c r="A282" s="12" t="s">
        <v>4447</v>
      </c>
    </row>
    <row r="283" spans="1:1" x14ac:dyDescent="0.2">
      <c r="A283" s="12" t="s">
        <v>4446</v>
      </c>
    </row>
    <row r="284" spans="1:1" x14ac:dyDescent="0.2">
      <c r="A284" s="12" t="s">
        <v>768</v>
      </c>
    </row>
    <row r="285" spans="1:1" x14ac:dyDescent="0.2">
      <c r="A285" s="12" t="s">
        <v>4445</v>
      </c>
    </row>
    <row r="286" spans="1:1" x14ac:dyDescent="0.2">
      <c r="A286" s="12" t="s">
        <v>4444</v>
      </c>
    </row>
    <row r="287" spans="1:1" x14ac:dyDescent="0.2">
      <c r="A287" s="12" t="s">
        <v>4443</v>
      </c>
    </row>
    <row r="288" spans="1:1" x14ac:dyDescent="0.2">
      <c r="A288" s="12" t="s">
        <v>4442</v>
      </c>
    </row>
    <row r="289" spans="1:1" x14ac:dyDescent="0.2">
      <c r="A289" s="12" t="s">
        <v>4441</v>
      </c>
    </row>
    <row r="290" spans="1:1" x14ac:dyDescent="0.2">
      <c r="A290" s="12" t="s">
        <v>4440</v>
      </c>
    </row>
    <row r="291" spans="1:1" x14ac:dyDescent="0.2">
      <c r="A291" s="12" t="s">
        <v>4439</v>
      </c>
    </row>
    <row r="292" spans="1:1" x14ac:dyDescent="0.2">
      <c r="A292" s="12" t="s">
        <v>4438</v>
      </c>
    </row>
    <row r="293" spans="1:1" x14ac:dyDescent="0.2">
      <c r="A293" s="12" t="s">
        <v>4437</v>
      </c>
    </row>
    <row r="294" spans="1:1" x14ac:dyDescent="0.2">
      <c r="A294" s="12" t="s">
        <v>4436</v>
      </c>
    </row>
    <row r="295" spans="1:1" x14ac:dyDescent="0.2">
      <c r="A295" s="12" t="s">
        <v>3671</v>
      </c>
    </row>
    <row r="296" spans="1:1" x14ac:dyDescent="0.2">
      <c r="A296" s="12" t="s">
        <v>4435</v>
      </c>
    </row>
    <row r="297" spans="1:1" x14ac:dyDescent="0.2">
      <c r="A297" s="12" t="s">
        <v>4434</v>
      </c>
    </row>
    <row r="298" spans="1:1" x14ac:dyDescent="0.2">
      <c r="A298" s="12" t="s">
        <v>4433</v>
      </c>
    </row>
    <row r="299" spans="1:1" x14ac:dyDescent="0.2">
      <c r="A299" s="12" t="s">
        <v>4432</v>
      </c>
    </row>
    <row r="300" spans="1:1" x14ac:dyDescent="0.2">
      <c r="A300" s="12" t="s">
        <v>4431</v>
      </c>
    </row>
    <row r="301" spans="1:1" x14ac:dyDescent="0.2">
      <c r="A301" s="12" t="s">
        <v>4430</v>
      </c>
    </row>
    <row r="302" spans="1:1" x14ac:dyDescent="0.2">
      <c r="A302" s="12" t="s">
        <v>4429</v>
      </c>
    </row>
    <row r="303" spans="1:1" x14ac:dyDescent="0.2">
      <c r="A303" s="12" t="s">
        <v>4428</v>
      </c>
    </row>
    <row r="304" spans="1:1" x14ac:dyDescent="0.2">
      <c r="A304" s="12" t="s">
        <v>4427</v>
      </c>
    </row>
    <row r="305" spans="1:1" x14ac:dyDescent="0.2">
      <c r="A305" s="12" t="s">
        <v>3678</v>
      </c>
    </row>
    <row r="306" spans="1:1" x14ac:dyDescent="0.2">
      <c r="A306" s="12" t="s">
        <v>4426</v>
      </c>
    </row>
    <row r="307" spans="1:1" x14ac:dyDescent="0.2">
      <c r="A307" s="12" t="s">
        <v>3717</v>
      </c>
    </row>
    <row r="308" spans="1:1" x14ac:dyDescent="0.2">
      <c r="A308" s="12" t="s">
        <v>4425</v>
      </c>
    </row>
    <row r="309" spans="1:1" x14ac:dyDescent="0.2">
      <c r="A309" s="12" t="s">
        <v>4424</v>
      </c>
    </row>
    <row r="310" spans="1:1" x14ac:dyDescent="0.2">
      <c r="A310" s="12" t="s">
        <v>4423</v>
      </c>
    </row>
    <row r="311" spans="1:1" x14ac:dyDescent="0.2">
      <c r="A311" s="12" t="s">
        <v>4422</v>
      </c>
    </row>
    <row r="312" spans="1:1" x14ac:dyDescent="0.2">
      <c r="A312" s="12" t="s">
        <v>3801</v>
      </c>
    </row>
    <row r="313" spans="1:1" x14ac:dyDescent="0.2">
      <c r="A313" s="12" t="s">
        <v>4421</v>
      </c>
    </row>
    <row r="314" spans="1:1" x14ac:dyDescent="0.2">
      <c r="A314" s="12" t="s">
        <v>4420</v>
      </c>
    </row>
    <row r="315" spans="1:1" x14ac:dyDescent="0.2">
      <c r="A315" s="12" t="s">
        <v>4419</v>
      </c>
    </row>
    <row r="316" spans="1:1" x14ac:dyDescent="0.2">
      <c r="A316" s="12" t="s">
        <v>4418</v>
      </c>
    </row>
    <row r="317" spans="1:1" x14ac:dyDescent="0.2">
      <c r="A317" s="12" t="s">
        <v>4417</v>
      </c>
    </row>
    <row r="318" spans="1:1" x14ac:dyDescent="0.2">
      <c r="A318" s="12" t="s">
        <v>4416</v>
      </c>
    </row>
    <row r="319" spans="1:1" x14ac:dyDescent="0.2">
      <c r="A319" s="12" t="s">
        <v>3817</v>
      </c>
    </row>
    <row r="320" spans="1:1" x14ac:dyDescent="0.2">
      <c r="A320" s="12" t="s">
        <v>4415</v>
      </c>
    </row>
    <row r="321" spans="1:1" x14ac:dyDescent="0.2">
      <c r="A321" s="12" t="s">
        <v>3672</v>
      </c>
    </row>
    <row r="322" spans="1:1" x14ac:dyDescent="0.2">
      <c r="A322" s="12" t="s">
        <v>4414</v>
      </c>
    </row>
    <row r="323" spans="1:1" x14ac:dyDescent="0.2">
      <c r="A323" s="12" t="s">
        <v>4413</v>
      </c>
    </row>
    <row r="324" spans="1:1" x14ac:dyDescent="0.2">
      <c r="A324" s="12" t="s">
        <v>4412</v>
      </c>
    </row>
    <row r="325" spans="1:1" x14ac:dyDescent="0.2">
      <c r="A325" s="12" t="s">
        <v>4411</v>
      </c>
    </row>
    <row r="326" spans="1:1" x14ac:dyDescent="0.2">
      <c r="A326" s="12" t="s">
        <v>4410</v>
      </c>
    </row>
    <row r="327" spans="1:1" x14ac:dyDescent="0.2">
      <c r="A327" s="12" t="s">
        <v>4409</v>
      </c>
    </row>
    <row r="328" spans="1:1" x14ac:dyDescent="0.2">
      <c r="A328" s="12" t="s">
        <v>4408</v>
      </c>
    </row>
    <row r="329" spans="1:1" x14ac:dyDescent="0.2">
      <c r="A329" s="12" t="s">
        <v>4407</v>
      </c>
    </row>
    <row r="330" spans="1:1" x14ac:dyDescent="0.2">
      <c r="A330" s="12" t="s">
        <v>4406</v>
      </c>
    </row>
    <row r="331" spans="1:1" x14ac:dyDescent="0.2">
      <c r="A331" s="12" t="s">
        <v>4405</v>
      </c>
    </row>
    <row r="332" spans="1:1" x14ac:dyDescent="0.2">
      <c r="A332" s="12" t="s">
        <v>4404</v>
      </c>
    </row>
    <row r="333" spans="1:1" x14ac:dyDescent="0.2">
      <c r="A333" s="12" t="s">
        <v>4403</v>
      </c>
    </row>
    <row r="334" spans="1:1" x14ac:dyDescent="0.2">
      <c r="A334" s="12" t="s">
        <v>4402</v>
      </c>
    </row>
    <row r="335" spans="1:1" x14ac:dyDescent="0.2">
      <c r="A335" s="12" t="s">
        <v>4401</v>
      </c>
    </row>
    <row r="336" spans="1:1" x14ac:dyDescent="0.2">
      <c r="A336" s="12" t="s">
        <v>4400</v>
      </c>
    </row>
    <row r="337" spans="1:1" x14ac:dyDescent="0.2">
      <c r="A337" s="12" t="s">
        <v>4399</v>
      </c>
    </row>
    <row r="338" spans="1:1" x14ac:dyDescent="0.2">
      <c r="A338" s="12" t="s">
        <v>4398</v>
      </c>
    </row>
    <row r="339" spans="1:1" x14ac:dyDescent="0.2">
      <c r="A339" s="12" t="s">
        <v>4397</v>
      </c>
    </row>
    <row r="340" spans="1:1" x14ac:dyDescent="0.2">
      <c r="A340" s="12" t="s">
        <v>4396</v>
      </c>
    </row>
    <row r="341" spans="1:1" x14ac:dyDescent="0.2">
      <c r="A341" s="12" t="s">
        <v>4395</v>
      </c>
    </row>
    <row r="342" spans="1:1" x14ac:dyDescent="0.2">
      <c r="A342" s="12" t="s">
        <v>4394</v>
      </c>
    </row>
    <row r="343" spans="1:1" x14ac:dyDescent="0.2">
      <c r="A343" s="12" t="s">
        <v>4393</v>
      </c>
    </row>
    <row r="344" spans="1:1" x14ac:dyDescent="0.2">
      <c r="A344" s="12" t="s">
        <v>4392</v>
      </c>
    </row>
    <row r="345" spans="1:1" x14ac:dyDescent="0.2">
      <c r="A345" s="12" t="s">
        <v>4391</v>
      </c>
    </row>
    <row r="346" spans="1:1" x14ac:dyDescent="0.2">
      <c r="A346" s="12" t="s">
        <v>4390</v>
      </c>
    </row>
    <row r="347" spans="1:1" x14ac:dyDescent="0.2">
      <c r="A347" s="12" t="s">
        <v>4389</v>
      </c>
    </row>
    <row r="348" spans="1:1" x14ac:dyDescent="0.2">
      <c r="A348" s="12" t="s">
        <v>4388</v>
      </c>
    </row>
    <row r="349" spans="1:1" x14ac:dyDescent="0.2">
      <c r="A349" s="12" t="s">
        <v>4387</v>
      </c>
    </row>
    <row r="350" spans="1:1" x14ac:dyDescent="0.2">
      <c r="A350" s="12" t="s">
        <v>1729</v>
      </c>
    </row>
    <row r="351" spans="1:1" x14ac:dyDescent="0.2">
      <c r="A351" s="12" t="s">
        <v>4386</v>
      </c>
    </row>
    <row r="352" spans="1:1" x14ac:dyDescent="0.2">
      <c r="A352" s="12" t="s">
        <v>4385</v>
      </c>
    </row>
    <row r="353" spans="1:1" x14ac:dyDescent="0.2">
      <c r="A353" s="12" t="s">
        <v>4384</v>
      </c>
    </row>
    <row r="354" spans="1:1" x14ac:dyDescent="0.2">
      <c r="A354" s="12" t="s">
        <v>4383</v>
      </c>
    </row>
    <row r="355" spans="1:1" x14ac:dyDescent="0.2">
      <c r="A355" s="12" t="s">
        <v>4382</v>
      </c>
    </row>
    <row r="356" spans="1:1" x14ac:dyDescent="0.2">
      <c r="A356" s="12" t="s">
        <v>4381</v>
      </c>
    </row>
    <row r="357" spans="1:1" x14ac:dyDescent="0.2">
      <c r="A357" s="12" t="s">
        <v>4380</v>
      </c>
    </row>
    <row r="358" spans="1:1" x14ac:dyDescent="0.2">
      <c r="A358" s="12" t="s">
        <v>4379</v>
      </c>
    </row>
    <row r="359" spans="1:1" x14ac:dyDescent="0.2">
      <c r="A359" s="12" t="s">
        <v>4378</v>
      </c>
    </row>
    <row r="360" spans="1:1" x14ac:dyDescent="0.2">
      <c r="A360" s="12" t="s">
        <v>4377</v>
      </c>
    </row>
    <row r="361" spans="1:1" x14ac:dyDescent="0.2">
      <c r="A361" s="12" t="s">
        <v>4376</v>
      </c>
    </row>
    <row r="362" spans="1:1" x14ac:dyDescent="0.2">
      <c r="A362" s="12" t="s">
        <v>3699</v>
      </c>
    </row>
    <row r="363" spans="1:1" x14ac:dyDescent="0.2">
      <c r="A363" s="12" t="s">
        <v>4375</v>
      </c>
    </row>
    <row r="364" spans="1:1" x14ac:dyDescent="0.2">
      <c r="A364" s="12" t="s">
        <v>3920</v>
      </c>
    </row>
    <row r="365" spans="1:1" x14ac:dyDescent="0.2">
      <c r="A365" s="12" t="s">
        <v>4374</v>
      </c>
    </row>
    <row r="366" spans="1:1" x14ac:dyDescent="0.2">
      <c r="A366" s="12" t="s">
        <v>4373</v>
      </c>
    </row>
    <row r="367" spans="1:1" x14ac:dyDescent="0.2">
      <c r="A367" s="12" t="s">
        <v>4372</v>
      </c>
    </row>
    <row r="368" spans="1:1" x14ac:dyDescent="0.2">
      <c r="A368" s="12" t="s">
        <v>4371</v>
      </c>
    </row>
    <row r="369" spans="1:1" x14ac:dyDescent="0.2">
      <c r="A369" s="12" t="s">
        <v>4370</v>
      </c>
    </row>
    <row r="370" spans="1:1" x14ac:dyDescent="0.2">
      <c r="A370" s="12" t="s">
        <v>4369</v>
      </c>
    </row>
    <row r="371" spans="1:1" x14ac:dyDescent="0.2">
      <c r="A371" s="12" t="s">
        <v>4368</v>
      </c>
    </row>
    <row r="372" spans="1:1" x14ac:dyDescent="0.2">
      <c r="A372" s="12" t="s">
        <v>4367</v>
      </c>
    </row>
    <row r="373" spans="1:1" x14ac:dyDescent="0.2">
      <c r="A373" s="12" t="s">
        <v>4366</v>
      </c>
    </row>
    <row r="374" spans="1:1" x14ac:dyDescent="0.2">
      <c r="A374" s="12" t="s">
        <v>4365</v>
      </c>
    </row>
    <row r="375" spans="1:1" x14ac:dyDescent="0.2">
      <c r="A375" s="12" t="s">
        <v>4364</v>
      </c>
    </row>
    <row r="376" spans="1:1" x14ac:dyDescent="0.2">
      <c r="A376" s="12" t="s">
        <v>4363</v>
      </c>
    </row>
    <row r="377" spans="1:1" x14ac:dyDescent="0.2">
      <c r="A377" s="12" t="s">
        <v>4362</v>
      </c>
    </row>
    <row r="378" spans="1:1" x14ac:dyDescent="0.2">
      <c r="A378" s="12" t="s">
        <v>4361</v>
      </c>
    </row>
    <row r="379" spans="1:1" x14ac:dyDescent="0.2">
      <c r="A379" s="12" t="s">
        <v>4360</v>
      </c>
    </row>
    <row r="380" spans="1:1" x14ac:dyDescent="0.2">
      <c r="A380" s="12" t="s">
        <v>4359</v>
      </c>
    </row>
    <row r="381" spans="1:1" x14ac:dyDescent="0.2">
      <c r="A381" s="12" t="s">
        <v>4358</v>
      </c>
    </row>
    <row r="382" spans="1:1" x14ac:dyDescent="0.2">
      <c r="A382" s="12" t="s">
        <v>4357</v>
      </c>
    </row>
    <row r="383" spans="1:1" x14ac:dyDescent="0.2">
      <c r="A383" s="12" t="s">
        <v>3701</v>
      </c>
    </row>
    <row r="384" spans="1:1" x14ac:dyDescent="0.2">
      <c r="A384" s="12" t="s">
        <v>4356</v>
      </c>
    </row>
    <row r="385" spans="1:1" x14ac:dyDescent="0.2">
      <c r="A385" s="12" t="s">
        <v>4355</v>
      </c>
    </row>
    <row r="386" spans="1:1" x14ac:dyDescent="0.2">
      <c r="A386" s="12" t="s">
        <v>4354</v>
      </c>
    </row>
    <row r="387" spans="1:1" x14ac:dyDescent="0.2">
      <c r="A387" s="12" t="s">
        <v>4353</v>
      </c>
    </row>
    <row r="388" spans="1:1" x14ac:dyDescent="0.2">
      <c r="A388" s="12" t="s">
        <v>2890</v>
      </c>
    </row>
    <row r="389" spans="1:1" x14ac:dyDescent="0.2">
      <c r="A389" s="12" t="s">
        <v>4352</v>
      </c>
    </row>
    <row r="390" spans="1:1" x14ac:dyDescent="0.2">
      <c r="A390" s="12" t="s">
        <v>3683</v>
      </c>
    </row>
    <row r="391" spans="1:1" x14ac:dyDescent="0.2">
      <c r="A391" s="12" t="s">
        <v>10</v>
      </c>
    </row>
    <row r="392" spans="1:1" x14ac:dyDescent="0.2">
      <c r="A392" s="12" t="s">
        <v>1289</v>
      </c>
    </row>
    <row r="393" spans="1:1" x14ac:dyDescent="0.2">
      <c r="A393" s="12" t="s">
        <v>4351</v>
      </c>
    </row>
    <row r="394" spans="1:1" x14ac:dyDescent="0.2">
      <c r="A394" s="12" t="s">
        <v>4350</v>
      </c>
    </row>
    <row r="395" spans="1:1" x14ac:dyDescent="0.2">
      <c r="A395" s="12" t="s">
        <v>4349</v>
      </c>
    </row>
    <row r="396" spans="1:1" x14ac:dyDescent="0.2">
      <c r="A396" s="12" t="s">
        <v>4348</v>
      </c>
    </row>
    <row r="397" spans="1:1" x14ac:dyDescent="0.2">
      <c r="A397" s="12" t="s">
        <v>4347</v>
      </c>
    </row>
    <row r="398" spans="1:1" x14ac:dyDescent="0.2">
      <c r="A398" s="12" t="s">
        <v>4346</v>
      </c>
    </row>
    <row r="399" spans="1:1" x14ac:dyDescent="0.2">
      <c r="A399" s="12" t="s">
        <v>4345</v>
      </c>
    </row>
    <row r="400" spans="1:1" x14ac:dyDescent="0.2">
      <c r="A400" s="12" t="s">
        <v>1507</v>
      </c>
    </row>
    <row r="401" spans="1:1" x14ac:dyDescent="0.2">
      <c r="A401" s="12" t="s">
        <v>4344</v>
      </c>
    </row>
    <row r="402" spans="1:1" x14ac:dyDescent="0.2">
      <c r="A402" s="12" t="s">
        <v>4343</v>
      </c>
    </row>
    <row r="403" spans="1:1" x14ac:dyDescent="0.2">
      <c r="A403" s="12" t="s">
        <v>4342</v>
      </c>
    </row>
    <row r="404" spans="1:1" x14ac:dyDescent="0.2">
      <c r="A404" s="12" t="s">
        <v>4341</v>
      </c>
    </row>
    <row r="405" spans="1:1" x14ac:dyDescent="0.2">
      <c r="A405" s="12" t="s">
        <v>4340</v>
      </c>
    </row>
    <row r="406" spans="1:1" x14ac:dyDescent="0.2">
      <c r="A406" s="12" t="s">
        <v>3686</v>
      </c>
    </row>
    <row r="407" spans="1:1" x14ac:dyDescent="0.2">
      <c r="A407" s="12" t="s">
        <v>4339</v>
      </c>
    </row>
    <row r="408" spans="1:1" x14ac:dyDescent="0.2">
      <c r="A408" s="12" t="s">
        <v>4338</v>
      </c>
    </row>
    <row r="409" spans="1:1" x14ac:dyDescent="0.2">
      <c r="A409" s="12" t="s">
        <v>4337</v>
      </c>
    </row>
    <row r="410" spans="1:1" x14ac:dyDescent="0.2">
      <c r="A410" s="12" t="s">
        <v>4336</v>
      </c>
    </row>
    <row r="411" spans="1:1" x14ac:dyDescent="0.2">
      <c r="A411" s="12" t="s">
        <v>4335</v>
      </c>
    </row>
    <row r="412" spans="1:1" x14ac:dyDescent="0.2">
      <c r="A412" s="12" t="s">
        <v>4334</v>
      </c>
    </row>
    <row r="413" spans="1:1" x14ac:dyDescent="0.2">
      <c r="A413" s="12" t="s">
        <v>4333</v>
      </c>
    </row>
    <row r="414" spans="1:1" x14ac:dyDescent="0.2">
      <c r="A414" s="12" t="s">
        <v>4332</v>
      </c>
    </row>
    <row r="415" spans="1:1" x14ac:dyDescent="0.2">
      <c r="A415" s="12" t="s">
        <v>4331</v>
      </c>
    </row>
    <row r="416" spans="1:1" x14ac:dyDescent="0.2">
      <c r="A416" s="12" t="s">
        <v>4330</v>
      </c>
    </row>
    <row r="417" spans="1:1" x14ac:dyDescent="0.2">
      <c r="A417" s="12" t="s">
        <v>3927</v>
      </c>
    </row>
    <row r="418" spans="1:1" x14ac:dyDescent="0.2">
      <c r="A418" s="12" t="s">
        <v>4329</v>
      </c>
    </row>
    <row r="419" spans="1:1" x14ac:dyDescent="0.2">
      <c r="A419" s="12" t="s">
        <v>4328</v>
      </c>
    </row>
    <row r="420" spans="1:1" x14ac:dyDescent="0.2">
      <c r="A420" s="12" t="s">
        <v>4327</v>
      </c>
    </row>
    <row r="421" spans="1:1" x14ac:dyDescent="0.2">
      <c r="A421" s="12" t="s">
        <v>4326</v>
      </c>
    </row>
    <row r="422" spans="1:1" x14ac:dyDescent="0.2">
      <c r="A422" s="12" t="s">
        <v>4325</v>
      </c>
    </row>
    <row r="423" spans="1:1" x14ac:dyDescent="0.2">
      <c r="A423" s="12" t="s">
        <v>4324</v>
      </c>
    </row>
    <row r="424" spans="1:1" x14ac:dyDescent="0.2">
      <c r="A424" s="12" t="s">
        <v>4323</v>
      </c>
    </row>
    <row r="425" spans="1:1" x14ac:dyDescent="0.2">
      <c r="A425" s="12" t="s">
        <v>3661</v>
      </c>
    </row>
    <row r="426" spans="1:1" x14ac:dyDescent="0.2">
      <c r="A426" s="12" t="s">
        <v>4322</v>
      </c>
    </row>
    <row r="427" spans="1:1" x14ac:dyDescent="0.2">
      <c r="A427" s="12" t="s">
        <v>4321</v>
      </c>
    </row>
    <row r="428" spans="1:1" x14ac:dyDescent="0.2">
      <c r="A428" s="12" t="s">
        <v>4320</v>
      </c>
    </row>
    <row r="429" spans="1:1" x14ac:dyDescent="0.2">
      <c r="A429" s="12" t="s">
        <v>4319</v>
      </c>
    </row>
    <row r="430" spans="1:1" x14ac:dyDescent="0.2">
      <c r="A430" s="12" t="s">
        <v>1630</v>
      </c>
    </row>
    <row r="431" spans="1:1" x14ac:dyDescent="0.2">
      <c r="A431" s="12" t="s">
        <v>4318</v>
      </c>
    </row>
    <row r="432" spans="1:1" x14ac:dyDescent="0.2">
      <c r="A432" s="12" t="s">
        <v>4317</v>
      </c>
    </row>
    <row r="433" spans="1:1" x14ac:dyDescent="0.2">
      <c r="A433" s="12" t="s">
        <v>1393</v>
      </c>
    </row>
    <row r="434" spans="1:1" x14ac:dyDescent="0.2">
      <c r="A434" s="12" t="s">
        <v>4316</v>
      </c>
    </row>
    <row r="435" spans="1:1" x14ac:dyDescent="0.2">
      <c r="A435" s="12" t="s">
        <v>4315</v>
      </c>
    </row>
    <row r="436" spans="1:1" x14ac:dyDescent="0.2">
      <c r="A436" s="12" t="s">
        <v>4314</v>
      </c>
    </row>
    <row r="437" spans="1:1" x14ac:dyDescent="0.2">
      <c r="A437" s="12" t="s">
        <v>4313</v>
      </c>
    </row>
    <row r="438" spans="1:1" x14ac:dyDescent="0.2">
      <c r="A438" s="12" t="s">
        <v>1970</v>
      </c>
    </row>
    <row r="439" spans="1:1" x14ac:dyDescent="0.2">
      <c r="A439" s="12" t="s">
        <v>4312</v>
      </c>
    </row>
    <row r="440" spans="1:1" x14ac:dyDescent="0.2">
      <c r="A440" s="12" t="s">
        <v>4311</v>
      </c>
    </row>
    <row r="441" spans="1:1" x14ac:dyDescent="0.2">
      <c r="A441" s="12" t="s">
        <v>4310</v>
      </c>
    </row>
    <row r="442" spans="1:1" x14ac:dyDescent="0.2">
      <c r="A442" s="12" t="s">
        <v>1580</v>
      </c>
    </row>
    <row r="443" spans="1:1" x14ac:dyDescent="0.2">
      <c r="A443" s="12" t="s">
        <v>4309</v>
      </c>
    </row>
    <row r="444" spans="1:1" x14ac:dyDescent="0.2">
      <c r="A444" s="12" t="s">
        <v>4308</v>
      </c>
    </row>
    <row r="445" spans="1:1" x14ac:dyDescent="0.2">
      <c r="A445" s="12" t="s">
        <v>3689</v>
      </c>
    </row>
    <row r="446" spans="1:1" x14ac:dyDescent="0.2">
      <c r="A446" s="12" t="s">
        <v>3794</v>
      </c>
    </row>
    <row r="447" spans="1:1" x14ac:dyDescent="0.2">
      <c r="A447" s="12" t="s">
        <v>4307</v>
      </c>
    </row>
    <row r="448" spans="1:1" x14ac:dyDescent="0.2">
      <c r="A448" s="12" t="s">
        <v>3388</v>
      </c>
    </row>
    <row r="449" spans="1:1" x14ac:dyDescent="0.2">
      <c r="A449" s="12" t="s">
        <v>4306</v>
      </c>
    </row>
    <row r="450" spans="1:1" x14ac:dyDescent="0.2">
      <c r="A450" s="12" t="s">
        <v>4305</v>
      </c>
    </row>
    <row r="451" spans="1:1" x14ac:dyDescent="0.2">
      <c r="A451" s="12" t="s">
        <v>1483</v>
      </c>
    </row>
    <row r="452" spans="1:1" x14ac:dyDescent="0.2">
      <c r="A452" s="12" t="s">
        <v>694</v>
      </c>
    </row>
    <row r="453" spans="1:1" x14ac:dyDescent="0.2">
      <c r="A453" s="12" t="s">
        <v>3626</v>
      </c>
    </row>
    <row r="454" spans="1:1" x14ac:dyDescent="0.2">
      <c r="A454" s="12" t="s">
        <v>4304</v>
      </c>
    </row>
    <row r="455" spans="1:1" x14ac:dyDescent="0.2">
      <c r="A455" s="12" t="s">
        <v>4303</v>
      </c>
    </row>
    <row r="456" spans="1:1" x14ac:dyDescent="0.2">
      <c r="A456" s="12" t="s">
        <v>4302</v>
      </c>
    </row>
    <row r="457" spans="1:1" x14ac:dyDescent="0.2">
      <c r="A457" s="12" t="s">
        <v>4301</v>
      </c>
    </row>
    <row r="458" spans="1:1" x14ac:dyDescent="0.2">
      <c r="A458" s="12" t="s">
        <v>4300</v>
      </c>
    </row>
    <row r="459" spans="1:1" x14ac:dyDescent="0.2">
      <c r="A459" s="12" t="s">
        <v>4299</v>
      </c>
    </row>
    <row r="460" spans="1:1" x14ac:dyDescent="0.2">
      <c r="A460" s="12" t="s">
        <v>4298</v>
      </c>
    </row>
    <row r="461" spans="1:1" x14ac:dyDescent="0.2">
      <c r="A461" s="12" t="s">
        <v>4297</v>
      </c>
    </row>
    <row r="462" spans="1:1" x14ac:dyDescent="0.2">
      <c r="A462" s="12" t="s">
        <v>4296</v>
      </c>
    </row>
    <row r="463" spans="1:1" x14ac:dyDescent="0.2">
      <c r="A463" s="12" t="s">
        <v>4295</v>
      </c>
    </row>
    <row r="464" spans="1:1" x14ac:dyDescent="0.2">
      <c r="A464" s="12" t="s">
        <v>2180</v>
      </c>
    </row>
    <row r="465" spans="1:1" x14ac:dyDescent="0.2">
      <c r="A465" s="12" t="s">
        <v>4294</v>
      </c>
    </row>
    <row r="466" spans="1:1" x14ac:dyDescent="0.2">
      <c r="A466" s="12" t="s">
        <v>4293</v>
      </c>
    </row>
    <row r="467" spans="1:1" x14ac:dyDescent="0.2">
      <c r="A467" s="12" t="s">
        <v>4292</v>
      </c>
    </row>
    <row r="468" spans="1:1" x14ac:dyDescent="0.2">
      <c r="A468" s="12" t="s">
        <v>626</v>
      </c>
    </row>
    <row r="469" spans="1:1" x14ac:dyDescent="0.2">
      <c r="A469" s="12" t="s">
        <v>4291</v>
      </c>
    </row>
    <row r="470" spans="1:1" x14ac:dyDescent="0.2">
      <c r="A470" s="12" t="s">
        <v>3847</v>
      </c>
    </row>
    <row r="471" spans="1:1" x14ac:dyDescent="0.2">
      <c r="A471" s="12" t="s">
        <v>4290</v>
      </c>
    </row>
    <row r="472" spans="1:1" x14ac:dyDescent="0.2">
      <c r="A472" s="12" t="s">
        <v>4289</v>
      </c>
    </row>
    <row r="473" spans="1:1" x14ac:dyDescent="0.2">
      <c r="A473" s="12" t="s">
        <v>4288</v>
      </c>
    </row>
    <row r="474" spans="1:1" x14ac:dyDescent="0.2">
      <c r="A474" s="12" t="s">
        <v>4287</v>
      </c>
    </row>
    <row r="475" spans="1:1" x14ac:dyDescent="0.2">
      <c r="A475" s="12" t="s">
        <v>858</v>
      </c>
    </row>
    <row r="476" spans="1:1" x14ac:dyDescent="0.2">
      <c r="A476" s="12" t="s">
        <v>365</v>
      </c>
    </row>
    <row r="477" spans="1:1" x14ac:dyDescent="0.2">
      <c r="A477" s="12" t="s">
        <v>4286</v>
      </c>
    </row>
    <row r="478" spans="1:1" x14ac:dyDescent="0.2">
      <c r="A478" s="12" t="s">
        <v>4285</v>
      </c>
    </row>
    <row r="479" spans="1:1" x14ac:dyDescent="0.2">
      <c r="A479" s="12" t="s">
        <v>4284</v>
      </c>
    </row>
    <row r="480" spans="1:1" x14ac:dyDescent="0.2">
      <c r="A480" s="12" t="s">
        <v>1199</v>
      </c>
    </row>
    <row r="481" spans="1:1" x14ac:dyDescent="0.2">
      <c r="A481" s="12" t="s">
        <v>4283</v>
      </c>
    </row>
    <row r="482" spans="1:1" x14ac:dyDescent="0.2">
      <c r="A482" s="12" t="s">
        <v>4282</v>
      </c>
    </row>
    <row r="483" spans="1:1" x14ac:dyDescent="0.2">
      <c r="A483" s="12" t="s">
        <v>4281</v>
      </c>
    </row>
    <row r="484" spans="1:1" x14ac:dyDescent="0.2">
      <c r="A484" s="12" t="s">
        <v>4280</v>
      </c>
    </row>
    <row r="485" spans="1:1" x14ac:dyDescent="0.2">
      <c r="A485" s="12" t="s">
        <v>4279</v>
      </c>
    </row>
    <row r="486" spans="1:1" x14ac:dyDescent="0.2">
      <c r="A486" s="12" t="s">
        <v>4278</v>
      </c>
    </row>
    <row r="487" spans="1:1" x14ac:dyDescent="0.2">
      <c r="A487" s="12" t="s">
        <v>4277</v>
      </c>
    </row>
    <row r="488" spans="1:1" x14ac:dyDescent="0.2">
      <c r="A488" s="12" t="s">
        <v>1817</v>
      </c>
    </row>
    <row r="489" spans="1:1" x14ac:dyDescent="0.2">
      <c r="A489" s="12" t="s">
        <v>4276</v>
      </c>
    </row>
    <row r="490" spans="1:1" x14ac:dyDescent="0.2">
      <c r="A490" s="12" t="s">
        <v>4275</v>
      </c>
    </row>
    <row r="491" spans="1:1" x14ac:dyDescent="0.2">
      <c r="A491" s="12" t="s">
        <v>4274</v>
      </c>
    </row>
    <row r="492" spans="1:1" x14ac:dyDescent="0.2">
      <c r="A492" s="12" t="s">
        <v>4273</v>
      </c>
    </row>
    <row r="493" spans="1:1" x14ac:dyDescent="0.2">
      <c r="A493" s="12" t="s">
        <v>4272</v>
      </c>
    </row>
    <row r="494" spans="1:1" x14ac:dyDescent="0.2">
      <c r="A494" s="12" t="s">
        <v>4271</v>
      </c>
    </row>
    <row r="495" spans="1:1" x14ac:dyDescent="0.2">
      <c r="A495" s="12" t="s">
        <v>4270</v>
      </c>
    </row>
    <row r="496" spans="1:1" x14ac:dyDescent="0.2">
      <c r="A496" s="12" t="s">
        <v>4269</v>
      </c>
    </row>
    <row r="497" spans="1:1" x14ac:dyDescent="0.2">
      <c r="A497" s="12" t="s">
        <v>4268</v>
      </c>
    </row>
    <row r="498" spans="1:1" x14ac:dyDescent="0.2">
      <c r="A498" s="12" t="s">
        <v>3784</v>
      </c>
    </row>
    <row r="499" spans="1:1" x14ac:dyDescent="0.2">
      <c r="A499" s="12" t="s">
        <v>4267</v>
      </c>
    </row>
    <row r="500" spans="1:1" x14ac:dyDescent="0.2">
      <c r="A500" s="12" t="s">
        <v>4266</v>
      </c>
    </row>
    <row r="501" spans="1:1" x14ac:dyDescent="0.2">
      <c r="A501" s="12" t="s">
        <v>4265</v>
      </c>
    </row>
    <row r="502" spans="1:1" x14ac:dyDescent="0.2">
      <c r="A502" s="12" t="s">
        <v>4264</v>
      </c>
    </row>
    <row r="503" spans="1:1" x14ac:dyDescent="0.2">
      <c r="A503" s="12" t="s">
        <v>3782</v>
      </c>
    </row>
    <row r="504" spans="1:1" x14ac:dyDescent="0.2">
      <c r="A504" s="12" t="s">
        <v>4263</v>
      </c>
    </row>
    <row r="505" spans="1:1" x14ac:dyDescent="0.2">
      <c r="A505" s="12" t="s">
        <v>3921</v>
      </c>
    </row>
    <row r="506" spans="1:1" x14ac:dyDescent="0.2">
      <c r="A506" s="12" t="s">
        <v>4262</v>
      </c>
    </row>
    <row r="507" spans="1:1" x14ac:dyDescent="0.2">
      <c r="A507" s="12" t="s">
        <v>4261</v>
      </c>
    </row>
    <row r="508" spans="1:1" x14ac:dyDescent="0.2">
      <c r="A508" s="12" t="s">
        <v>4260</v>
      </c>
    </row>
    <row r="509" spans="1:1" x14ac:dyDescent="0.2">
      <c r="A509" s="12" t="s">
        <v>4259</v>
      </c>
    </row>
    <row r="510" spans="1:1" x14ac:dyDescent="0.2">
      <c r="A510" s="12" t="s">
        <v>3735</v>
      </c>
    </row>
    <row r="511" spans="1:1" x14ac:dyDescent="0.2">
      <c r="A511" s="12" t="s">
        <v>3820</v>
      </c>
    </row>
    <row r="512" spans="1:1" x14ac:dyDescent="0.2">
      <c r="A512" s="12" t="s">
        <v>4258</v>
      </c>
    </row>
    <row r="513" spans="1:1" x14ac:dyDescent="0.2">
      <c r="A513" s="12" t="s">
        <v>4257</v>
      </c>
    </row>
    <row r="514" spans="1:1" x14ac:dyDescent="0.2">
      <c r="A514" s="12" t="s">
        <v>4256</v>
      </c>
    </row>
    <row r="515" spans="1:1" x14ac:dyDescent="0.2">
      <c r="A515" s="12" t="s">
        <v>4255</v>
      </c>
    </row>
    <row r="516" spans="1:1" x14ac:dyDescent="0.2">
      <c r="A516" s="12" t="s">
        <v>4254</v>
      </c>
    </row>
    <row r="517" spans="1:1" x14ac:dyDescent="0.2">
      <c r="A517" s="12" t="s">
        <v>3797</v>
      </c>
    </row>
    <row r="518" spans="1:1" x14ac:dyDescent="0.2">
      <c r="A518" s="12" t="s">
        <v>4253</v>
      </c>
    </row>
    <row r="519" spans="1:1" x14ac:dyDescent="0.2">
      <c r="A519" s="12" t="s">
        <v>4252</v>
      </c>
    </row>
    <row r="520" spans="1:1" x14ac:dyDescent="0.2">
      <c r="A520" s="12" t="s">
        <v>4251</v>
      </c>
    </row>
    <row r="521" spans="1:1" x14ac:dyDescent="0.2">
      <c r="A521" s="12" t="s">
        <v>4250</v>
      </c>
    </row>
    <row r="522" spans="1:1" x14ac:dyDescent="0.2">
      <c r="A522" s="12" t="s">
        <v>3808</v>
      </c>
    </row>
    <row r="523" spans="1:1" x14ac:dyDescent="0.2">
      <c r="A523" s="12" t="s">
        <v>4249</v>
      </c>
    </row>
    <row r="524" spans="1:1" x14ac:dyDescent="0.2">
      <c r="A524" s="12" t="s">
        <v>4248</v>
      </c>
    </row>
    <row r="525" spans="1:1" x14ac:dyDescent="0.2">
      <c r="A525" s="12" t="s">
        <v>4247</v>
      </c>
    </row>
    <row r="526" spans="1:1" x14ac:dyDescent="0.2">
      <c r="A526" s="12" t="s">
        <v>4246</v>
      </c>
    </row>
    <row r="527" spans="1:1" x14ac:dyDescent="0.2">
      <c r="A527" s="12" t="s">
        <v>4245</v>
      </c>
    </row>
    <row r="528" spans="1:1" x14ac:dyDescent="0.2">
      <c r="A528" s="12" t="s">
        <v>4244</v>
      </c>
    </row>
    <row r="529" spans="1:1" x14ac:dyDescent="0.2">
      <c r="A529" s="12" t="s">
        <v>4243</v>
      </c>
    </row>
    <row r="530" spans="1:1" x14ac:dyDescent="0.2">
      <c r="A530" s="12" t="s">
        <v>4242</v>
      </c>
    </row>
    <row r="531" spans="1:1" x14ac:dyDescent="0.2">
      <c r="A531" s="12" t="s">
        <v>4241</v>
      </c>
    </row>
    <row r="532" spans="1:1" x14ac:dyDescent="0.2">
      <c r="A532" s="12" t="s">
        <v>4240</v>
      </c>
    </row>
    <row r="533" spans="1:1" x14ac:dyDescent="0.2">
      <c r="A533" s="12" t="s">
        <v>4239</v>
      </c>
    </row>
    <row r="534" spans="1:1" x14ac:dyDescent="0.2">
      <c r="A534" s="12" t="s">
        <v>4238</v>
      </c>
    </row>
    <row r="535" spans="1:1" x14ac:dyDescent="0.2">
      <c r="A535" s="12" t="s">
        <v>377</v>
      </c>
    </row>
    <row r="536" spans="1:1" x14ac:dyDescent="0.2">
      <c r="A536" s="12" t="s">
        <v>4237</v>
      </c>
    </row>
    <row r="537" spans="1:1" x14ac:dyDescent="0.2">
      <c r="A537" s="12" t="s">
        <v>4236</v>
      </c>
    </row>
    <row r="538" spans="1:1" x14ac:dyDescent="0.2">
      <c r="A538" s="12" t="s">
        <v>4235</v>
      </c>
    </row>
    <row r="539" spans="1:1" x14ac:dyDescent="0.2">
      <c r="A539" s="12" t="s">
        <v>4234</v>
      </c>
    </row>
    <row r="540" spans="1:1" x14ac:dyDescent="0.2">
      <c r="A540" s="12" t="s">
        <v>4233</v>
      </c>
    </row>
    <row r="541" spans="1:1" x14ac:dyDescent="0.2">
      <c r="A541" s="12" t="s">
        <v>4232</v>
      </c>
    </row>
    <row r="542" spans="1:1" x14ac:dyDescent="0.2">
      <c r="A542" s="12" t="s">
        <v>4231</v>
      </c>
    </row>
    <row r="543" spans="1:1" x14ac:dyDescent="0.2">
      <c r="A543" s="12" t="s">
        <v>4230</v>
      </c>
    </row>
    <row r="544" spans="1:1" x14ac:dyDescent="0.2">
      <c r="A544" s="12" t="s">
        <v>4229</v>
      </c>
    </row>
    <row r="545" spans="1:1" x14ac:dyDescent="0.2">
      <c r="A545" s="12" t="s">
        <v>4228</v>
      </c>
    </row>
    <row r="546" spans="1:1" x14ac:dyDescent="0.2">
      <c r="A546" s="12" t="s">
        <v>4227</v>
      </c>
    </row>
    <row r="547" spans="1:1" x14ac:dyDescent="0.2">
      <c r="A547" s="12" t="s">
        <v>4226</v>
      </c>
    </row>
    <row r="548" spans="1:1" x14ac:dyDescent="0.2">
      <c r="A548" s="12" t="s">
        <v>4225</v>
      </c>
    </row>
    <row r="549" spans="1:1" x14ac:dyDescent="0.2">
      <c r="A549" s="12" t="s">
        <v>4224</v>
      </c>
    </row>
    <row r="550" spans="1:1" x14ac:dyDescent="0.2">
      <c r="A550" s="12" t="s">
        <v>4223</v>
      </c>
    </row>
    <row r="551" spans="1:1" x14ac:dyDescent="0.2">
      <c r="A551" s="12" t="s">
        <v>4222</v>
      </c>
    </row>
    <row r="552" spans="1:1" x14ac:dyDescent="0.2">
      <c r="A552" s="12" t="s">
        <v>4221</v>
      </c>
    </row>
    <row r="553" spans="1:1" x14ac:dyDescent="0.2">
      <c r="A553" s="12" t="s">
        <v>4220</v>
      </c>
    </row>
    <row r="554" spans="1:1" x14ac:dyDescent="0.2">
      <c r="A554" s="12" t="s">
        <v>4219</v>
      </c>
    </row>
    <row r="555" spans="1:1" x14ac:dyDescent="0.2">
      <c r="A555" s="12" t="s">
        <v>1981</v>
      </c>
    </row>
    <row r="556" spans="1:1" x14ac:dyDescent="0.2">
      <c r="A556" s="12" t="s">
        <v>108</v>
      </c>
    </row>
    <row r="557" spans="1:1" x14ac:dyDescent="0.2">
      <c r="A557" s="12" t="s">
        <v>1947</v>
      </c>
    </row>
    <row r="558" spans="1:1" x14ac:dyDescent="0.2">
      <c r="A558" s="12" t="s">
        <v>3703</v>
      </c>
    </row>
    <row r="559" spans="1:1" x14ac:dyDescent="0.2">
      <c r="A559" s="12" t="s">
        <v>4218</v>
      </c>
    </row>
    <row r="560" spans="1:1" x14ac:dyDescent="0.2">
      <c r="A560" s="12" t="s">
        <v>4217</v>
      </c>
    </row>
    <row r="561" spans="1:1" x14ac:dyDescent="0.2">
      <c r="A561" s="12" t="s">
        <v>4216</v>
      </c>
    </row>
    <row r="562" spans="1:1" x14ac:dyDescent="0.2">
      <c r="A562" s="12" t="s">
        <v>4215</v>
      </c>
    </row>
    <row r="563" spans="1:1" x14ac:dyDescent="0.2">
      <c r="A563" s="12" t="s">
        <v>4214</v>
      </c>
    </row>
    <row r="564" spans="1:1" x14ac:dyDescent="0.2">
      <c r="A564" s="12" t="s">
        <v>4213</v>
      </c>
    </row>
    <row r="565" spans="1:1" x14ac:dyDescent="0.2">
      <c r="A565" s="12" t="s">
        <v>4212</v>
      </c>
    </row>
    <row r="566" spans="1:1" x14ac:dyDescent="0.2">
      <c r="A566" s="12" t="s">
        <v>4211</v>
      </c>
    </row>
    <row r="567" spans="1:1" x14ac:dyDescent="0.2">
      <c r="A567" s="12" t="s">
        <v>4210</v>
      </c>
    </row>
    <row r="568" spans="1:1" x14ac:dyDescent="0.2">
      <c r="A568" s="12" t="s">
        <v>4209</v>
      </c>
    </row>
    <row r="569" spans="1:1" x14ac:dyDescent="0.2">
      <c r="A569" s="12" t="s">
        <v>4208</v>
      </c>
    </row>
    <row r="570" spans="1:1" x14ac:dyDescent="0.2">
      <c r="A570" s="12" t="s">
        <v>4207</v>
      </c>
    </row>
    <row r="571" spans="1:1" x14ac:dyDescent="0.2">
      <c r="A571" s="12" t="s">
        <v>4206</v>
      </c>
    </row>
    <row r="572" spans="1:1" x14ac:dyDescent="0.2">
      <c r="A572" s="12" t="s">
        <v>4205</v>
      </c>
    </row>
    <row r="573" spans="1:1" x14ac:dyDescent="0.2">
      <c r="A573" s="12" t="s">
        <v>4204</v>
      </c>
    </row>
    <row r="574" spans="1:1" x14ac:dyDescent="0.2">
      <c r="A574" s="12" t="s">
        <v>4203</v>
      </c>
    </row>
    <row r="575" spans="1:1" x14ac:dyDescent="0.2">
      <c r="A575" s="12" t="s">
        <v>4202</v>
      </c>
    </row>
    <row r="576" spans="1:1" x14ac:dyDescent="0.2">
      <c r="A576" s="12" t="s">
        <v>4201</v>
      </c>
    </row>
    <row r="577" spans="1:1" x14ac:dyDescent="0.2">
      <c r="A577" s="12" t="s">
        <v>4200</v>
      </c>
    </row>
    <row r="578" spans="1:1" x14ac:dyDescent="0.2">
      <c r="A578" s="12" t="s">
        <v>4199</v>
      </c>
    </row>
    <row r="579" spans="1:1" x14ac:dyDescent="0.2">
      <c r="A579" s="12" t="s">
        <v>4198</v>
      </c>
    </row>
    <row r="580" spans="1:1" x14ac:dyDescent="0.2">
      <c r="A580" s="12" t="s">
        <v>4197</v>
      </c>
    </row>
    <row r="581" spans="1:1" x14ac:dyDescent="0.2">
      <c r="A581" s="12" t="s">
        <v>4196</v>
      </c>
    </row>
    <row r="582" spans="1:1" x14ac:dyDescent="0.2">
      <c r="A582" s="12" t="s">
        <v>4195</v>
      </c>
    </row>
    <row r="583" spans="1:1" x14ac:dyDescent="0.2">
      <c r="A583" s="12" t="s">
        <v>4194</v>
      </c>
    </row>
    <row r="584" spans="1:1" x14ac:dyDescent="0.2">
      <c r="A584" s="12" t="s">
        <v>3933</v>
      </c>
    </row>
    <row r="585" spans="1:1" x14ac:dyDescent="0.2">
      <c r="A585" s="12" t="s">
        <v>4193</v>
      </c>
    </row>
    <row r="586" spans="1:1" x14ac:dyDescent="0.2">
      <c r="A586" s="12" t="s">
        <v>3687</v>
      </c>
    </row>
    <row r="587" spans="1:1" x14ac:dyDescent="0.2">
      <c r="A587" s="12" t="s">
        <v>4192</v>
      </c>
    </row>
    <row r="588" spans="1:1" x14ac:dyDescent="0.2">
      <c r="A588" s="12" t="s">
        <v>4191</v>
      </c>
    </row>
    <row r="589" spans="1:1" x14ac:dyDescent="0.2">
      <c r="A589" s="12" t="s">
        <v>4190</v>
      </c>
    </row>
    <row r="590" spans="1:1" x14ac:dyDescent="0.2">
      <c r="A590" s="12" t="s">
        <v>4189</v>
      </c>
    </row>
    <row r="591" spans="1:1" x14ac:dyDescent="0.2">
      <c r="A591" s="12" t="s">
        <v>4188</v>
      </c>
    </row>
    <row r="592" spans="1:1" x14ac:dyDescent="0.2">
      <c r="A592" s="12" t="s">
        <v>4187</v>
      </c>
    </row>
    <row r="593" spans="1:1" x14ac:dyDescent="0.2">
      <c r="A593" s="12" t="s">
        <v>4186</v>
      </c>
    </row>
    <row r="594" spans="1:1" x14ac:dyDescent="0.2">
      <c r="A594" s="12" t="s">
        <v>4185</v>
      </c>
    </row>
    <row r="595" spans="1:1" x14ac:dyDescent="0.2">
      <c r="A595" s="12" t="s">
        <v>4184</v>
      </c>
    </row>
    <row r="596" spans="1:1" x14ac:dyDescent="0.2">
      <c r="A596" s="12" t="s">
        <v>4183</v>
      </c>
    </row>
    <row r="597" spans="1:1" x14ac:dyDescent="0.2">
      <c r="A597" s="12" t="s">
        <v>4182</v>
      </c>
    </row>
    <row r="598" spans="1:1" x14ac:dyDescent="0.2">
      <c r="A598" s="12" t="s">
        <v>4181</v>
      </c>
    </row>
    <row r="599" spans="1:1" x14ac:dyDescent="0.2">
      <c r="A599" s="12" t="s">
        <v>4180</v>
      </c>
    </row>
    <row r="600" spans="1:1" x14ac:dyDescent="0.2">
      <c r="A600" s="12" t="s">
        <v>1233</v>
      </c>
    </row>
    <row r="601" spans="1:1" x14ac:dyDescent="0.2">
      <c r="A601" s="12" t="s">
        <v>4179</v>
      </c>
    </row>
    <row r="602" spans="1:1" x14ac:dyDescent="0.2">
      <c r="A602" s="12" t="s">
        <v>4178</v>
      </c>
    </row>
    <row r="603" spans="1:1" x14ac:dyDescent="0.2">
      <c r="A603" s="12" t="s">
        <v>4177</v>
      </c>
    </row>
    <row r="604" spans="1:1" x14ac:dyDescent="0.2">
      <c r="A604" s="12" t="s">
        <v>3691</v>
      </c>
    </row>
    <row r="605" spans="1:1" x14ac:dyDescent="0.2">
      <c r="A605" s="12" t="s">
        <v>4176</v>
      </c>
    </row>
    <row r="606" spans="1:1" x14ac:dyDescent="0.2">
      <c r="A606" s="12" t="s">
        <v>4175</v>
      </c>
    </row>
    <row r="607" spans="1:1" x14ac:dyDescent="0.2">
      <c r="A607" s="12" t="s">
        <v>4174</v>
      </c>
    </row>
    <row r="608" spans="1:1" x14ac:dyDescent="0.2">
      <c r="A608" s="12" t="s">
        <v>4173</v>
      </c>
    </row>
    <row r="609" spans="1:1" x14ac:dyDescent="0.2">
      <c r="A609" s="12" t="s">
        <v>4172</v>
      </c>
    </row>
    <row r="610" spans="1:1" x14ac:dyDescent="0.2">
      <c r="A610" s="12" t="s">
        <v>4171</v>
      </c>
    </row>
    <row r="611" spans="1:1" x14ac:dyDescent="0.2">
      <c r="A611" s="12" t="s">
        <v>4170</v>
      </c>
    </row>
    <row r="612" spans="1:1" x14ac:dyDescent="0.2">
      <c r="A612" s="12" t="s">
        <v>4169</v>
      </c>
    </row>
    <row r="613" spans="1:1" x14ac:dyDescent="0.2">
      <c r="A613" s="12" t="s">
        <v>4168</v>
      </c>
    </row>
    <row r="614" spans="1:1" x14ac:dyDescent="0.2">
      <c r="A614" s="12" t="s">
        <v>4167</v>
      </c>
    </row>
    <row r="615" spans="1:1" x14ac:dyDescent="0.2">
      <c r="A615" s="12" t="s">
        <v>4166</v>
      </c>
    </row>
    <row r="616" spans="1:1" x14ac:dyDescent="0.2">
      <c r="A616" s="12" t="s">
        <v>4165</v>
      </c>
    </row>
    <row r="617" spans="1:1" x14ac:dyDescent="0.2">
      <c r="A617" s="12" t="s">
        <v>748</v>
      </c>
    </row>
    <row r="618" spans="1:1" x14ac:dyDescent="0.2">
      <c r="A618" s="12" t="s">
        <v>4164</v>
      </c>
    </row>
    <row r="619" spans="1:1" x14ac:dyDescent="0.2">
      <c r="A619" s="12" t="s">
        <v>4163</v>
      </c>
    </row>
    <row r="620" spans="1:1" x14ac:dyDescent="0.2">
      <c r="A620" s="12" t="s">
        <v>4162</v>
      </c>
    </row>
    <row r="621" spans="1:1" x14ac:dyDescent="0.2">
      <c r="A621" s="12" t="s">
        <v>4161</v>
      </c>
    </row>
    <row r="622" spans="1:1" x14ac:dyDescent="0.2">
      <c r="A622" s="12" t="s">
        <v>4160</v>
      </c>
    </row>
    <row r="623" spans="1:1" x14ac:dyDescent="0.2">
      <c r="A623" s="12" t="s">
        <v>3836</v>
      </c>
    </row>
    <row r="624" spans="1:1" x14ac:dyDescent="0.2">
      <c r="A624" s="12" t="s">
        <v>3544</v>
      </c>
    </row>
    <row r="625" spans="1:1" x14ac:dyDescent="0.2">
      <c r="A625" s="12" t="s">
        <v>4159</v>
      </c>
    </row>
    <row r="626" spans="1:1" x14ac:dyDescent="0.2">
      <c r="A626" s="12" t="s">
        <v>4158</v>
      </c>
    </row>
    <row r="627" spans="1:1" x14ac:dyDescent="0.2">
      <c r="A627" s="12" t="s">
        <v>4157</v>
      </c>
    </row>
    <row r="628" spans="1:1" x14ac:dyDescent="0.2">
      <c r="A628" s="12" t="s">
        <v>4156</v>
      </c>
    </row>
    <row r="629" spans="1:1" x14ac:dyDescent="0.2">
      <c r="A629" s="12" t="s">
        <v>4155</v>
      </c>
    </row>
    <row r="630" spans="1:1" x14ac:dyDescent="0.2">
      <c r="A630" s="12" t="s">
        <v>4154</v>
      </c>
    </row>
    <row r="631" spans="1:1" x14ac:dyDescent="0.2">
      <c r="A631" s="12" t="s">
        <v>4153</v>
      </c>
    </row>
    <row r="632" spans="1:1" x14ac:dyDescent="0.2">
      <c r="A632" s="12" t="s">
        <v>4152</v>
      </c>
    </row>
    <row r="633" spans="1:1" x14ac:dyDescent="0.2">
      <c r="A633" s="12" t="s">
        <v>4151</v>
      </c>
    </row>
    <row r="634" spans="1:1" x14ac:dyDescent="0.2">
      <c r="A634" s="12" t="s">
        <v>4150</v>
      </c>
    </row>
    <row r="635" spans="1:1" x14ac:dyDescent="0.2">
      <c r="A635" s="12" t="s">
        <v>4149</v>
      </c>
    </row>
    <row r="636" spans="1:1" x14ac:dyDescent="0.2">
      <c r="A636" s="12" t="s">
        <v>4148</v>
      </c>
    </row>
    <row r="637" spans="1:1" x14ac:dyDescent="0.2">
      <c r="A637" s="12" t="s">
        <v>1623</v>
      </c>
    </row>
    <row r="638" spans="1:1" x14ac:dyDescent="0.2">
      <c r="A638" s="12" t="s">
        <v>4147</v>
      </c>
    </row>
    <row r="639" spans="1:1" x14ac:dyDescent="0.2">
      <c r="A639" s="12" t="s">
        <v>4146</v>
      </c>
    </row>
    <row r="640" spans="1:1" x14ac:dyDescent="0.2">
      <c r="A640" s="12" t="s">
        <v>4145</v>
      </c>
    </row>
    <row r="641" spans="1:1" x14ac:dyDescent="0.2">
      <c r="A641" s="12" t="s">
        <v>4144</v>
      </c>
    </row>
    <row r="642" spans="1:1" x14ac:dyDescent="0.2">
      <c r="A642" s="12" t="s">
        <v>4143</v>
      </c>
    </row>
    <row r="643" spans="1:1" x14ac:dyDescent="0.2">
      <c r="A643" s="12" t="s">
        <v>4142</v>
      </c>
    </row>
    <row r="644" spans="1:1" x14ac:dyDescent="0.2">
      <c r="A644" s="12" t="s">
        <v>4141</v>
      </c>
    </row>
    <row r="645" spans="1:1" x14ac:dyDescent="0.2">
      <c r="A645" s="12" t="s">
        <v>4140</v>
      </c>
    </row>
    <row r="646" spans="1:1" x14ac:dyDescent="0.2">
      <c r="A646" s="12" t="s">
        <v>1130</v>
      </c>
    </row>
    <row r="647" spans="1:1" x14ac:dyDescent="0.2">
      <c r="A647" s="12" t="s">
        <v>4139</v>
      </c>
    </row>
    <row r="648" spans="1:1" x14ac:dyDescent="0.2">
      <c r="A648" s="12" t="s">
        <v>4138</v>
      </c>
    </row>
    <row r="649" spans="1:1" x14ac:dyDescent="0.2">
      <c r="A649" s="12" t="s">
        <v>4137</v>
      </c>
    </row>
    <row r="650" spans="1:1" x14ac:dyDescent="0.2">
      <c r="A650" s="12" t="s">
        <v>4136</v>
      </c>
    </row>
    <row r="651" spans="1:1" x14ac:dyDescent="0.2">
      <c r="A651" s="12" t="s">
        <v>4135</v>
      </c>
    </row>
    <row r="652" spans="1:1" x14ac:dyDescent="0.2">
      <c r="A652" s="12" t="s">
        <v>4134</v>
      </c>
    </row>
    <row r="653" spans="1:1" x14ac:dyDescent="0.2">
      <c r="A653" s="12" t="s">
        <v>4133</v>
      </c>
    </row>
    <row r="654" spans="1:1" x14ac:dyDescent="0.2">
      <c r="A654" s="12" t="s">
        <v>4132</v>
      </c>
    </row>
    <row r="655" spans="1:1" x14ac:dyDescent="0.2">
      <c r="A655" s="12" t="s">
        <v>3923</v>
      </c>
    </row>
    <row r="656" spans="1:1" x14ac:dyDescent="0.2">
      <c r="A656" s="12" t="s">
        <v>4131</v>
      </c>
    </row>
    <row r="657" spans="1:1" x14ac:dyDescent="0.2">
      <c r="A657" s="12" t="s">
        <v>4130</v>
      </c>
    </row>
    <row r="658" spans="1:1" x14ac:dyDescent="0.2">
      <c r="A658" s="12" t="s">
        <v>4129</v>
      </c>
    </row>
    <row r="659" spans="1:1" x14ac:dyDescent="0.2">
      <c r="A659" s="12" t="s">
        <v>4128</v>
      </c>
    </row>
    <row r="660" spans="1:1" x14ac:dyDescent="0.2">
      <c r="A660" s="12" t="s">
        <v>4127</v>
      </c>
    </row>
    <row r="661" spans="1:1" x14ac:dyDescent="0.2">
      <c r="A661" s="12" t="s">
        <v>4126</v>
      </c>
    </row>
    <row r="662" spans="1:1" x14ac:dyDescent="0.2">
      <c r="A662" s="12" t="s">
        <v>4125</v>
      </c>
    </row>
    <row r="663" spans="1:1" x14ac:dyDescent="0.2">
      <c r="A663" s="12" t="s">
        <v>4124</v>
      </c>
    </row>
    <row r="664" spans="1:1" x14ac:dyDescent="0.2">
      <c r="A664" s="12" t="s">
        <v>4123</v>
      </c>
    </row>
    <row r="665" spans="1:1" x14ac:dyDescent="0.2">
      <c r="A665" s="12" t="s">
        <v>4122</v>
      </c>
    </row>
    <row r="666" spans="1:1" x14ac:dyDescent="0.2">
      <c r="A666" s="12" t="s">
        <v>1495</v>
      </c>
    </row>
    <row r="667" spans="1:1" x14ac:dyDescent="0.2">
      <c r="A667" s="12" t="s">
        <v>4121</v>
      </c>
    </row>
    <row r="668" spans="1:1" x14ac:dyDescent="0.2">
      <c r="A668" s="12" t="s">
        <v>4120</v>
      </c>
    </row>
    <row r="669" spans="1:1" x14ac:dyDescent="0.2">
      <c r="A669" s="12" t="s">
        <v>4119</v>
      </c>
    </row>
    <row r="670" spans="1:1" x14ac:dyDescent="0.2">
      <c r="A670" s="12" t="s">
        <v>4118</v>
      </c>
    </row>
    <row r="671" spans="1:1" x14ac:dyDescent="0.2">
      <c r="A671" s="12" t="s">
        <v>4117</v>
      </c>
    </row>
    <row r="672" spans="1:1" x14ac:dyDescent="0.2">
      <c r="A672" s="12" t="s">
        <v>4116</v>
      </c>
    </row>
    <row r="673" spans="1:1" x14ac:dyDescent="0.2">
      <c r="A673" s="12" t="s">
        <v>4115</v>
      </c>
    </row>
    <row r="674" spans="1:1" x14ac:dyDescent="0.2">
      <c r="A674" s="12" t="s">
        <v>4114</v>
      </c>
    </row>
    <row r="675" spans="1:1" x14ac:dyDescent="0.2">
      <c r="A675" s="12" t="s">
        <v>4113</v>
      </c>
    </row>
    <row r="676" spans="1:1" x14ac:dyDescent="0.2">
      <c r="A676" s="12" t="s">
        <v>4112</v>
      </c>
    </row>
    <row r="677" spans="1:1" x14ac:dyDescent="0.2">
      <c r="A677" s="12" t="s">
        <v>4111</v>
      </c>
    </row>
    <row r="678" spans="1:1" x14ac:dyDescent="0.2">
      <c r="A678" s="12" t="s">
        <v>4110</v>
      </c>
    </row>
    <row r="679" spans="1:1" x14ac:dyDescent="0.2">
      <c r="A679" s="12" t="s">
        <v>4109</v>
      </c>
    </row>
    <row r="680" spans="1:1" x14ac:dyDescent="0.2">
      <c r="A680" s="12" t="s">
        <v>4108</v>
      </c>
    </row>
    <row r="681" spans="1:1" x14ac:dyDescent="0.2">
      <c r="A681" s="12" t="s">
        <v>1913</v>
      </c>
    </row>
    <row r="682" spans="1:1" x14ac:dyDescent="0.2">
      <c r="A682" s="12" t="s">
        <v>4107</v>
      </c>
    </row>
    <row r="683" spans="1:1" x14ac:dyDescent="0.2">
      <c r="A683" s="12" t="s">
        <v>4106</v>
      </c>
    </row>
    <row r="684" spans="1:1" x14ac:dyDescent="0.2">
      <c r="A684" s="12" t="s">
        <v>1659</v>
      </c>
    </row>
    <row r="685" spans="1:1" x14ac:dyDescent="0.2">
      <c r="A685" s="12" t="s">
        <v>4105</v>
      </c>
    </row>
    <row r="686" spans="1:1" x14ac:dyDescent="0.2">
      <c r="A686" s="12" t="s">
        <v>4104</v>
      </c>
    </row>
    <row r="687" spans="1:1" x14ac:dyDescent="0.2">
      <c r="A687" s="12" t="s">
        <v>4103</v>
      </c>
    </row>
    <row r="688" spans="1:1" x14ac:dyDescent="0.2">
      <c r="A688" s="12" t="s">
        <v>4102</v>
      </c>
    </row>
    <row r="689" spans="1:1" x14ac:dyDescent="0.2">
      <c r="A689" s="12" t="s">
        <v>4101</v>
      </c>
    </row>
    <row r="690" spans="1:1" x14ac:dyDescent="0.2">
      <c r="A690" s="12" t="s">
        <v>4100</v>
      </c>
    </row>
    <row r="691" spans="1:1" x14ac:dyDescent="0.2">
      <c r="A691" s="12" t="s">
        <v>4099</v>
      </c>
    </row>
    <row r="692" spans="1:1" x14ac:dyDescent="0.2">
      <c r="A692" s="12" t="s">
        <v>4098</v>
      </c>
    </row>
    <row r="693" spans="1:1" x14ac:dyDescent="0.2">
      <c r="A693" s="12" t="s">
        <v>4097</v>
      </c>
    </row>
    <row r="694" spans="1:1" x14ac:dyDescent="0.2">
      <c r="A694" s="12" t="s">
        <v>4096</v>
      </c>
    </row>
    <row r="695" spans="1:1" x14ac:dyDescent="0.2">
      <c r="A695" s="12" t="s">
        <v>3821</v>
      </c>
    </row>
    <row r="696" spans="1:1" x14ac:dyDescent="0.2">
      <c r="A696" s="12" t="s">
        <v>4095</v>
      </c>
    </row>
    <row r="697" spans="1:1" x14ac:dyDescent="0.2">
      <c r="A697" s="12" t="s">
        <v>4094</v>
      </c>
    </row>
    <row r="698" spans="1:1" x14ac:dyDescent="0.2">
      <c r="A698" s="12" t="s">
        <v>4093</v>
      </c>
    </row>
    <row r="699" spans="1:1" x14ac:dyDescent="0.2">
      <c r="A699" s="12" t="s">
        <v>4092</v>
      </c>
    </row>
    <row r="700" spans="1:1" x14ac:dyDescent="0.2">
      <c r="A700" s="12" t="s">
        <v>4091</v>
      </c>
    </row>
    <row r="701" spans="1:1" x14ac:dyDescent="0.2">
      <c r="A701" s="12" t="s">
        <v>4090</v>
      </c>
    </row>
    <row r="702" spans="1:1" x14ac:dyDescent="0.2">
      <c r="A702" s="12" t="s">
        <v>4089</v>
      </c>
    </row>
    <row r="703" spans="1:1" x14ac:dyDescent="0.2">
      <c r="A703" s="12" t="s">
        <v>4088</v>
      </c>
    </row>
    <row r="704" spans="1:1" x14ac:dyDescent="0.2">
      <c r="A704" s="12" t="s">
        <v>4087</v>
      </c>
    </row>
    <row r="705" spans="1:1" x14ac:dyDescent="0.2">
      <c r="A705" s="12" t="s">
        <v>4086</v>
      </c>
    </row>
    <row r="706" spans="1:1" x14ac:dyDescent="0.2">
      <c r="A706" s="12" t="s">
        <v>4085</v>
      </c>
    </row>
    <row r="707" spans="1:1" x14ac:dyDescent="0.2">
      <c r="A707" s="12" t="s">
        <v>4084</v>
      </c>
    </row>
    <row r="708" spans="1:1" x14ac:dyDescent="0.2">
      <c r="A708" s="12" t="s">
        <v>4083</v>
      </c>
    </row>
    <row r="709" spans="1:1" x14ac:dyDescent="0.2">
      <c r="A709" s="12" t="s">
        <v>4082</v>
      </c>
    </row>
    <row r="710" spans="1:1" x14ac:dyDescent="0.2">
      <c r="A710" s="12" t="s">
        <v>4081</v>
      </c>
    </row>
    <row r="711" spans="1:1" x14ac:dyDescent="0.2">
      <c r="A711" s="12" t="s">
        <v>4080</v>
      </c>
    </row>
    <row r="712" spans="1:1" x14ac:dyDescent="0.2">
      <c r="A712" s="12" t="s">
        <v>4079</v>
      </c>
    </row>
    <row r="713" spans="1:1" x14ac:dyDescent="0.2">
      <c r="A713" s="12" t="s">
        <v>4078</v>
      </c>
    </row>
    <row r="714" spans="1:1" x14ac:dyDescent="0.2">
      <c r="A714" s="12" t="s">
        <v>776</v>
      </c>
    </row>
    <row r="715" spans="1:1" x14ac:dyDescent="0.2">
      <c r="A715" s="12" t="s">
        <v>4077</v>
      </c>
    </row>
    <row r="716" spans="1:1" x14ac:dyDescent="0.2">
      <c r="A716" s="12" t="s">
        <v>4076</v>
      </c>
    </row>
    <row r="717" spans="1:1" x14ac:dyDescent="0.2">
      <c r="A717" s="12" t="s">
        <v>4075</v>
      </c>
    </row>
    <row r="718" spans="1:1" x14ac:dyDescent="0.2">
      <c r="A718" s="12" t="s">
        <v>4074</v>
      </c>
    </row>
    <row r="719" spans="1:1" x14ac:dyDescent="0.2">
      <c r="A719" s="12" t="s">
        <v>4073</v>
      </c>
    </row>
    <row r="720" spans="1:1" x14ac:dyDescent="0.2">
      <c r="A720" s="12" t="s">
        <v>4072</v>
      </c>
    </row>
    <row r="721" spans="1:1" x14ac:dyDescent="0.2">
      <c r="A721" s="12" t="s">
        <v>4071</v>
      </c>
    </row>
    <row r="722" spans="1:1" x14ac:dyDescent="0.2">
      <c r="A722" s="12" t="s">
        <v>4070</v>
      </c>
    </row>
    <row r="723" spans="1:1" x14ac:dyDescent="0.2">
      <c r="A723" s="12" t="s">
        <v>4069</v>
      </c>
    </row>
    <row r="724" spans="1:1" x14ac:dyDescent="0.2">
      <c r="A724" s="12" t="s">
        <v>4068</v>
      </c>
    </row>
    <row r="725" spans="1:1" x14ac:dyDescent="0.2">
      <c r="A725" s="12" t="s">
        <v>3663</v>
      </c>
    </row>
    <row r="726" spans="1:1" x14ac:dyDescent="0.2">
      <c r="A726" s="12" t="s">
        <v>4067</v>
      </c>
    </row>
    <row r="727" spans="1:1" x14ac:dyDescent="0.2">
      <c r="A727" s="12" t="s">
        <v>4066</v>
      </c>
    </row>
    <row r="728" spans="1:1" x14ac:dyDescent="0.2">
      <c r="A728" s="12" t="s">
        <v>3692</v>
      </c>
    </row>
    <row r="729" spans="1:1" x14ac:dyDescent="0.2">
      <c r="A729" s="12" t="s">
        <v>4065</v>
      </c>
    </row>
    <row r="730" spans="1:1" x14ac:dyDescent="0.2">
      <c r="A730" s="12" t="s">
        <v>4064</v>
      </c>
    </row>
    <row r="731" spans="1:1" x14ac:dyDescent="0.2">
      <c r="A731" s="12" t="s">
        <v>448</v>
      </c>
    </row>
    <row r="732" spans="1:1" x14ac:dyDescent="0.2">
      <c r="A732" s="12" t="s">
        <v>4063</v>
      </c>
    </row>
    <row r="733" spans="1:1" x14ac:dyDescent="0.2">
      <c r="A733" s="12" t="s">
        <v>4062</v>
      </c>
    </row>
    <row r="734" spans="1:1" x14ac:dyDescent="0.2">
      <c r="A734" s="12" t="s">
        <v>4061</v>
      </c>
    </row>
    <row r="735" spans="1:1" x14ac:dyDescent="0.2">
      <c r="A735" s="12" t="s">
        <v>3708</v>
      </c>
    </row>
    <row r="736" spans="1:1" x14ac:dyDescent="0.2">
      <c r="A736" s="12" t="s">
        <v>4060</v>
      </c>
    </row>
    <row r="737" spans="1:1" x14ac:dyDescent="0.2">
      <c r="A737" s="12" t="s">
        <v>4059</v>
      </c>
    </row>
    <row r="738" spans="1:1" x14ac:dyDescent="0.2">
      <c r="A738" s="12" t="s">
        <v>4058</v>
      </c>
    </row>
    <row r="739" spans="1:1" x14ac:dyDescent="0.2">
      <c r="A739" s="12" t="s">
        <v>3709</v>
      </c>
    </row>
    <row r="740" spans="1:1" x14ac:dyDescent="0.2">
      <c r="A740" s="12" t="s">
        <v>4057</v>
      </c>
    </row>
    <row r="741" spans="1:1" x14ac:dyDescent="0.2">
      <c r="A741" s="12" t="s">
        <v>757</v>
      </c>
    </row>
    <row r="742" spans="1:1" x14ac:dyDescent="0.2">
      <c r="A742" s="12" t="s">
        <v>4056</v>
      </c>
    </row>
    <row r="743" spans="1:1" x14ac:dyDescent="0.2">
      <c r="A743" s="12" t="s">
        <v>4055</v>
      </c>
    </row>
    <row r="744" spans="1:1" x14ac:dyDescent="0.2">
      <c r="A744" s="12" t="s">
        <v>4054</v>
      </c>
    </row>
    <row r="745" spans="1:1" x14ac:dyDescent="0.2">
      <c r="A745" s="12" t="s">
        <v>3715</v>
      </c>
    </row>
    <row r="746" spans="1:1" x14ac:dyDescent="0.2">
      <c r="A746" s="12" t="s">
        <v>4053</v>
      </c>
    </row>
    <row r="747" spans="1:1" x14ac:dyDescent="0.2">
      <c r="A747" s="12" t="s">
        <v>4052</v>
      </c>
    </row>
    <row r="748" spans="1:1" x14ac:dyDescent="0.2">
      <c r="A748" s="12" t="s">
        <v>4051</v>
      </c>
    </row>
    <row r="749" spans="1:1" x14ac:dyDescent="0.2">
      <c r="A749" s="12" t="s">
        <v>4050</v>
      </c>
    </row>
    <row r="750" spans="1:1" x14ac:dyDescent="0.2">
      <c r="A750" s="12" t="s">
        <v>4049</v>
      </c>
    </row>
    <row r="751" spans="1:1" x14ac:dyDescent="0.2">
      <c r="A751" s="12" t="s">
        <v>4048</v>
      </c>
    </row>
    <row r="752" spans="1:1" x14ac:dyDescent="0.2">
      <c r="A752" s="12" t="s">
        <v>4047</v>
      </c>
    </row>
    <row r="753" spans="1:1" x14ac:dyDescent="0.2">
      <c r="A753" s="12" t="s">
        <v>4046</v>
      </c>
    </row>
    <row r="754" spans="1:1" x14ac:dyDescent="0.2">
      <c r="A754" s="12" t="s">
        <v>4045</v>
      </c>
    </row>
    <row r="755" spans="1:1" x14ac:dyDescent="0.2">
      <c r="A755" s="12" t="s">
        <v>4044</v>
      </c>
    </row>
    <row r="756" spans="1:1" x14ac:dyDescent="0.2">
      <c r="A756" s="12" t="s">
        <v>4043</v>
      </c>
    </row>
    <row r="757" spans="1:1" x14ac:dyDescent="0.2">
      <c r="A757" s="12" t="s">
        <v>4042</v>
      </c>
    </row>
    <row r="758" spans="1:1" x14ac:dyDescent="0.2">
      <c r="A758" s="12" t="s">
        <v>4041</v>
      </c>
    </row>
    <row r="759" spans="1:1" x14ac:dyDescent="0.2">
      <c r="A759" s="12" t="s">
        <v>4040</v>
      </c>
    </row>
    <row r="760" spans="1:1" x14ac:dyDescent="0.2">
      <c r="A760" s="12" t="s">
        <v>4039</v>
      </c>
    </row>
    <row r="761" spans="1:1" x14ac:dyDescent="0.2">
      <c r="A761" s="12" t="s">
        <v>4038</v>
      </c>
    </row>
    <row r="762" spans="1:1" x14ac:dyDescent="0.2">
      <c r="A762" s="12" t="s">
        <v>4037</v>
      </c>
    </row>
    <row r="763" spans="1:1" x14ac:dyDescent="0.2">
      <c r="A763" s="12" t="s">
        <v>4036</v>
      </c>
    </row>
    <row r="764" spans="1:1" x14ac:dyDescent="0.2">
      <c r="A764" s="12" t="s">
        <v>4035</v>
      </c>
    </row>
    <row r="765" spans="1:1" x14ac:dyDescent="0.2">
      <c r="A765" s="12" t="s">
        <v>4034</v>
      </c>
    </row>
    <row r="766" spans="1:1" x14ac:dyDescent="0.2">
      <c r="A766" s="12" t="s">
        <v>4033</v>
      </c>
    </row>
    <row r="767" spans="1:1" x14ac:dyDescent="0.2">
      <c r="A767" s="12" t="s">
        <v>4032</v>
      </c>
    </row>
    <row r="768" spans="1:1" x14ac:dyDescent="0.2">
      <c r="A768" s="12" t="s">
        <v>4031</v>
      </c>
    </row>
    <row r="769" spans="1:1" x14ac:dyDescent="0.2">
      <c r="A769" s="12" t="s">
        <v>4030</v>
      </c>
    </row>
    <row r="770" spans="1:1" x14ac:dyDescent="0.2">
      <c r="A770" s="12" t="s">
        <v>4029</v>
      </c>
    </row>
    <row r="771" spans="1:1" x14ac:dyDescent="0.2">
      <c r="A771" s="12" t="s">
        <v>4028</v>
      </c>
    </row>
    <row r="772" spans="1:1" x14ac:dyDescent="0.2">
      <c r="A772" s="12" t="s">
        <v>4027</v>
      </c>
    </row>
    <row r="773" spans="1:1" x14ac:dyDescent="0.2">
      <c r="A773" s="12" t="s">
        <v>4026</v>
      </c>
    </row>
    <row r="774" spans="1:1" x14ac:dyDescent="0.2">
      <c r="A774" s="12" t="s">
        <v>1049</v>
      </c>
    </row>
    <row r="775" spans="1:1" x14ac:dyDescent="0.2">
      <c r="A775" s="12" t="s">
        <v>4025</v>
      </c>
    </row>
    <row r="776" spans="1:1" x14ac:dyDescent="0.2">
      <c r="A776" s="12" t="s">
        <v>4024</v>
      </c>
    </row>
    <row r="777" spans="1:1" x14ac:dyDescent="0.2">
      <c r="A777" s="12" t="s">
        <v>4023</v>
      </c>
    </row>
    <row r="778" spans="1:1" x14ac:dyDescent="0.2">
      <c r="A778" s="12" t="s">
        <v>4022</v>
      </c>
    </row>
    <row r="779" spans="1:1" x14ac:dyDescent="0.2">
      <c r="A779" s="12" t="s">
        <v>4021</v>
      </c>
    </row>
    <row r="780" spans="1:1" x14ac:dyDescent="0.2">
      <c r="A780" s="12" t="s">
        <v>4020</v>
      </c>
    </row>
    <row r="781" spans="1:1" x14ac:dyDescent="0.2">
      <c r="A781" s="12" t="s">
        <v>1866</v>
      </c>
    </row>
    <row r="782" spans="1:1" x14ac:dyDescent="0.2">
      <c r="A782" s="12" t="s">
        <v>4019</v>
      </c>
    </row>
    <row r="783" spans="1:1" x14ac:dyDescent="0.2">
      <c r="A783" s="12" t="s">
        <v>4018</v>
      </c>
    </row>
    <row r="784" spans="1:1" x14ac:dyDescent="0.2">
      <c r="A784" s="12" t="s">
        <v>4017</v>
      </c>
    </row>
    <row r="785" spans="1:1" x14ac:dyDescent="0.2">
      <c r="A785" s="12" t="s">
        <v>4016</v>
      </c>
    </row>
    <row r="786" spans="1:1" x14ac:dyDescent="0.2">
      <c r="A786" s="12" t="s">
        <v>4015</v>
      </c>
    </row>
    <row r="787" spans="1:1" x14ac:dyDescent="0.2">
      <c r="A787" s="12" t="s">
        <v>4014</v>
      </c>
    </row>
    <row r="788" spans="1:1" x14ac:dyDescent="0.2">
      <c r="A788" s="12" t="s">
        <v>4013</v>
      </c>
    </row>
    <row r="789" spans="1:1" x14ac:dyDescent="0.2">
      <c r="A789" s="12" t="s">
        <v>4012</v>
      </c>
    </row>
    <row r="790" spans="1:1" x14ac:dyDescent="0.2">
      <c r="A790" s="12" t="s">
        <v>4011</v>
      </c>
    </row>
    <row r="791" spans="1:1" x14ac:dyDescent="0.2">
      <c r="A791" s="12" t="s">
        <v>4010</v>
      </c>
    </row>
    <row r="792" spans="1:1" x14ac:dyDescent="0.2">
      <c r="A792" s="12" t="s">
        <v>4009</v>
      </c>
    </row>
    <row r="793" spans="1:1" x14ac:dyDescent="0.2">
      <c r="A793" s="12" t="s">
        <v>4008</v>
      </c>
    </row>
    <row r="794" spans="1:1" x14ac:dyDescent="0.2">
      <c r="A794" s="12" t="s">
        <v>1634</v>
      </c>
    </row>
    <row r="795" spans="1:1" x14ac:dyDescent="0.2">
      <c r="A795" s="12" t="s">
        <v>4007</v>
      </c>
    </row>
    <row r="796" spans="1:1" x14ac:dyDescent="0.2">
      <c r="A796" s="12" t="s">
        <v>313</v>
      </c>
    </row>
    <row r="797" spans="1:1" x14ac:dyDescent="0.2">
      <c r="A797" s="12" t="s">
        <v>4006</v>
      </c>
    </row>
    <row r="798" spans="1:1" x14ac:dyDescent="0.2">
      <c r="A798" s="12" t="s">
        <v>4005</v>
      </c>
    </row>
    <row r="799" spans="1:1" x14ac:dyDescent="0.2">
      <c r="A799" s="12" t="s">
        <v>1547</v>
      </c>
    </row>
    <row r="800" spans="1:1" x14ac:dyDescent="0.2">
      <c r="A800" s="12" t="s">
        <v>4004</v>
      </c>
    </row>
    <row r="801" spans="1:1" x14ac:dyDescent="0.2">
      <c r="A801" s="12" t="s">
        <v>4003</v>
      </c>
    </row>
    <row r="802" spans="1:1" x14ac:dyDescent="0.2">
      <c r="A802" s="12" t="s">
        <v>4002</v>
      </c>
    </row>
    <row r="803" spans="1:1" x14ac:dyDescent="0.2">
      <c r="A803" s="12" t="s">
        <v>1226</v>
      </c>
    </row>
    <row r="804" spans="1:1" x14ac:dyDescent="0.2">
      <c r="A804" s="12" t="s">
        <v>4001</v>
      </c>
    </row>
    <row r="805" spans="1:1" x14ac:dyDescent="0.2">
      <c r="A805" s="12" t="s">
        <v>4000</v>
      </c>
    </row>
    <row r="806" spans="1:1" x14ac:dyDescent="0.2">
      <c r="A806" s="12" t="s">
        <v>3999</v>
      </c>
    </row>
    <row r="807" spans="1:1" x14ac:dyDescent="0.2">
      <c r="A807" s="12" t="s">
        <v>3998</v>
      </c>
    </row>
    <row r="808" spans="1:1" x14ac:dyDescent="0.2">
      <c r="A808" s="12" t="s">
        <v>3997</v>
      </c>
    </row>
    <row r="809" spans="1:1" x14ac:dyDescent="0.2">
      <c r="A809" s="12" t="s">
        <v>3996</v>
      </c>
    </row>
    <row r="810" spans="1:1" x14ac:dyDescent="0.2">
      <c r="A810" s="12" t="s">
        <v>3995</v>
      </c>
    </row>
    <row r="811" spans="1:1" x14ac:dyDescent="0.2">
      <c r="A811" s="12" t="s">
        <v>3994</v>
      </c>
    </row>
    <row r="812" spans="1:1" x14ac:dyDescent="0.2">
      <c r="A812" s="12" t="s">
        <v>3993</v>
      </c>
    </row>
    <row r="813" spans="1:1" x14ac:dyDescent="0.2">
      <c r="A813" s="12" t="s">
        <v>3992</v>
      </c>
    </row>
    <row r="814" spans="1:1" x14ac:dyDescent="0.2">
      <c r="A814" s="12" t="s">
        <v>3991</v>
      </c>
    </row>
    <row r="815" spans="1:1" x14ac:dyDescent="0.2">
      <c r="A815" s="12" t="s">
        <v>1203</v>
      </c>
    </row>
    <row r="816" spans="1:1" x14ac:dyDescent="0.2">
      <c r="A816" s="12" t="s">
        <v>1207</v>
      </c>
    </row>
    <row r="817" spans="1:1" x14ac:dyDescent="0.2">
      <c r="A817" s="12" t="s">
        <v>3990</v>
      </c>
    </row>
    <row r="818" spans="1:1" x14ac:dyDescent="0.2">
      <c r="A818" s="12" t="s">
        <v>3674</v>
      </c>
    </row>
    <row r="819" spans="1:1" x14ac:dyDescent="0.2">
      <c r="A819" s="12" t="s">
        <v>645</v>
      </c>
    </row>
    <row r="820" spans="1:1" x14ac:dyDescent="0.2">
      <c r="A820" s="12" t="s">
        <v>3989</v>
      </c>
    </row>
    <row r="821" spans="1:1" x14ac:dyDescent="0.2">
      <c r="A821" s="12" t="s">
        <v>1988</v>
      </c>
    </row>
    <row r="822" spans="1:1" x14ac:dyDescent="0.2">
      <c r="A822" s="12" t="s">
        <v>3988</v>
      </c>
    </row>
    <row r="823" spans="1:1" x14ac:dyDescent="0.2">
      <c r="A823" s="12" t="s">
        <v>3987</v>
      </c>
    </row>
    <row r="824" spans="1:1" x14ac:dyDescent="0.2">
      <c r="A824" s="12" t="s">
        <v>3986</v>
      </c>
    </row>
    <row r="825" spans="1:1" x14ac:dyDescent="0.2">
      <c r="A825" s="12" t="s">
        <v>3985</v>
      </c>
    </row>
    <row r="826" spans="1:1" x14ac:dyDescent="0.2">
      <c r="A826" s="12" t="s">
        <v>3984</v>
      </c>
    </row>
    <row r="827" spans="1:1" x14ac:dyDescent="0.2">
      <c r="A827" s="12" t="s">
        <v>3983</v>
      </c>
    </row>
    <row r="828" spans="1:1" x14ac:dyDescent="0.2">
      <c r="A828" s="12" t="s">
        <v>3982</v>
      </c>
    </row>
    <row r="829" spans="1:1" x14ac:dyDescent="0.2">
      <c r="A829" s="12" t="s">
        <v>3981</v>
      </c>
    </row>
    <row r="830" spans="1:1" x14ac:dyDescent="0.2">
      <c r="A830" s="12" t="s">
        <v>3980</v>
      </c>
    </row>
    <row r="831" spans="1:1" x14ac:dyDescent="0.2">
      <c r="A831" s="12" t="s">
        <v>3979</v>
      </c>
    </row>
    <row r="832" spans="1:1" x14ac:dyDescent="0.2">
      <c r="A832" s="12" t="s">
        <v>3978</v>
      </c>
    </row>
    <row r="833" spans="1:1" x14ac:dyDescent="0.2">
      <c r="A833" s="12" t="s">
        <v>3977</v>
      </c>
    </row>
    <row r="834" spans="1:1" x14ac:dyDescent="0.2">
      <c r="A834" s="12" t="s">
        <v>3976</v>
      </c>
    </row>
    <row r="835" spans="1:1" x14ac:dyDescent="0.2">
      <c r="A835" s="12" t="s">
        <v>3975</v>
      </c>
    </row>
    <row r="836" spans="1:1" x14ac:dyDescent="0.2">
      <c r="A836" s="12" t="s">
        <v>3974</v>
      </c>
    </row>
    <row r="837" spans="1:1" x14ac:dyDescent="0.2">
      <c r="A837" s="12" t="s">
        <v>3973</v>
      </c>
    </row>
    <row r="838" spans="1:1" x14ac:dyDescent="0.2">
      <c r="A838" s="12" t="s">
        <v>3972</v>
      </c>
    </row>
    <row r="839" spans="1:1" x14ac:dyDescent="0.2">
      <c r="A839" s="12" t="s">
        <v>3971</v>
      </c>
    </row>
    <row r="840" spans="1:1" x14ac:dyDescent="0.2">
      <c r="A840" s="12" t="s">
        <v>3970</v>
      </c>
    </row>
    <row r="841" spans="1:1" x14ac:dyDescent="0.2">
      <c r="A841" s="12" t="s">
        <v>3969</v>
      </c>
    </row>
    <row r="842" spans="1:1" x14ac:dyDescent="0.2">
      <c r="A842" s="12" t="s">
        <v>3968</v>
      </c>
    </row>
    <row r="843" spans="1:1" x14ac:dyDescent="0.2">
      <c r="A843" s="12" t="s">
        <v>3967</v>
      </c>
    </row>
    <row r="844" spans="1:1" x14ac:dyDescent="0.2">
      <c r="A844" s="12" t="s">
        <v>3966</v>
      </c>
    </row>
    <row r="845" spans="1:1" x14ac:dyDescent="0.2">
      <c r="A845" s="12" t="s">
        <v>3965</v>
      </c>
    </row>
    <row r="846" spans="1:1" x14ac:dyDescent="0.2">
      <c r="A846" s="12" t="s">
        <v>3964</v>
      </c>
    </row>
    <row r="847" spans="1:1" x14ac:dyDescent="0.2">
      <c r="A847" s="12" t="s">
        <v>3963</v>
      </c>
    </row>
    <row r="848" spans="1:1" x14ac:dyDescent="0.2">
      <c r="A848" s="12" t="s">
        <v>3962</v>
      </c>
    </row>
    <row r="849" spans="1:1" x14ac:dyDescent="0.2">
      <c r="A849" s="12" t="s">
        <v>3961</v>
      </c>
    </row>
    <row r="850" spans="1:1" x14ac:dyDescent="0.2">
      <c r="A850" s="12" t="s">
        <v>3960</v>
      </c>
    </row>
    <row r="851" spans="1:1" x14ac:dyDescent="0.2">
      <c r="A851" s="12" t="s">
        <v>3959</v>
      </c>
    </row>
    <row r="852" spans="1:1" x14ac:dyDescent="0.2">
      <c r="A852" s="12" t="s">
        <v>3958</v>
      </c>
    </row>
    <row r="853" spans="1:1" x14ac:dyDescent="0.2">
      <c r="A853" s="12" t="s">
        <v>3957</v>
      </c>
    </row>
    <row r="854" spans="1:1" x14ac:dyDescent="0.2">
      <c r="A854" s="12" t="s">
        <v>3712</v>
      </c>
    </row>
    <row r="855" spans="1:1" x14ac:dyDescent="0.2">
      <c r="A855" s="12" t="s">
        <v>3956</v>
      </c>
    </row>
    <row r="856" spans="1:1" x14ac:dyDescent="0.2">
      <c r="A856" s="12" t="s">
        <v>3955</v>
      </c>
    </row>
    <row r="857" spans="1:1" x14ac:dyDescent="0.2">
      <c r="A857" s="12" t="s">
        <v>3954</v>
      </c>
    </row>
    <row r="858" spans="1:1" x14ac:dyDescent="0.2">
      <c r="A858" s="12" t="s">
        <v>3953</v>
      </c>
    </row>
    <row r="859" spans="1:1" x14ac:dyDescent="0.2">
      <c r="A859" s="12" t="s">
        <v>1470</v>
      </c>
    </row>
    <row r="860" spans="1:1" x14ac:dyDescent="0.2">
      <c r="A860" s="12" t="s">
        <v>3952</v>
      </c>
    </row>
    <row r="861" spans="1:1" x14ac:dyDescent="0.2">
      <c r="A861" s="12" t="s">
        <v>3951</v>
      </c>
    </row>
    <row r="862" spans="1:1" x14ac:dyDescent="0.2">
      <c r="A862" s="12" t="s">
        <v>3950</v>
      </c>
    </row>
    <row r="863" spans="1:1" x14ac:dyDescent="0.2">
      <c r="A863" s="12" t="s">
        <v>3949</v>
      </c>
    </row>
    <row r="864" spans="1:1" x14ac:dyDescent="0.2">
      <c r="A864" s="12" t="s">
        <v>3948</v>
      </c>
    </row>
    <row r="865" spans="1:1" x14ac:dyDescent="0.2">
      <c r="A865" s="12" t="s">
        <v>1813</v>
      </c>
    </row>
    <row r="866" spans="1:1" x14ac:dyDescent="0.2">
      <c r="A866" s="12" t="s">
        <v>1886</v>
      </c>
    </row>
    <row r="867" spans="1:1" x14ac:dyDescent="0.2">
      <c r="A867" s="12" t="s">
        <v>548</v>
      </c>
    </row>
    <row r="868" spans="1:1" x14ac:dyDescent="0.2">
      <c r="A868" s="12" t="s">
        <v>3947</v>
      </c>
    </row>
    <row r="869" spans="1:1" x14ac:dyDescent="0.2">
      <c r="A869" s="12" t="s">
        <v>1293</v>
      </c>
    </row>
    <row r="870" spans="1:1" x14ac:dyDescent="0.2">
      <c r="A870" s="12" t="s">
        <v>3946</v>
      </c>
    </row>
    <row r="871" spans="1:1" x14ac:dyDescent="0.2">
      <c r="A871" s="12" t="s">
        <v>1282</v>
      </c>
    </row>
    <row r="872" spans="1:1" x14ac:dyDescent="0.2">
      <c r="A872" s="12" t="s">
        <v>3945</v>
      </c>
    </row>
    <row r="873" spans="1:1" x14ac:dyDescent="0.2">
      <c r="A873" s="12" t="s">
        <v>3944</v>
      </c>
    </row>
    <row r="874" spans="1:1" x14ac:dyDescent="0.2">
      <c r="A874" s="12" t="s">
        <v>3943</v>
      </c>
    </row>
    <row r="875" spans="1:1" x14ac:dyDescent="0.2">
      <c r="A875" s="12" t="s">
        <v>3942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A2" sqref="A2"/>
    </sheetView>
  </sheetViews>
  <sheetFormatPr baseColWidth="10" defaultColWidth="8.83203125" defaultRowHeight="16" x14ac:dyDescent="0.2"/>
  <cols>
    <col min="1" max="1" width="35.5" bestFit="1" customWidth="1"/>
    <col min="2" max="2" width="26.6640625" customWidth="1"/>
    <col min="3" max="3" width="21.5" customWidth="1"/>
  </cols>
  <sheetData>
    <row r="1" spans="1:2" x14ac:dyDescent="0.2">
      <c r="A1" s="7" t="s">
        <v>2</v>
      </c>
      <c r="B1" t="s" vm="1">
        <v>8</v>
      </c>
    </row>
    <row r="2" spans="1:2" x14ac:dyDescent="0.2">
      <c r="A2" s="7" t="s">
        <v>3</v>
      </c>
      <c r="B2" t="s" vm="2">
        <v>8</v>
      </c>
    </row>
    <row r="3" spans="1:2" x14ac:dyDescent="0.2">
      <c r="A3" s="7" t="s">
        <v>4690</v>
      </c>
      <c r="B3" t="s" vm="3">
        <v>4749</v>
      </c>
    </row>
    <row r="5" spans="1:2" x14ac:dyDescent="0.2">
      <c r="A5" t="s">
        <v>3650</v>
      </c>
      <c r="B5" t="s">
        <v>3649</v>
      </c>
    </row>
    <row r="6" spans="1:2" x14ac:dyDescent="0.2">
      <c r="A6" s="8">
        <v>192</v>
      </c>
      <c r="B6" s="8">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FY21 list of awards </vt:lpstr>
      <vt:lpstr>Sustainability researchers</vt:lpstr>
      <vt:lpstr>All researchers</vt:lpstr>
      <vt:lpstr>Pivot Table with distict 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Perry</dc:creator>
  <cp:keywords/>
  <dc:description/>
  <cp:lastModifiedBy>Microsoft Office User</cp:lastModifiedBy>
  <cp:revision/>
  <dcterms:created xsi:type="dcterms:W3CDTF">2022-03-23T16:11:12Z</dcterms:created>
  <dcterms:modified xsi:type="dcterms:W3CDTF">2022-09-15T23:45:37Z</dcterms:modified>
  <cp:category/>
  <cp:contentStatus/>
</cp:coreProperties>
</file>