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1889186\Box\STARS\Operations\"/>
    </mc:Choice>
  </mc:AlternateContent>
  <bookViews>
    <workbookView xWindow="0" yWindow="0" windowWidth="17490" windowHeight="8565"/>
  </bookViews>
  <sheets>
    <sheet name="Export Worksheet" sheetId="1" r:id="rId1"/>
    <sheet name="SQL" sheetId="2" r:id="rId2"/>
  </sheets>
  <calcPr calcId="162913"/>
</workbook>
</file>

<file path=xl/calcChain.xml><?xml version="1.0" encoding="utf-8"?>
<calcChain xmlns="http://schemas.openxmlformats.org/spreadsheetml/2006/main">
  <c r="E4" i="1" l="1"/>
  <c r="E2" i="1"/>
  <c r="E12" i="1" s="1"/>
  <c r="E8" i="1"/>
  <c r="E7" i="1"/>
  <c r="E6" i="1"/>
  <c r="E3" i="1"/>
  <c r="B10" i="1"/>
</calcChain>
</file>

<file path=xl/sharedStrings.xml><?xml version="1.0" encoding="utf-8"?>
<sst xmlns="http://schemas.openxmlformats.org/spreadsheetml/2006/main" count="21" uniqueCount="20">
  <si>
    <t>Fuel Type</t>
  </si>
  <si>
    <t>Count of Equipment FY21</t>
  </si>
  <si>
    <t>BIFUEL</t>
  </si>
  <si>
    <t>CNG</t>
  </si>
  <si>
    <t>ELECTRIC</t>
  </si>
  <si>
    <t>FFV</t>
  </si>
  <si>
    <t>HWY DIESEL</t>
  </si>
  <si>
    <t>HWY DSL - DPF DELETE</t>
  </si>
  <si>
    <t>HYBRID</t>
  </si>
  <si>
    <t>UNLEADED</t>
  </si>
  <si>
    <t>select f.fo_fuel_type as "Fuel Type",
count(h.eq_equip_no) "Count of Equipment FY21"
from fodasid.eq_history h,emsdba.eq_fleet f
where h.eq_equip_no = f.eq_equip_no
and (h.fy = '21' and h.fm = '12')
and h.dept_dept_code like 'USU%'
and h.is_asset = 'N'
group by f.fo_fuel_type
order by f.fo_fuel_type</t>
  </si>
  <si>
    <t>gas</t>
  </si>
  <si>
    <t>diesel</t>
  </si>
  <si>
    <t>gas-elec</t>
  </si>
  <si>
    <t>diesel-elec</t>
  </si>
  <si>
    <t>plug-in hybrid</t>
  </si>
  <si>
    <t>hydrogen</t>
  </si>
  <si>
    <t>Biofuel</t>
  </si>
  <si>
    <t>local biofuel</t>
  </si>
  <si>
    <t>100% elec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</si>
</sst>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>
      <pane ySplit="1" topLeftCell="A2" activePane="bottomLeft" state="frozen"/>
      <selection pane="bottomLeft" activeCell="H11" sqref="H11"/>
    </sheetView>
  </sheetViews>
  <sheetFormatPr defaultRowHeight="15"/>
  <cols>
    <col min="1" max="1" width="20.5703125" bestFit="1" customWidth="1"/>
  </cols>
  <sheetData>
    <row r="1" spans="1:5">
      <c r="A1" t="s">
        <v>0</v>
      </c>
      <c r="B1" t="s">
        <v>1</v>
      </c>
    </row>
    <row r="2" spans="1:5">
      <c r="A2" t="s">
        <v>2</v>
      </c>
      <c r="B2" s="1">
        <v>2</v>
      </c>
      <c r="D2" t="s">
        <v>11</v>
      </c>
      <c r="E2">
        <f>B9+B2+B5</f>
        <v>588</v>
      </c>
    </row>
    <row r="3" spans="1:5">
      <c r="A3" t="s">
        <v>3</v>
      </c>
      <c r="B3" s="1">
        <v>13</v>
      </c>
      <c r="D3" t="s">
        <v>12</v>
      </c>
      <c r="E3">
        <f>B6+B7</f>
        <v>76</v>
      </c>
    </row>
    <row r="4" spans="1:5">
      <c r="A4" t="s">
        <v>4</v>
      </c>
      <c r="B4" s="1">
        <v>6</v>
      </c>
      <c r="D4" t="s">
        <v>13</v>
      </c>
      <c r="E4">
        <f>B8</f>
        <v>45</v>
      </c>
    </row>
    <row r="5" spans="1:5">
      <c r="A5" t="s">
        <v>5</v>
      </c>
      <c r="B5" s="1">
        <v>58</v>
      </c>
      <c r="D5" t="s">
        <v>14</v>
      </c>
      <c r="E5">
        <v>0</v>
      </c>
    </row>
    <row r="6" spans="1:5">
      <c r="A6" t="s">
        <v>6</v>
      </c>
      <c r="B6" s="1">
        <v>74</v>
      </c>
      <c r="D6" t="s">
        <v>15</v>
      </c>
      <c r="E6">
        <f>B4*0.67</f>
        <v>4.0200000000000005</v>
      </c>
    </row>
    <row r="7" spans="1:5">
      <c r="A7" t="s">
        <v>7</v>
      </c>
      <c r="B7" s="1">
        <v>2</v>
      </c>
      <c r="D7" t="s">
        <v>19</v>
      </c>
      <c r="E7">
        <f>B4*0.33</f>
        <v>1.98</v>
      </c>
    </row>
    <row r="8" spans="1:5">
      <c r="A8" t="s">
        <v>8</v>
      </c>
      <c r="B8" s="1">
        <v>45</v>
      </c>
      <c r="D8" t="s">
        <v>3</v>
      </c>
      <c r="E8">
        <f>B3</f>
        <v>13</v>
      </c>
    </row>
    <row r="9" spans="1:5">
      <c r="A9" t="s">
        <v>9</v>
      </c>
      <c r="B9" s="1">
        <v>528</v>
      </c>
      <c r="D9" t="s">
        <v>16</v>
      </c>
      <c r="E9">
        <v>0</v>
      </c>
    </row>
    <row r="10" spans="1:5">
      <c r="B10">
        <f>SUM(B2:B9)</f>
        <v>728</v>
      </c>
      <c r="D10" t="s">
        <v>17</v>
      </c>
      <c r="E10">
        <v>0</v>
      </c>
    </row>
    <row r="11" spans="1:5">
      <c r="D11" t="s">
        <v>18</v>
      </c>
      <c r="E11">
        <v>0</v>
      </c>
    </row>
    <row r="12" spans="1:5">
      <c r="E12">
        <f>SUM(E2:E11)</f>
        <v>728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/>
  <sheetData>
    <row r="2" spans="1:1">
      <c r="A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 Worksheet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 Lamm</cp:lastModifiedBy>
  <dcterms:created xsi:type="dcterms:W3CDTF">2022-07-15T21:05:04Z</dcterms:created>
  <dcterms:modified xsi:type="dcterms:W3CDTF">2022-07-18T17:19:05Z</dcterms:modified>
</cp:coreProperties>
</file>