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ounds/Downloads/"/>
    </mc:Choice>
  </mc:AlternateContent>
  <xr:revisionPtr revIDLastSave="0" documentId="13_ncr:1_{DD9151EB-7CF6-5742-A9CC-1B27FAD6D764}" xr6:coauthVersionLast="46" xr6:coauthVersionMax="46" xr10:uidLastSave="{00000000-0000-0000-0000-000000000000}"/>
  <bookViews>
    <workbookView xWindow="0" yWindow="460" windowWidth="28800" windowHeight="15960" xr2:uid="{00000000-000D-0000-FFFF-FFFF00000000}"/>
  </bookViews>
  <sheets>
    <sheet name="OP 12 Electronics Purchasing" sheetId="1" r:id="rId1"/>
  </sheets>
  <calcPr calcId="191029"/>
</workbook>
</file>

<file path=xl/calcChain.xml><?xml version="1.0" encoding="utf-8"?>
<calcChain xmlns="http://schemas.openxmlformats.org/spreadsheetml/2006/main">
  <c r="AE121" i="1" l="1"/>
  <c r="AE97" i="1"/>
  <c r="AE81" i="1"/>
  <c r="AE64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<sst xmlns="http://schemas.openxmlformats.org/spreadsheetml/2006/main" count="3281" uniqueCount="424">
  <si>
    <t>OrderNumber</t>
  </si>
  <si>
    <t>OrderType</t>
  </si>
  <si>
    <t>PaymentMethod</t>
  </si>
  <si>
    <t>PaymentStatus</t>
  </si>
  <si>
    <t>RetrofitOrder</t>
  </si>
  <si>
    <t>CreatedDate</t>
  </si>
  <si>
    <t>OrderDate</t>
  </si>
  <si>
    <t>OrderState</t>
  </si>
  <si>
    <t>ReceivingState</t>
  </si>
  <si>
    <t>HasAcceptedInvoice</t>
  </si>
  <si>
    <t>RequisitionNumber</t>
  </si>
  <si>
    <t>BlanketOrder</t>
  </si>
  <si>
    <t>Organisation</t>
  </si>
  <si>
    <t>OrgUnitCode</t>
  </si>
  <si>
    <t>OrgUnit</t>
  </si>
  <si>
    <t>BuyerID</t>
  </si>
  <si>
    <t>Buyer</t>
  </si>
  <si>
    <t>SupplierID</t>
  </si>
  <si>
    <t>Supplier</t>
  </si>
  <si>
    <t>Currency</t>
  </si>
  <si>
    <t>OrderValue</t>
  </si>
  <si>
    <t>LineNumber</t>
  </si>
  <si>
    <t>ProductSource</t>
  </si>
  <si>
    <t>ProductName</t>
  </si>
  <si>
    <t>UnitPrice</t>
  </si>
  <si>
    <t>Quantity</t>
  </si>
  <si>
    <t>OrderLineAmount</t>
  </si>
  <si>
    <t>Standard</t>
  </si>
  <si>
    <t>On Account</t>
  </si>
  <si>
    <t>Closed</t>
  </si>
  <si>
    <t>Connecticut College</t>
  </si>
  <si>
    <t>901 - Information Services</t>
  </si>
  <si>
    <t>Newell Seal</t>
  </si>
  <si>
    <t>USD</t>
  </si>
  <si>
    <t>Roundtrip</t>
  </si>
  <si>
    <t>Each</t>
  </si>
  <si>
    <t>EP102607</t>
  </si>
  <si>
    <t>R1002707</t>
  </si>
  <si>
    <t>CDW-G</t>
  </si>
  <si>
    <t>Microsoft Surface Book 2   15    Core i7 8650U   16 GB RAM   256 GB SSD   U</t>
  </si>
  <si>
    <t>Microsoft Surface Pen   stylus   Bluetooth 4 0   platinum</t>
  </si>
  <si>
    <t>EP102543</t>
  </si>
  <si>
    <t>R1002647</t>
  </si>
  <si>
    <t>APPLE 12 9IN IPAD PRO WIFI 256GB SIL</t>
  </si>
  <si>
    <t>Apple Smart   keyboard and folio case   English</t>
  </si>
  <si>
    <t>Apple Pencil 2nd Generation   stylus</t>
  </si>
  <si>
    <t>EP102486</t>
  </si>
  <si>
    <t>R1002590</t>
  </si>
  <si>
    <t>AMAZON</t>
  </si>
  <si>
    <t>Amazon Business, Inc.</t>
  </si>
  <si>
    <t>Logitech HD Webcam C310, Standard Packaging</t>
  </si>
  <si>
    <t>TP-Link USB Wifi Adapter for PC N150 Wireless Network Adapter for Desktop - Nano Size Wifi Dongle Compatible with Windows 10/7/8/8.1/XP/Vista Mac OS 10.9-10.15 Linux Kernel 2.6.18-4.4.3 (TL-WN725N)</t>
  </si>
  <si>
    <t>EP102480</t>
  </si>
  <si>
    <t>R1002577</t>
  </si>
  <si>
    <t>Logitech HD Laptop Webcam C615 with Fold-and-Go Design, 360-Degree Swivel, 1080p Camera</t>
  </si>
  <si>
    <t>EP102479</t>
  </si>
  <si>
    <t>R1002583</t>
  </si>
  <si>
    <t>Connection Public Sector Solutions</t>
  </si>
  <si>
    <t>Apple Smart Keyboard Folio for 12.9" iPad Pro (3rd Generation)</t>
  </si>
  <si>
    <t>Apple Pencil (2nd Generation)</t>
  </si>
  <si>
    <t>Apple iPad Pro 12.9" Retina Display 256GB WiFi Space Gray</t>
  </si>
  <si>
    <t>EP102455</t>
  </si>
  <si>
    <t>R1002545</t>
  </si>
  <si>
    <t>Apple MacBook Air 13" Retina Touch ID 1.6GHz Core i5 8GB 256GB PCIe UHD 617 Space Gray</t>
  </si>
  <si>
    <t>EP102394</t>
  </si>
  <si>
    <t>R1002460</t>
  </si>
  <si>
    <t>Apple BTO MacBook Air 13" Retina Touch ID 1.6GHz Core i5 16GB 256GB PCIe UHD 617 Silver</t>
  </si>
  <si>
    <t>EP102392</t>
  </si>
  <si>
    <t>R1002466</t>
  </si>
  <si>
    <t>Apple BTO iMac 27" 5K Core i5 3.7GHz 32GB 2TB Fusion RadeonPro580X MagicMouse2 MagicKeyboard MacOS</t>
  </si>
  <si>
    <t>Apple BTO MacBook Pro 16" Touchbar 2.6GHz Core i7 32GB 1TB SSD ac BT WC 5300M 16" 3K RD Silver</t>
  </si>
  <si>
    <t>EP102391</t>
  </si>
  <si>
    <t>R1002472</t>
  </si>
  <si>
    <t>USB C to VGA + HDMI, CableCreation [3-Pack] Type C (Thunderbolt 3 Compatible) to HDMI 4K + VGA Adapter, Compatible with MacBook Pro 2017/2018/2019,MacBook Air/iPad Pro 2018/Dell XPS 15/Yoga 920,Black</t>
  </si>
  <si>
    <t>EP102361</t>
  </si>
  <si>
    <t>R1002461</t>
  </si>
  <si>
    <t>Google Pixelbook Go   13 3    Core i7   16 GB RAM   256 GB SSD</t>
  </si>
  <si>
    <t>EP102276</t>
  </si>
  <si>
    <t>R1002368</t>
  </si>
  <si>
    <t>StarTech.com USB-C Dual 4K-Monitor Dock</t>
  </si>
  <si>
    <t>StarTech.com HDMI to DVI-D M M Adapter Cable, 6ft</t>
  </si>
  <si>
    <t>Tripp Lite DisplayPort with Latches to DVI-D Single Link M M Video Cable, Black, 6ft</t>
  </si>
  <si>
    <t>EP102260</t>
  </si>
  <si>
    <t>R1002352</t>
  </si>
  <si>
    <t>Lenovo ThinkCentre M75q 1 Tiny Ryzen 5 PRO 3400GE 8GB RAM 512GB Win 10 Pro</t>
  </si>
  <si>
    <t>EP102244</t>
  </si>
  <si>
    <t>R1002315</t>
  </si>
  <si>
    <t>EP102239</t>
  </si>
  <si>
    <t>R1002331</t>
  </si>
  <si>
    <t>Logitech MK320 Wireless Desktop Keyboard and Mouse Combo ? Entertainment Keyboard and Mouse, 2.4GHz Encrypted Wireless Connection, Long Battery Life</t>
  </si>
  <si>
    <t>EP102238</t>
  </si>
  <si>
    <t>R1002326</t>
  </si>
  <si>
    <t>Lenovo Cust. Conn. College ThinkPad T490 Core i7-8565U 16GB 512GB PCIe 14" FHD W10H64 3-Yr OS Warranty</t>
  </si>
  <si>
    <t>ViewSonic Cust.CC 23.8" VG2448 Full HD LED-LCD Monitor, Black</t>
  </si>
  <si>
    <t>EP102214</t>
  </si>
  <si>
    <t>R1002300</t>
  </si>
  <si>
    <t>StarTech.com Thunderbolt 3 Dock - MacBook Pro &amp; Windows, Dual 4K 60Hz</t>
  </si>
  <si>
    <t>EP102202</t>
  </si>
  <si>
    <t>R1002290</t>
  </si>
  <si>
    <t>AmazonBasics Wireless Trackball Mouse</t>
  </si>
  <si>
    <t>EP102163</t>
  </si>
  <si>
    <t>R1002213</t>
  </si>
  <si>
    <t>EP102144</t>
  </si>
  <si>
    <t>R1002228</t>
  </si>
  <si>
    <t>EP102117</t>
  </si>
  <si>
    <t>R1002195</t>
  </si>
  <si>
    <t>Apple MacBook Pro 13" TouchBar w ID 1.4GHz Core i5 8GB 256GB PCIe Iris Plus 645 Space Gray</t>
  </si>
  <si>
    <t>EP102116</t>
  </si>
  <si>
    <t>R1002197</t>
  </si>
  <si>
    <t>Apple BTO MacBook Air 13" Retina Touch ID 1.6GHz Core i5 8GB 512GB PCIe UHD 617 Space Gray</t>
  </si>
  <si>
    <t>EP102115</t>
  </si>
  <si>
    <t>R1002198</t>
  </si>
  <si>
    <t>EP102112</t>
  </si>
  <si>
    <t>R1002193</t>
  </si>
  <si>
    <t>Lenovo ThinkCentre M820z   all in one   Core i3 8100 3 6 GHz   8 GB   1 TB</t>
  </si>
  <si>
    <t>EP102096</t>
  </si>
  <si>
    <t>R1002179</t>
  </si>
  <si>
    <t>StarTech.com Triple 4K Monitor USB-C Dock w 100W Power Delivery</t>
  </si>
  <si>
    <t>Lenovo Thunderbolt 3 Dock G2</t>
  </si>
  <si>
    <t>EP102034</t>
  </si>
  <si>
    <t>R1002119</t>
  </si>
  <si>
    <t>Samsung 970 EVO SSD 500GB - M.2 NVMe Interface Internal Solid State Drive with V-NAND Technology (MZ-V7E500BW), Black/Red</t>
  </si>
  <si>
    <t>EP101991</t>
  </si>
  <si>
    <t>R1002056</t>
  </si>
  <si>
    <t>Lenovo TopSeller ThinkBook 14 Core i7-10510U 1.8GHz 16GB 512GB PCIe ac BT FR WC 14" FHD W10P64</t>
  </si>
  <si>
    <t>EP101933</t>
  </si>
  <si>
    <t>R1001981</t>
  </si>
  <si>
    <t>EP101921</t>
  </si>
  <si>
    <t>R1001993</t>
  </si>
  <si>
    <t>Fire HD 8 Tablet (8" HD Display, 16 GB)  - Blue</t>
  </si>
  <si>
    <t>Fire HD 8 Tablet (8" HD Display, 16 GB) - Yellow</t>
  </si>
  <si>
    <t>EP101905</t>
  </si>
  <si>
    <t>R1001975</t>
  </si>
  <si>
    <t>Apple MacBook Air 13" Retina Touch ID 1.6GHz Core i5 8GB 256GB PCIe UHD 617 Gold</t>
  </si>
  <si>
    <t>EP101822</t>
  </si>
  <si>
    <t>R1001872</t>
  </si>
  <si>
    <t>Lenovo TopSeller ThinkPad E490 1.6GHz Core i5 14in display</t>
  </si>
  <si>
    <t>EP101804</t>
  </si>
  <si>
    <t>R1001873</t>
  </si>
  <si>
    <t>Lenovo ThinkCentre M630E Tiny Core i3-8145U 2.1GHz W10</t>
  </si>
  <si>
    <t>EP101789</t>
  </si>
  <si>
    <t>R1001823</t>
  </si>
  <si>
    <t>EP101787</t>
  </si>
  <si>
    <t>R1001853</t>
  </si>
  <si>
    <t>Lenovo Legion T730-28ICO Core i7-9700K 512GB</t>
  </si>
  <si>
    <t>Samsung 28" UE850 Ultra HD LED-LCD Monitor, Black</t>
  </si>
  <si>
    <t>EP101750</t>
  </si>
  <si>
    <t>R1001807</t>
  </si>
  <si>
    <t>61W USB C Charger Power Adapter,UL Certified Fast Type C PD Wall Charger for MacBook Pro 13", MacBook Air,HP Spectre,Dell XPS,Matebook and More with 6.6FT USB C-C Cable</t>
  </si>
  <si>
    <t>Kootion 16 GB USB Flash Drive 3.0 Flash Drive 10 Pack Thumb Drive Keychain Memory Stick Blue</t>
  </si>
  <si>
    <t>EP101689</t>
  </si>
  <si>
    <t>R1001745</t>
  </si>
  <si>
    <t>Dell Marketing L.P.</t>
  </si>
  <si>
    <t>Precision 3540?- Build Your Own: Base;Dell Mobile Precision Workstation 3540 CTO</t>
  </si>
  <si>
    <t>EP101667</t>
  </si>
  <si>
    <t>R1001728</t>
  </si>
  <si>
    <t>HP HP 14" HD SVA AG Flat LCD</t>
  </si>
  <si>
    <t>EP101530</t>
  </si>
  <si>
    <t>R1001585</t>
  </si>
  <si>
    <t>Apple iPad Pro 11" Retina Display 256GB WiFi Silver</t>
  </si>
  <si>
    <t>Apple Smart Keyboard Folio for 11" iPad Pro, US English</t>
  </si>
  <si>
    <t>EP101527</t>
  </si>
  <si>
    <t>R1001584</t>
  </si>
  <si>
    <t>HP LaserJet Pro M501dn Laser Printer ($549.00 - $100.00 Instant Rebate = $449.99. Exp. 12 31)</t>
  </si>
  <si>
    <t>EP101508</t>
  </si>
  <si>
    <t>R1001522</t>
  </si>
  <si>
    <t>EP101465</t>
  </si>
  <si>
    <t>R1001509</t>
  </si>
  <si>
    <t>HP ProBook 445r G6   14    Ryzen 5 3500U   16 GB RAM   256 GB SSD   US</t>
  </si>
  <si>
    <t>EP101452</t>
  </si>
  <si>
    <t>R1001498</t>
  </si>
  <si>
    <t>Asus ROG Strix Scar II Gaming Laptop, 15.6? 144Hz IPS Type Full HD, NVIDIA GeForce RTX 2070, Intel Core i7-8750H, 16GB DDR4, 512GB PCIe Nvme SSD, RGB KB, Windows 10, GL504GW-DS74</t>
  </si>
  <si>
    <t>EP101430</t>
  </si>
  <si>
    <t>R1001486</t>
  </si>
  <si>
    <t>ViewSonic 23.8" VG2448 Full HD LED-LCD Monitor, Black</t>
  </si>
  <si>
    <t>EP101343</t>
  </si>
  <si>
    <t>R1001388</t>
  </si>
  <si>
    <t>Apple Pencil (1st Generation)</t>
  </si>
  <si>
    <t>Apple Smart Keyboard for iPad (7th Generation) and iPad Air (3rd Generation),  US English</t>
  </si>
  <si>
    <t>Apple iPad 10.2", 128GB, WiFi, Space Gray</t>
  </si>
  <si>
    <t>EP101274</t>
  </si>
  <si>
    <t>R1001323</t>
  </si>
  <si>
    <t>Tan QY 1394 Firewire Card,PCIe 3 Ports 1394A Firewire Expansion Card, PCI Express (1X) to External IEEE 1394 Adapter Controller (2 x 6 Pin + 1 x 4 Pin) for Desktop PC and DV Connection</t>
  </si>
  <si>
    <t>EP101260</t>
  </si>
  <si>
    <t>R1001299</t>
  </si>
  <si>
    <t>Cable Matters 3 Port USB C Hub with Ethernet (USB C to Ethernet Hub) - Thunderbolt 3 Port Compatible for MacBook Pro, Dell XPS 13, 15, HP Spectre x360, Surface Book 2, Lenovo Yoga 910 and More</t>
  </si>
  <si>
    <t>EP101232</t>
  </si>
  <si>
    <t>R1001252</t>
  </si>
  <si>
    <t>Apple BTO MacBook Pro 13" TouchBar 2.8GHz Core i7 16GB 2TB SSD Iris Plus 655 Space Gray</t>
  </si>
  <si>
    <t>Apple BTO iMac 27" 5K Core i9 3.6GHz 16GB 2TB Vega48 MagicMouse2 MagicKeyboard MacOS</t>
  </si>
  <si>
    <t>Apple BTO iMac Pro 27' 5K Xeon 8C 3.2GHz 32GB 2TB Vega64X MagicMouse2 MagicKeyboard MacOS</t>
  </si>
  <si>
    <t>EP101142</t>
  </si>
  <si>
    <t>R1001186</t>
  </si>
  <si>
    <t>Dell OptiPlex 5270 AIO Core i5-9500 3.0GHz 8GB 500GB UHD630 ac BT WC 21.5" W10P64</t>
  </si>
  <si>
    <t>EP101141</t>
  </si>
  <si>
    <t>R1001187</t>
  </si>
  <si>
    <t>Mini DP to VGA Adapter 1080P, CableCreation Mini DisplayPort (Thunderbolt 2) Cord Compatible with Mackbook Pro/Air, iMac, HD Monitors, Projector, Surface Pro. White</t>
  </si>
  <si>
    <t>USB C to HDMI + VGA, CableCreation USB Type C (Thunderbolt 3 Compatible) to HDMI 4K+VGA Adapter, Compatible with MacBook Pro/Chromebook Pixel/Dell XPS 13/Yoga 910,iPad Pro 2018,MacBook Air 2018,Black</t>
  </si>
  <si>
    <t>EP101089</t>
  </si>
  <si>
    <t>R1001125</t>
  </si>
  <si>
    <t>EP101082</t>
  </si>
  <si>
    <t>R1001120</t>
  </si>
  <si>
    <t>Apple MacBook Air 13" Retina Touch ID 1.6GHz Core i5 8GB 128GB PCIe UHD 617 Silver</t>
  </si>
  <si>
    <t>EP100889</t>
  </si>
  <si>
    <t>R1000934</t>
  </si>
  <si>
    <t>HP ProDesk 405 G4 3.2GHz Ryzen 5 Pro 8GB RAM 256GB hard drive</t>
  </si>
  <si>
    <t>EP100866</t>
  </si>
  <si>
    <t>R1000909</t>
  </si>
  <si>
    <t>HP LaserJet Enterprise M507dn Printer ($749.00 - $150.00 Instant Rebate = $599.00. Exp. 10 31)</t>
  </si>
  <si>
    <t>EP100863</t>
  </si>
  <si>
    <t>R1000865</t>
  </si>
  <si>
    <t>Lenovo Ultra Docking Station for ThinkPad</t>
  </si>
  <si>
    <t>EP100821</t>
  </si>
  <si>
    <t>R1000867</t>
  </si>
  <si>
    <t>Apple BTO MacBook Pro 13" TouchBar 2.4GHz Core i5 16GB 1TB SSD Iris Pro 640 Space Gray</t>
  </si>
  <si>
    <t>EP100800</t>
  </si>
  <si>
    <t>R1000842</t>
  </si>
  <si>
    <t>Qnap 1U 4BAY ARM BASED 10G NAS QUAD PERPCORE 1.7GHZ 2GB DDR3 RAM 2X10GBE</t>
  </si>
  <si>
    <t>Seagate 4TB IronWolf Pro NAS SATA 6Gb s 3.5" Internal Hard Drive</t>
  </si>
  <si>
    <t>Axiom Qnap Compatible 16GB PC4-19200 288-pin DDR4 SDRAM UDIMM</t>
  </si>
  <si>
    <t>EP100766</t>
  </si>
  <si>
    <t>R1000812</t>
  </si>
  <si>
    <t>USB C to Ethernet Adapter, CableCreation Type C to Gigabit RJ45 LAN Network Adapter, Compatible with MacBook Pro,iPad Pro/MacBook Air 2018,Chromebook Pixel,Dell XPS 13/15,Samsung S8/S9, White</t>
  </si>
  <si>
    <t>USB to VGA Adapter Cable by j5create | Multi-Monitor Desktop Display USB Video Card Converter | 1080p HD Playback | Compatible with Windows 10, 8.1, 8, 7, XP, and Mac OS - White</t>
  </si>
  <si>
    <t>EP100762</t>
  </si>
  <si>
    <t>R1000807</t>
  </si>
  <si>
    <t>EP100706</t>
  </si>
  <si>
    <t>R1000733</t>
  </si>
  <si>
    <t>Cust. CO-DHP Pro book 640 G2</t>
  </si>
  <si>
    <t>EP100705</t>
  </si>
  <si>
    <t>R1000734</t>
  </si>
  <si>
    <t>Cust. CO-Latitude 3460 Laptop</t>
  </si>
  <si>
    <t>Dell Dell 14" NT FHD Ag LCD</t>
  </si>
  <si>
    <t>EP100704</t>
  </si>
  <si>
    <t>R1000737</t>
  </si>
  <si>
    <t>XPS 15 7590: Base;XPS 15 7590</t>
  </si>
  <si>
    <t>EP100702</t>
  </si>
  <si>
    <t>R1000743</t>
  </si>
  <si>
    <t>Apple BTO MacBook Pro 13" TouchBar w ID 1.4GHz Core i5 16GB 256GB PCIe Iris Plus 645 Space Gray</t>
  </si>
  <si>
    <t>EP100688</t>
  </si>
  <si>
    <t>R1000731</t>
  </si>
  <si>
    <t>Asus 24" MG248QR Full HD LED-LCD Monitor, Black</t>
  </si>
  <si>
    <t>EP100677</t>
  </si>
  <si>
    <t>R1000704</t>
  </si>
  <si>
    <t>OptiPlex 3070 Micro - Build your own: OptiPlex 3070 Micro;OptiPlex 3070 Micro XCTO</t>
  </si>
  <si>
    <t>EP100536</t>
  </si>
  <si>
    <t>R1000530</t>
  </si>
  <si>
    <t>Apple iPad mini 5 Wi Fi   tablet   64 GB   7 9</t>
  </si>
  <si>
    <t>EP100511</t>
  </si>
  <si>
    <t>R1000552</t>
  </si>
  <si>
    <t>Apple iMac 21.5" 4K Core i3 3.6GHz 8GB 1TB RadeonPro555X ac BT GbE WC 2xTB3 MacOS</t>
  </si>
  <si>
    <t>EP100491</t>
  </si>
  <si>
    <t>R1000523</t>
  </si>
  <si>
    <t>AmazonBasics High-Speed HDMI Cable, 6 Feet, 24-Pack</t>
  </si>
  <si>
    <t>EP100490</t>
  </si>
  <si>
    <t>R1000524</t>
  </si>
  <si>
    <t>Optiplex 3050 All-in-One - Build your own: Optiplex 3050 AIO;OptiPlex 3050 AIO XCTO</t>
  </si>
  <si>
    <t>EP100489</t>
  </si>
  <si>
    <t>R1000483</t>
  </si>
  <si>
    <t>Apple MacBook Pro with Touch Bar   15 4    Core i9   16 GB RAM   512 GB SSD</t>
  </si>
  <si>
    <t>EP100488</t>
  </si>
  <si>
    <t>R1000525</t>
  </si>
  <si>
    <t>UL Listed AC Charger Adapter for Dell Latitude 13 3379 Laptop Power Supply Cord</t>
  </si>
  <si>
    <t>EP100472</t>
  </si>
  <si>
    <t>R1000473</t>
  </si>
  <si>
    <t>Apple MacBook Air 13  Retina Core i5 1 6GHz 16GB RAM 256GB SSD   Space Gray</t>
  </si>
  <si>
    <t>EP100466</t>
  </si>
  <si>
    <t>R1000476</t>
  </si>
  <si>
    <t>Dell Cust. Inspiron 13 7000 Series 2-in-1 Core i7-8565U</t>
  </si>
  <si>
    <t>EP100461</t>
  </si>
  <si>
    <t>R1000498</t>
  </si>
  <si>
    <t>Dell WD19 Docking Station with 130W Adapter and 90W Power Delivery</t>
  </si>
  <si>
    <t>Samsung 24" SE450 Series Full HD LED-LCD Monitor, Black</t>
  </si>
  <si>
    <t>EP100448</t>
  </si>
  <si>
    <t>R1000481</t>
  </si>
  <si>
    <t>EP100442</t>
  </si>
  <si>
    <t>R1000387</t>
  </si>
  <si>
    <t>Dell Cust. OptiPlex 3060 MFF Core i5-8500T</t>
  </si>
  <si>
    <t>EP100433</t>
  </si>
  <si>
    <t>R1000465</t>
  </si>
  <si>
    <t>EP100417</t>
  </si>
  <si>
    <t>R1000447</t>
  </si>
  <si>
    <t>Samsung S24E450D   SE450 Series   LED monitor   Full HD  1080p    24</t>
  </si>
  <si>
    <t>StarTech com 4K USB C Dock   Triple Monitor   Mac   Windows   60W USB PD</t>
  </si>
  <si>
    <t>Apple MacBook Air with Retina display   13 3    Core i5   8 GB RAM   256 GB</t>
  </si>
  <si>
    <t>EP100407</t>
  </si>
  <si>
    <t>R1000432</t>
  </si>
  <si>
    <t>Apple 11 inch iPad Pro Wi Fi   tablet   64 GB   11</t>
  </si>
  <si>
    <t>EP100406</t>
  </si>
  <si>
    <t>R1000436</t>
  </si>
  <si>
    <t>Apple MacBook Pro 15  Core i9 2 3GHz 32GB 1TB 560X   Touch Bar   Space Gray</t>
  </si>
  <si>
    <t>EP100291</t>
  </si>
  <si>
    <t>R1000307</t>
  </si>
  <si>
    <t>Apple SuperDrive External DVD Drive   Silver</t>
  </si>
  <si>
    <t>Apple MacBook Pro 15  Core i7 2 6GHz 16GB 1TB 555X   Touch Bar   Space Gray</t>
  </si>
  <si>
    <t>EP100254</t>
  </si>
  <si>
    <t>R1000269</t>
  </si>
  <si>
    <t>VIVO Dual Monitor Desk Stand Free-standing LCD mount, Holds in Vertical Position 2 Screens up to 30" (STAND-V002L)</t>
  </si>
  <si>
    <t>EP100242</t>
  </si>
  <si>
    <t>R1000256</t>
  </si>
  <si>
    <t>Apple iMac with Retina 5K display   all in one   Core i5 3 GHz   8 GB   1 T</t>
  </si>
  <si>
    <t>EP100225</t>
  </si>
  <si>
    <t>R1000184</t>
  </si>
  <si>
    <t>Apple MacBook Air 13  Retina Core i5 1 6GHz 16GB RAM 1TB SSD   Space Gray</t>
  </si>
  <si>
    <t>EP100166</t>
  </si>
  <si>
    <t>R1000176</t>
  </si>
  <si>
    <t>Cable Matters USB to Ethernet Adapter (USB 3.0 to Ethernet) Supporting 10/100/1000 Mbps Ethernet Network in White</t>
  </si>
  <si>
    <t>Cable Matters USB C to Ethernet Adapter (USB C to Gigabit Ethernet Adapter) in White - USB-C and Thunderbolt 3 Port Compatible for MacBook Pro, Dell XPS 13 15, HP Spectre x360, Surface Book 2 and More</t>
  </si>
  <si>
    <t>EP100144</t>
  </si>
  <si>
    <t>R1000149</t>
  </si>
  <si>
    <t>Apple MacBook Air 13 3  Core i5 1 8GHz 8GB RAM 256GB SSD</t>
  </si>
  <si>
    <t>StarTech com Dual Monitor USB 3 0 Docking Station   DVI Out   Mac   Windows</t>
  </si>
  <si>
    <t>Brother HL L8360CDW   printer   color   laser</t>
  </si>
  <si>
    <t>EP100136</t>
  </si>
  <si>
    <t>R1000145</t>
  </si>
  <si>
    <t>ViewSonic 23.8" VG2453 Full HD LED-LCD Monitor, Black</t>
  </si>
  <si>
    <t>EP100134</t>
  </si>
  <si>
    <t>R1000144</t>
  </si>
  <si>
    <t>EP100129</t>
  </si>
  <si>
    <t>R1000137</t>
  </si>
  <si>
    <t>Apple MacBook Pro with Touch Bar   15 4    Core i7   16 GB RAM   256 GB SSD</t>
  </si>
  <si>
    <t>EP100128</t>
  </si>
  <si>
    <t>R1000132</t>
  </si>
  <si>
    <t>Apple iMac 27  Core i5 3 0GHz 16GB RAM 1TB Fusion Drive Radeon Pro 570X</t>
  </si>
  <si>
    <t>EP100125</t>
  </si>
  <si>
    <t>R1000136</t>
  </si>
  <si>
    <t>EP100120</t>
  </si>
  <si>
    <t>R1000133</t>
  </si>
  <si>
    <t>EP100108</t>
  </si>
  <si>
    <t>R1000118</t>
  </si>
  <si>
    <t>Precision 3530?- Build Your Own: Mobile Precision 3530;Dell Mobile Precision Workstation 3530 XCTO</t>
  </si>
  <si>
    <t>EP100107</t>
  </si>
  <si>
    <t>R1000119</t>
  </si>
  <si>
    <t>EP100106</t>
  </si>
  <si>
    <t>R1000116</t>
  </si>
  <si>
    <t>Apple USB-C Digital AV Multiport Adapter</t>
  </si>
  <si>
    <t>EP100105</t>
  </si>
  <si>
    <t>R1000114</t>
  </si>
  <si>
    <t>EP100098</t>
  </si>
  <si>
    <t>R1000106</t>
  </si>
  <si>
    <t>EP100097</t>
  </si>
  <si>
    <t>R1000104</t>
  </si>
  <si>
    <t>Apple Streaming TV 4K (32GB, Latest Model)</t>
  </si>
  <si>
    <t>EP100096</t>
  </si>
  <si>
    <t>R1000103</t>
  </si>
  <si>
    <t>B &amp; H Foto &amp; Electronics Corp.</t>
  </si>
  <si>
    <t>HDA-103 High-Speed HDMI Cable with Ethernet Black, 3  PEHDA103</t>
  </si>
  <si>
    <t>HDA-115 High-Speed HDMI Cable with Ethernet Black, 15  PEHDA15</t>
  </si>
  <si>
    <t>VGA to HDMI Video Converter with Audio PRPWIVGAHDMI</t>
  </si>
  <si>
    <t>4K HDMI Audio De-Embedder KAHAECOAX3</t>
  </si>
  <si>
    <t>UM7370PUA 70 Class HDR 4K UHD Smart LED TV LG70UM7370</t>
  </si>
  <si>
    <t>EP100089</t>
  </si>
  <si>
    <t>R1000097</t>
  </si>
  <si>
    <t>AmazonBasics Wired Computer Keyboard and Wired Mouse , 10-Pack</t>
  </si>
  <si>
    <t>EP100088</t>
  </si>
  <si>
    <t>R1000094</t>
  </si>
  <si>
    <t>Inspiron 13 7000 2-in-1: Inspiron 13 7000 Series;Inspiron 13 7000 Series - 7386</t>
  </si>
  <si>
    <t>EP100086</t>
  </si>
  <si>
    <t>R1000090</t>
  </si>
  <si>
    <t>Seagate Portable 1TB External Hard Drive HDD ? USB 3.0 for PC Laptop and Mac (STGX1000400)</t>
  </si>
  <si>
    <t>EP100078</t>
  </si>
  <si>
    <t>R1000084</t>
  </si>
  <si>
    <t>ViewSonic 27" VG2765 QHD LED IPS Monitor, Black</t>
  </si>
  <si>
    <t>EP100064</t>
  </si>
  <si>
    <t>R1000070</t>
  </si>
  <si>
    <t>Lenovo ThinkStation P720 Xeon SR 4116</t>
  </si>
  <si>
    <t>Lenovo 16GB PC4-21300 288-pin DDR4 SDRAM RDIMM for Select ThinkStation Models</t>
  </si>
  <si>
    <t>Lenovo NVIDIA P2000 PCIe 3.0 x16 Graphics Card, 5GB GDDR5</t>
  </si>
  <si>
    <t>EP100063</t>
  </si>
  <si>
    <t>R1000067</t>
  </si>
  <si>
    <t>StarTech.com Dual-Monitor USB 3.0 Docking Station with DVI Outputs - Mac and Windows</t>
  </si>
  <si>
    <t>EP100060</t>
  </si>
  <si>
    <t>R1000064</t>
  </si>
  <si>
    <t>Dell Cust. Inspiron 13 7000 Series Core i7-8565U</t>
  </si>
  <si>
    <t>EP100058</t>
  </si>
  <si>
    <t>R1000061</t>
  </si>
  <si>
    <t>EP100045</t>
  </si>
  <si>
    <t>R1000050</t>
  </si>
  <si>
    <t>HP Spectre x360 13-AE052NR 2-in-1 13.3in Laptop with Intel Core i7-8550U Processor, 16GB Memory, 512GB SSD, Windows 10 (Renewed)</t>
  </si>
  <si>
    <t>EP100042</t>
  </si>
  <si>
    <t>R1000045</t>
  </si>
  <si>
    <t>Dell Cust. Optiplex 3050 AIO i5-7500T</t>
  </si>
  <si>
    <t>Dell Cust. XPS 8930  i7 9700</t>
  </si>
  <si>
    <t>Dell Cust. OptiPlex 3070 MFF MLK i3-9100T</t>
  </si>
  <si>
    <t>Dell Cust. OptiPlex 3070 MT MLK i5-9500</t>
  </si>
  <si>
    <t>Dell Cust. Latitude 3400 i5-8265U</t>
  </si>
  <si>
    <t>EP100040</t>
  </si>
  <si>
    <t>R1000046</t>
  </si>
  <si>
    <t>ZTHY 68Wh GJKNX Laptop Battery for Dell Latitude 5480 5580 5280 5590 5490 5491 5495 E5480 E5580 E5490 E5590 Precision 15 3520 3530 Series GD1JP 0GD1JP DY9NT 0DY9NT 5YHR4 451-BBZG 7.6V 4-Cell 8500mAh</t>
  </si>
  <si>
    <t>EP100039</t>
  </si>
  <si>
    <t>R1000044</t>
  </si>
  <si>
    <t>EP100024</t>
  </si>
  <si>
    <t>R1000021</t>
  </si>
  <si>
    <t>Apple iMac 21 5  Core i5 2 3GHz 16GB 1TB</t>
  </si>
  <si>
    <t>EP100023</t>
  </si>
  <si>
    <t>R1000028</t>
  </si>
  <si>
    <t>Apple MacBook Pro with Retina display   13 3    Core i5   8 GB RAM   256 GB</t>
  </si>
  <si>
    <t>EP100021</t>
  </si>
  <si>
    <t>R1000026</t>
  </si>
  <si>
    <t>Apple 10 5 inch iPad Air Wi Fi   3rd generation   tablet   256 GB   10 5</t>
  </si>
  <si>
    <t>EP100018</t>
  </si>
  <si>
    <t>R1000022</t>
  </si>
  <si>
    <t>EP100016</t>
  </si>
  <si>
    <t>R1000018</t>
  </si>
  <si>
    <t>Lenovo IdeaPad Flex 14 AMD Ryzen R7-3700U 8GB 14" FHD MT</t>
  </si>
  <si>
    <t>EP100015</t>
  </si>
  <si>
    <t>R1000020</t>
  </si>
  <si>
    <t>Rating (EPEAT, Energy Star etc…)</t>
  </si>
  <si>
    <t>● Third party certified under a multi-attribute sustainability standard or ISO Type 1 ecolabel</t>
  </si>
  <si>
    <t>developed/administered by a Global Ecolabelling Network or ISEAL Alliance member</t>
  </si>
  <si>
    <t>organization (e.g., Blue Angel, TCO Certified, UL Ecologo), AND/OR</t>
  </si>
  <si>
    <t>● Labeled under a single-attribute standard for electrical equipment (e.g., ENERGY STAR, EU</t>
  </si>
  <si>
    <t>Energy A or higher, or local equivalent).</t>
  </si>
  <si>
    <t>RELEVANT RATINGS</t>
  </si>
  <si>
    <t>● EPEAT registered,</t>
  </si>
  <si>
    <t>Energy Star</t>
  </si>
  <si>
    <t>EPEAT Bronze</t>
  </si>
  <si>
    <t>EPEAT Gold</t>
  </si>
  <si>
    <t>EPEAT Silver</t>
  </si>
  <si>
    <t xml:space="preserve">TOTAL EPEAT GOLD: </t>
  </si>
  <si>
    <t>UnitOfMeasure</t>
  </si>
  <si>
    <t>TOTAL EPEAT SILVER:</t>
  </si>
  <si>
    <t>TOTAL EPEAT BRONZE:</t>
  </si>
  <si>
    <t>TOTAL ENERGY STAR: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</si>
</sst>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22" fontId="0" fillId="0" borderId="0" xfId="0" applyNumberFormat="1"/>
    <xf numFmtId="4" fontId="0" fillId="0" borderId="0" xfId="0" applyNumberFormat="1"/>
    <xf numFmtId="44" fontId="0" fillId="0" borderId="0" xfId="0" applyNumberFormat="1"/>
    <xf numFmtId="44" fontId="0" fillId="0" borderId="10" xfId="0" applyNumberFormat="1" applyBorder="1"/>
    <xf numFmtId="0" fontId="0" fillId="0" borderId="0" xfId="0" applyAlignment="1">
      <alignment wrapText="1"/>
    </xf>
    <xf numFmtId="0" fontId="16" fillId="33" borderId="0" xfId="0" applyFont="1" applyFill="1" applyAlignment="1">
      <alignment wrapText="1"/>
    </xf>
    <xf numFmtId="44" fontId="0" fillId="34" borderId="0" xfId="0" applyNumberFormat="1" applyFill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44" fontId="18" fillId="0" borderId="0" xfId="0" applyNumberFormat="1" applyFont="1" applyBorder="1"/>
    <xf numFmtId="0" fontId="0" fillId="34" borderId="0" xfId="0" applyFill="1"/>
    <xf numFmtId="0" fontId="0" fillId="0" borderId="0" xfId="0" applyBorder="1"/>
    <xf numFmtId="22" fontId="0" fillId="0" borderId="0" xfId="0" applyNumberFormat="1" applyBorder="1"/>
    <xf numFmtId="0" fontId="0" fillId="0" borderId="0" xfId="0" applyBorder="1" applyAlignment="1">
      <alignment wrapText="1"/>
    </xf>
    <xf numFmtId="0" fontId="16" fillId="33" borderId="0" xfId="0" applyFont="1" applyFill="1" applyBorder="1" applyAlignment="1">
      <alignment wrapText="1"/>
    </xf>
    <xf numFmtId="0" fontId="0" fillId="0" borderId="0" xfId="0" applyFill="1"/>
    <xf numFmtId="44" fontId="0" fillId="35" borderId="0" xfId="0" applyNumberFormat="1" applyFill="1"/>
    <xf numFmtId="0" fontId="0" fillId="36" borderId="0" xfId="0" applyFill="1"/>
    <xf numFmtId="44" fontId="0" fillId="36" borderId="0" xfId="0" applyNumberFormat="1" applyFill="1"/>
    <xf numFmtId="22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wrapText="1"/>
    </xf>
    <xf numFmtId="44" fontId="0" fillId="0" borderId="0" xfId="0" applyNumberFormat="1" applyFill="1"/>
    <xf numFmtId="0" fontId="0" fillId="37" borderId="0" xfId="0" applyFill="1"/>
    <xf numFmtId="44" fontId="0" fillId="37" borderId="0" xfId="0" applyNumberFormat="1" applyFill="1"/>
    <xf numFmtId="44" fontId="0" fillId="36" borderId="0" xfId="0" applyNumberFormat="1" applyFill="1" applyBorder="1"/>
    <xf numFmtId="4" fontId="0" fillId="0" borderId="0" xfId="0" applyNumberFormat="1" applyBorder="1"/>
    <xf numFmtId="0" fontId="0" fillId="35" borderId="0" xfId="0" applyFill="1" applyBorder="1"/>
    <xf numFmtId="44" fontId="0" fillId="35" borderId="0" xfId="0" applyNumberFormat="1" applyFill="1" applyBorder="1"/>
    <xf numFmtId="0" fontId="0" fillId="38" borderId="0" xfId="0" applyFill="1"/>
    <xf numFmtId="22" fontId="0" fillId="38" borderId="0" xfId="0" applyNumberFormat="1" applyFill="1"/>
    <xf numFmtId="0" fontId="0" fillId="38" borderId="0" xfId="0" applyFill="1" applyAlignment="1">
      <alignment wrapText="1"/>
    </xf>
    <xf numFmtId="44" fontId="0" fillId="38" borderId="0" xfId="0" applyNumberFormat="1" applyFill="1"/>
    <xf numFmtId="0" fontId="16" fillId="34" borderId="0" xfId="0" applyFont="1" applyFill="1"/>
    <xf numFmtId="44" fontId="16" fillId="34" borderId="0" xfId="0" applyNumberFormat="1" applyFont="1" applyFill="1"/>
    <xf numFmtId="0" fontId="16" fillId="37" borderId="0" xfId="0" applyFont="1" applyFill="1"/>
    <xf numFmtId="44" fontId="16" fillId="37" borderId="0" xfId="0" applyNumberFormat="1" applyFont="1" applyFill="1"/>
    <xf numFmtId="0" fontId="16" fillId="35" borderId="0" xfId="0" applyFont="1" applyFill="1"/>
    <xf numFmtId="44" fontId="16" fillId="35" borderId="0" xfId="0" applyNumberFormat="1" applyFont="1" applyFill="1"/>
    <xf numFmtId="0" fontId="16" fillId="36" borderId="0" xfId="0" applyFont="1" applyFill="1"/>
    <xf numFmtId="44" fontId="16" fillId="36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8"/>
  <sheetViews>
    <sheetView tabSelected="1" topLeftCell="X1" zoomScale="125" zoomScaleNormal="125" workbookViewId="0">
      <pane ySplit="1" topLeftCell="A2" activePane="bottomLeft" state="frozen"/>
      <selection activeCell="X1" sqref="X1"/>
      <selection pane="bottomLeft" activeCell="X10" sqref="X10"/>
    </sheetView>
  </sheetViews>
  <sheetFormatPr baseColWidth="10" defaultColWidth="8.83203125" defaultRowHeight="15" x14ac:dyDescent="0.2"/>
  <cols>
    <col min="1" max="1" width="13.5" hidden="1" customWidth="1"/>
    <col min="2" max="2" width="10.5" hidden="1" customWidth="1"/>
    <col min="3" max="3" width="16" hidden="1" customWidth="1"/>
    <col min="4" max="4" width="14.5" hidden="1" customWidth="1"/>
    <col min="5" max="5" width="13.1640625" hidden="1" customWidth="1"/>
    <col min="6" max="7" width="15.83203125" hidden="1" customWidth="1"/>
    <col min="8" max="8" width="10.6640625" hidden="1" customWidth="1"/>
    <col min="9" max="9" width="14.33203125" hidden="1" customWidth="1"/>
    <col min="10" max="10" width="19.1640625" hidden="1" customWidth="1"/>
    <col min="11" max="11" width="18.6640625" hidden="1" customWidth="1"/>
    <col min="12" max="12" width="12.83203125" hidden="1" customWidth="1"/>
    <col min="13" max="13" width="19" hidden="1" customWidth="1"/>
    <col min="14" max="15" width="24.33203125" hidden="1" customWidth="1"/>
    <col min="16" max="16" width="8" hidden="1" customWidth="1"/>
    <col min="17" max="17" width="11.5" hidden="1" customWidth="1"/>
    <col min="18" max="18" width="10.33203125" hidden="1" customWidth="1"/>
    <col min="19" max="19" width="32.5" hidden="1" customWidth="1"/>
    <col min="20" max="20" width="8.83203125" hidden="1" customWidth="1"/>
    <col min="21" max="21" width="11.33203125" hidden="1" customWidth="1"/>
    <col min="22" max="22" width="12" hidden="1" customWidth="1"/>
    <col min="23" max="23" width="14" hidden="1" customWidth="1"/>
    <col min="24" max="24" width="77.6640625" style="5" customWidth="1"/>
    <col min="25" max="25" width="30.5" customWidth="1"/>
    <col min="27" max="27" width="8.6640625" bestFit="1" customWidth="1"/>
    <col min="28" max="28" width="13.83203125" bestFit="1" customWidth="1"/>
    <col min="29" max="29" width="18.6640625" style="3" customWidth="1"/>
    <col min="30" max="30" width="18.5" bestFit="1" customWidth="1"/>
    <col min="31" max="31" width="42.33203125" customWidth="1"/>
  </cols>
  <sheetData>
    <row r="1" spans="1:31" ht="17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407</v>
      </c>
      <c r="Z1" s="8" t="s">
        <v>24</v>
      </c>
      <c r="AA1" s="8" t="s">
        <v>25</v>
      </c>
      <c r="AB1" s="8" t="s">
        <v>420</v>
      </c>
      <c r="AC1" s="10" t="s">
        <v>26</v>
      </c>
    </row>
    <row r="2" spans="1:31" ht="16" x14ac:dyDescent="0.2">
      <c r="A2" t="s">
        <v>397</v>
      </c>
      <c r="B2" t="s">
        <v>27</v>
      </c>
      <c r="C2" t="s">
        <v>28</v>
      </c>
      <c r="E2" t="b">
        <v>0</v>
      </c>
      <c r="F2" s="1">
        <v>43649.636805555558</v>
      </c>
      <c r="G2" s="1">
        <v>43649.636805555558</v>
      </c>
      <c r="H2" t="s">
        <v>29</v>
      </c>
      <c r="I2" t="s">
        <v>29</v>
      </c>
      <c r="J2" t="b">
        <v>1</v>
      </c>
      <c r="K2" t="s">
        <v>398</v>
      </c>
      <c r="M2" t="s">
        <v>30</v>
      </c>
      <c r="N2" t="s">
        <v>31</v>
      </c>
      <c r="O2" t="s">
        <v>31</v>
      </c>
      <c r="Q2" t="s">
        <v>32</v>
      </c>
      <c r="R2">
        <v>153839</v>
      </c>
      <c r="S2" t="s">
        <v>38</v>
      </c>
      <c r="T2" t="s">
        <v>33</v>
      </c>
      <c r="U2">
        <v>658.33</v>
      </c>
      <c r="V2">
        <v>1</v>
      </c>
      <c r="W2" t="s">
        <v>34</v>
      </c>
      <c r="X2" s="5" t="s">
        <v>399</v>
      </c>
      <c r="Y2" s="11" t="s">
        <v>417</v>
      </c>
      <c r="Z2">
        <v>578.99</v>
      </c>
      <c r="AA2">
        <v>1</v>
      </c>
      <c r="AB2" t="s">
        <v>35</v>
      </c>
      <c r="AC2" s="7">
        <f t="shared" ref="AC2:AC33" si="0">Z2*AA2</f>
        <v>578.99</v>
      </c>
      <c r="AE2" s="15" t="s">
        <v>413</v>
      </c>
    </row>
    <row r="3" spans="1:31" ht="16" x14ac:dyDescent="0.2">
      <c r="A3" t="s">
        <v>285</v>
      </c>
      <c r="B3" t="s">
        <v>27</v>
      </c>
      <c r="C3" t="s">
        <v>28</v>
      </c>
      <c r="E3" t="b">
        <v>0</v>
      </c>
      <c r="F3" s="1">
        <v>43713.618750000001</v>
      </c>
      <c r="G3" s="1">
        <v>43713.618750000001</v>
      </c>
      <c r="H3" t="s">
        <v>29</v>
      </c>
      <c r="I3" t="s">
        <v>29</v>
      </c>
      <c r="J3" t="b">
        <v>1</v>
      </c>
      <c r="K3" t="s">
        <v>286</v>
      </c>
      <c r="M3" t="s">
        <v>30</v>
      </c>
      <c r="N3" t="s">
        <v>31</v>
      </c>
      <c r="O3" t="s">
        <v>31</v>
      </c>
      <c r="Q3" t="s">
        <v>32</v>
      </c>
      <c r="R3">
        <v>153839</v>
      </c>
      <c r="S3" t="s">
        <v>38</v>
      </c>
      <c r="T3" t="s">
        <v>33</v>
      </c>
      <c r="U3">
        <v>866.34</v>
      </c>
      <c r="V3">
        <v>1</v>
      </c>
      <c r="W3" t="s">
        <v>34</v>
      </c>
      <c r="X3" s="5" t="s">
        <v>287</v>
      </c>
      <c r="Y3" s="11" t="s">
        <v>417</v>
      </c>
      <c r="Z3">
        <v>766.07</v>
      </c>
      <c r="AA3">
        <v>1</v>
      </c>
      <c r="AB3" t="s">
        <v>35</v>
      </c>
      <c r="AC3" s="7">
        <f t="shared" si="0"/>
        <v>766.07</v>
      </c>
      <c r="AE3" s="6" t="s">
        <v>414</v>
      </c>
    </row>
    <row r="4" spans="1:31" ht="32" x14ac:dyDescent="0.2">
      <c r="A4" t="s">
        <v>41</v>
      </c>
      <c r="B4" t="s">
        <v>27</v>
      </c>
      <c r="C4" t="s">
        <v>28</v>
      </c>
      <c r="E4" t="b">
        <v>0</v>
      </c>
      <c r="F4" s="1">
        <v>43913.518750000003</v>
      </c>
      <c r="G4" s="1">
        <v>43913.518750000003</v>
      </c>
      <c r="H4" t="s">
        <v>29</v>
      </c>
      <c r="I4" t="s">
        <v>29</v>
      </c>
      <c r="J4" t="b">
        <v>1</v>
      </c>
      <c r="K4" t="s">
        <v>42</v>
      </c>
      <c r="M4" t="s">
        <v>30</v>
      </c>
      <c r="N4" t="s">
        <v>31</v>
      </c>
      <c r="O4" t="s">
        <v>31</v>
      </c>
      <c r="Q4" t="s">
        <v>32</v>
      </c>
      <c r="R4">
        <v>153839</v>
      </c>
      <c r="S4" t="s">
        <v>38</v>
      </c>
      <c r="T4" t="s">
        <v>33</v>
      </c>
      <c r="U4" s="2">
        <v>1505.47</v>
      </c>
      <c r="V4">
        <v>1</v>
      </c>
      <c r="W4" t="s">
        <v>34</v>
      </c>
      <c r="X4" s="5" t="s">
        <v>43</v>
      </c>
      <c r="Y4" s="11" t="s">
        <v>417</v>
      </c>
      <c r="Z4" s="2">
        <v>1088.78</v>
      </c>
      <c r="AA4">
        <v>1</v>
      </c>
      <c r="AB4" t="s">
        <v>35</v>
      </c>
      <c r="AC4" s="7">
        <f t="shared" si="0"/>
        <v>1088.78</v>
      </c>
      <c r="AE4" s="6" t="s">
        <v>408</v>
      </c>
    </row>
    <row r="5" spans="1:31" ht="32" x14ac:dyDescent="0.2">
      <c r="A5" t="s">
        <v>67</v>
      </c>
      <c r="B5" t="s">
        <v>27</v>
      </c>
      <c r="C5" t="s">
        <v>28</v>
      </c>
      <c r="E5" t="b">
        <v>0</v>
      </c>
      <c r="F5" s="1">
        <v>43894.567361111112</v>
      </c>
      <c r="G5" s="1">
        <v>43894.567361111112</v>
      </c>
      <c r="H5" t="s">
        <v>29</v>
      </c>
      <c r="I5" t="s">
        <v>29</v>
      </c>
      <c r="J5" t="b">
        <v>1</v>
      </c>
      <c r="K5" t="s">
        <v>68</v>
      </c>
      <c r="M5" t="s">
        <v>30</v>
      </c>
      <c r="N5" t="s">
        <v>31</v>
      </c>
      <c r="O5" t="s">
        <v>31</v>
      </c>
      <c r="Q5" t="s">
        <v>32</v>
      </c>
      <c r="R5">
        <v>1365</v>
      </c>
      <c r="S5" t="s">
        <v>57</v>
      </c>
      <c r="T5" t="s">
        <v>33</v>
      </c>
      <c r="U5" s="2">
        <v>5756</v>
      </c>
      <c r="V5">
        <v>1</v>
      </c>
      <c r="W5" t="s">
        <v>34</v>
      </c>
      <c r="X5" s="5" t="s">
        <v>69</v>
      </c>
      <c r="Y5" s="11" t="s">
        <v>417</v>
      </c>
      <c r="Z5" s="2">
        <v>2639</v>
      </c>
      <c r="AA5">
        <v>1</v>
      </c>
      <c r="AB5" t="s">
        <v>35</v>
      </c>
      <c r="AC5" s="7">
        <f t="shared" si="0"/>
        <v>2639</v>
      </c>
      <c r="AE5" s="6" t="s">
        <v>409</v>
      </c>
    </row>
    <row r="6" spans="1:31" ht="32" x14ac:dyDescent="0.2">
      <c r="A6" t="s">
        <v>67</v>
      </c>
      <c r="B6" t="s">
        <v>27</v>
      </c>
      <c r="C6" t="s">
        <v>28</v>
      </c>
      <c r="E6" t="b">
        <v>0</v>
      </c>
      <c r="F6" s="1">
        <v>43894.567361111112</v>
      </c>
      <c r="G6" s="1">
        <v>43894.567361111112</v>
      </c>
      <c r="H6" t="s">
        <v>29</v>
      </c>
      <c r="I6" t="s">
        <v>29</v>
      </c>
      <c r="J6" t="b">
        <v>1</v>
      </c>
      <c r="K6" t="s">
        <v>68</v>
      </c>
      <c r="M6" t="s">
        <v>30</v>
      </c>
      <c r="N6" t="s">
        <v>31</v>
      </c>
      <c r="O6" t="s">
        <v>31</v>
      </c>
      <c r="Q6" t="s">
        <v>32</v>
      </c>
      <c r="R6">
        <v>1365</v>
      </c>
      <c r="S6" t="s">
        <v>57</v>
      </c>
      <c r="T6" t="s">
        <v>33</v>
      </c>
      <c r="U6" s="2">
        <v>5756</v>
      </c>
      <c r="V6">
        <v>1</v>
      </c>
      <c r="W6" t="s">
        <v>34</v>
      </c>
      <c r="X6" s="5" t="s">
        <v>69</v>
      </c>
      <c r="Y6" s="11" t="s">
        <v>417</v>
      </c>
      <c r="Z6" s="2">
        <v>2639</v>
      </c>
      <c r="AA6">
        <v>1</v>
      </c>
      <c r="AB6" t="s">
        <v>35</v>
      </c>
      <c r="AC6" s="7">
        <f t="shared" si="0"/>
        <v>2639</v>
      </c>
      <c r="AE6" s="6" t="s">
        <v>410</v>
      </c>
    </row>
    <row r="7" spans="1:31" ht="32" x14ac:dyDescent="0.2">
      <c r="A7" t="s">
        <v>186</v>
      </c>
      <c r="B7" t="s">
        <v>27</v>
      </c>
      <c r="C7" t="s">
        <v>28</v>
      </c>
      <c r="E7" t="b">
        <v>0</v>
      </c>
      <c r="F7" s="1">
        <v>43775.604861111111</v>
      </c>
      <c r="G7" s="1">
        <v>43775.604861111111</v>
      </c>
      <c r="H7" t="s">
        <v>29</v>
      </c>
      <c r="I7" t="s">
        <v>29</v>
      </c>
      <c r="J7" t="b">
        <v>1</v>
      </c>
      <c r="K7" t="s">
        <v>187</v>
      </c>
      <c r="M7" t="s">
        <v>30</v>
      </c>
      <c r="N7" t="s">
        <v>31</v>
      </c>
      <c r="O7" t="s">
        <v>31</v>
      </c>
      <c r="Q7" t="s">
        <v>32</v>
      </c>
      <c r="R7">
        <v>1365</v>
      </c>
      <c r="S7" t="s">
        <v>57</v>
      </c>
      <c r="T7" t="s">
        <v>33</v>
      </c>
      <c r="U7" s="2">
        <v>12739.57</v>
      </c>
      <c r="V7">
        <v>3</v>
      </c>
      <c r="W7" t="s">
        <v>34</v>
      </c>
      <c r="X7" s="5" t="s">
        <v>189</v>
      </c>
      <c r="Y7" s="11" t="s">
        <v>417</v>
      </c>
      <c r="Z7" s="2">
        <v>3756.54</v>
      </c>
      <c r="AA7">
        <v>1</v>
      </c>
      <c r="AB7" t="s">
        <v>35</v>
      </c>
      <c r="AC7" s="7">
        <f t="shared" si="0"/>
        <v>3756.54</v>
      </c>
      <c r="AE7" s="6" t="s">
        <v>411</v>
      </c>
    </row>
    <row r="8" spans="1:31" ht="32" x14ac:dyDescent="0.2">
      <c r="A8" t="s">
        <v>186</v>
      </c>
      <c r="B8" t="s">
        <v>27</v>
      </c>
      <c r="C8" t="s">
        <v>28</v>
      </c>
      <c r="E8" t="b">
        <v>0</v>
      </c>
      <c r="F8" s="1">
        <v>43775.604861111111</v>
      </c>
      <c r="G8" s="1">
        <v>43775.604861111111</v>
      </c>
      <c r="H8" t="s">
        <v>29</v>
      </c>
      <c r="I8" t="s">
        <v>29</v>
      </c>
      <c r="J8" t="b">
        <v>1</v>
      </c>
      <c r="K8" t="s">
        <v>187</v>
      </c>
      <c r="M8" t="s">
        <v>30</v>
      </c>
      <c r="N8" t="s">
        <v>31</v>
      </c>
      <c r="O8" t="s">
        <v>31</v>
      </c>
      <c r="Q8" t="s">
        <v>32</v>
      </c>
      <c r="R8">
        <v>1365</v>
      </c>
      <c r="S8" t="s">
        <v>57</v>
      </c>
      <c r="T8" t="s">
        <v>33</v>
      </c>
      <c r="U8" s="2">
        <v>12739.57</v>
      </c>
      <c r="V8">
        <v>5</v>
      </c>
      <c r="W8" t="s">
        <v>34</v>
      </c>
      <c r="X8" s="5" t="s">
        <v>190</v>
      </c>
      <c r="Y8" s="11" t="s">
        <v>417</v>
      </c>
      <c r="Z8" s="2">
        <v>5657.75</v>
      </c>
      <c r="AA8">
        <v>1</v>
      </c>
      <c r="AB8" t="s">
        <v>35</v>
      </c>
      <c r="AC8" s="7">
        <f t="shared" si="0"/>
        <v>5657.75</v>
      </c>
      <c r="AE8" s="6" t="s">
        <v>412</v>
      </c>
    </row>
    <row r="9" spans="1:31" ht="16" x14ac:dyDescent="0.2">
      <c r="A9" t="s">
        <v>64</v>
      </c>
      <c r="B9" t="s">
        <v>27</v>
      </c>
      <c r="C9" t="s">
        <v>28</v>
      </c>
      <c r="E9" t="b">
        <v>0</v>
      </c>
      <c r="F9" s="1">
        <v>43894.609027777777</v>
      </c>
      <c r="G9" s="1">
        <v>43894.609027777777</v>
      </c>
      <c r="H9" t="s">
        <v>29</v>
      </c>
      <c r="I9" t="s">
        <v>29</v>
      </c>
      <c r="J9" t="b">
        <v>1</v>
      </c>
      <c r="K9" t="s">
        <v>65</v>
      </c>
      <c r="M9" t="s">
        <v>30</v>
      </c>
      <c r="N9" t="s">
        <v>31</v>
      </c>
      <c r="O9" t="s">
        <v>31</v>
      </c>
      <c r="Q9" t="s">
        <v>32</v>
      </c>
      <c r="R9">
        <v>1365</v>
      </c>
      <c r="S9" t="s">
        <v>57</v>
      </c>
      <c r="T9" t="s">
        <v>33</v>
      </c>
      <c r="U9" s="2">
        <v>1562</v>
      </c>
      <c r="V9">
        <v>1</v>
      </c>
      <c r="W9" t="s">
        <v>34</v>
      </c>
      <c r="X9" s="5" t="s">
        <v>66</v>
      </c>
      <c r="Y9" s="11" t="s">
        <v>417</v>
      </c>
      <c r="Z9" s="2">
        <v>1379</v>
      </c>
      <c r="AA9">
        <v>1</v>
      </c>
      <c r="AB9" t="s">
        <v>35</v>
      </c>
      <c r="AC9" s="7">
        <f t="shared" si="0"/>
        <v>1379</v>
      </c>
    </row>
    <row r="10" spans="1:31" ht="16" x14ac:dyDescent="0.2">
      <c r="A10" t="s">
        <v>64</v>
      </c>
      <c r="B10" t="s">
        <v>27</v>
      </c>
      <c r="C10" t="s">
        <v>28</v>
      </c>
      <c r="E10" t="b">
        <v>0</v>
      </c>
      <c r="F10" s="1">
        <v>43894.609027777777</v>
      </c>
      <c r="G10" s="1">
        <v>43894.609027777777</v>
      </c>
      <c r="H10" t="s">
        <v>29</v>
      </c>
      <c r="I10" t="s">
        <v>29</v>
      </c>
      <c r="J10" t="b">
        <v>1</v>
      </c>
      <c r="K10" t="s">
        <v>65</v>
      </c>
      <c r="M10" t="s">
        <v>30</v>
      </c>
      <c r="N10" t="s">
        <v>31</v>
      </c>
      <c r="O10" t="s">
        <v>31</v>
      </c>
      <c r="Q10" t="s">
        <v>32</v>
      </c>
      <c r="R10">
        <v>1365</v>
      </c>
      <c r="S10" t="s">
        <v>57</v>
      </c>
      <c r="T10" t="s">
        <v>33</v>
      </c>
      <c r="U10" s="2">
        <v>1562</v>
      </c>
      <c r="V10">
        <v>1</v>
      </c>
      <c r="W10" t="s">
        <v>34</v>
      </c>
      <c r="X10" s="5" t="s">
        <v>66</v>
      </c>
      <c r="Y10" s="11" t="s">
        <v>417</v>
      </c>
      <c r="Z10" s="2">
        <v>1379</v>
      </c>
      <c r="AA10">
        <v>1</v>
      </c>
      <c r="AB10" t="s">
        <v>35</v>
      </c>
      <c r="AC10" s="7">
        <f t="shared" si="0"/>
        <v>1379</v>
      </c>
    </row>
    <row r="11" spans="1:31" ht="16" x14ac:dyDescent="0.2">
      <c r="A11" t="s">
        <v>107</v>
      </c>
      <c r="B11" t="s">
        <v>27</v>
      </c>
      <c r="C11" t="s">
        <v>28</v>
      </c>
      <c r="E11" t="b">
        <v>0</v>
      </c>
      <c r="F11" s="1">
        <v>43874.404166666667</v>
      </c>
      <c r="G11" s="1">
        <v>43874.404166666667</v>
      </c>
      <c r="H11" t="s">
        <v>29</v>
      </c>
      <c r="I11" t="s">
        <v>29</v>
      </c>
      <c r="J11" t="b">
        <v>1</v>
      </c>
      <c r="K11" t="s">
        <v>108</v>
      </c>
      <c r="M11" t="s">
        <v>30</v>
      </c>
      <c r="N11" t="s">
        <v>31</v>
      </c>
      <c r="O11" t="s">
        <v>31</v>
      </c>
      <c r="Q11" t="s">
        <v>32</v>
      </c>
      <c r="R11">
        <v>1365</v>
      </c>
      <c r="S11" t="s">
        <v>57</v>
      </c>
      <c r="T11" t="s">
        <v>33</v>
      </c>
      <c r="U11" s="2">
        <v>1582</v>
      </c>
      <c r="V11">
        <v>1</v>
      </c>
      <c r="W11" t="s">
        <v>34</v>
      </c>
      <c r="X11" s="5" t="s">
        <v>109</v>
      </c>
      <c r="Y11" s="11" t="s">
        <v>417</v>
      </c>
      <c r="Z11" s="2">
        <v>1399</v>
      </c>
      <c r="AA11">
        <v>1</v>
      </c>
      <c r="AB11" t="s">
        <v>35</v>
      </c>
      <c r="AC11" s="7">
        <f t="shared" si="0"/>
        <v>1399</v>
      </c>
    </row>
    <row r="12" spans="1:31" ht="16" x14ac:dyDescent="0.2">
      <c r="A12" t="s">
        <v>107</v>
      </c>
      <c r="B12" t="s">
        <v>27</v>
      </c>
      <c r="C12" t="s">
        <v>28</v>
      </c>
      <c r="E12" t="b">
        <v>0</v>
      </c>
      <c r="F12" s="1">
        <v>43874.404166666667</v>
      </c>
      <c r="G12" s="1">
        <v>43874.404166666667</v>
      </c>
      <c r="H12" t="s">
        <v>29</v>
      </c>
      <c r="I12" t="s">
        <v>29</v>
      </c>
      <c r="J12" t="b">
        <v>1</v>
      </c>
      <c r="K12" t="s">
        <v>108</v>
      </c>
      <c r="M12" t="s">
        <v>30</v>
      </c>
      <c r="N12" t="s">
        <v>31</v>
      </c>
      <c r="O12" t="s">
        <v>31</v>
      </c>
      <c r="Q12" t="s">
        <v>32</v>
      </c>
      <c r="R12">
        <v>1365</v>
      </c>
      <c r="S12" t="s">
        <v>57</v>
      </c>
      <c r="T12" t="s">
        <v>33</v>
      </c>
      <c r="U12" s="2">
        <v>1582</v>
      </c>
      <c r="V12">
        <v>1</v>
      </c>
      <c r="W12" t="s">
        <v>34</v>
      </c>
      <c r="X12" s="5" t="s">
        <v>109</v>
      </c>
      <c r="Y12" s="11" t="s">
        <v>417</v>
      </c>
      <c r="Z12" s="2">
        <v>1399</v>
      </c>
      <c r="AA12">
        <v>1</v>
      </c>
      <c r="AB12" t="s">
        <v>35</v>
      </c>
      <c r="AC12" s="7">
        <f t="shared" si="0"/>
        <v>1399</v>
      </c>
    </row>
    <row r="13" spans="1:31" ht="16" x14ac:dyDescent="0.2">
      <c r="A13" t="s">
        <v>125</v>
      </c>
      <c r="B13" t="s">
        <v>27</v>
      </c>
      <c r="C13" t="s">
        <v>28</v>
      </c>
      <c r="E13" t="b">
        <v>0</v>
      </c>
      <c r="F13" s="1">
        <v>43859.645138888889</v>
      </c>
      <c r="G13" s="1">
        <v>43859.645138888889</v>
      </c>
      <c r="H13" t="s">
        <v>29</v>
      </c>
      <c r="I13" t="s">
        <v>29</v>
      </c>
      <c r="J13" t="b">
        <v>1</v>
      </c>
      <c r="K13" t="s">
        <v>126</v>
      </c>
      <c r="M13" t="s">
        <v>30</v>
      </c>
      <c r="N13" t="s">
        <v>31</v>
      </c>
      <c r="O13" t="s">
        <v>31</v>
      </c>
      <c r="Q13" t="s">
        <v>32</v>
      </c>
      <c r="R13">
        <v>1365</v>
      </c>
      <c r="S13" t="s">
        <v>57</v>
      </c>
      <c r="T13" t="s">
        <v>33</v>
      </c>
      <c r="U13" s="2">
        <v>1582</v>
      </c>
      <c r="V13">
        <v>1</v>
      </c>
      <c r="W13" t="s">
        <v>34</v>
      </c>
      <c r="X13" s="5" t="s">
        <v>109</v>
      </c>
      <c r="Y13" s="11" t="s">
        <v>417</v>
      </c>
      <c r="Z13" s="2">
        <v>1399</v>
      </c>
      <c r="AA13">
        <v>1</v>
      </c>
      <c r="AB13" t="s">
        <v>35</v>
      </c>
      <c r="AC13" s="7">
        <f t="shared" si="0"/>
        <v>1399</v>
      </c>
    </row>
    <row r="14" spans="1:31" ht="16" x14ac:dyDescent="0.2">
      <c r="A14" t="s">
        <v>125</v>
      </c>
      <c r="B14" t="s">
        <v>27</v>
      </c>
      <c r="C14" t="s">
        <v>28</v>
      </c>
      <c r="E14" t="b">
        <v>0</v>
      </c>
      <c r="F14" s="1">
        <v>43859.645138888889</v>
      </c>
      <c r="G14" s="1">
        <v>43859.645138888889</v>
      </c>
      <c r="H14" t="s">
        <v>29</v>
      </c>
      <c r="I14" t="s">
        <v>29</v>
      </c>
      <c r="J14" t="b">
        <v>1</v>
      </c>
      <c r="K14" t="s">
        <v>126</v>
      </c>
      <c r="M14" t="s">
        <v>30</v>
      </c>
      <c r="N14" t="s">
        <v>31</v>
      </c>
      <c r="O14" t="s">
        <v>31</v>
      </c>
      <c r="Q14" t="s">
        <v>32</v>
      </c>
      <c r="R14">
        <v>1365</v>
      </c>
      <c r="S14" t="s">
        <v>57</v>
      </c>
      <c r="T14" t="s">
        <v>33</v>
      </c>
      <c r="U14" s="2">
        <v>1582</v>
      </c>
      <c r="V14">
        <v>1</v>
      </c>
      <c r="W14" t="s">
        <v>34</v>
      </c>
      <c r="X14" s="5" t="s">
        <v>109</v>
      </c>
      <c r="Y14" s="11" t="s">
        <v>417</v>
      </c>
      <c r="Z14" s="2">
        <v>1399</v>
      </c>
      <c r="AA14">
        <v>1</v>
      </c>
      <c r="AB14" t="s">
        <v>35</v>
      </c>
      <c r="AC14" s="7">
        <f t="shared" si="0"/>
        <v>1399</v>
      </c>
    </row>
    <row r="15" spans="1:31" ht="16" x14ac:dyDescent="0.2">
      <c r="A15" t="s">
        <v>212</v>
      </c>
      <c r="B15" t="s">
        <v>27</v>
      </c>
      <c r="C15" t="s">
        <v>28</v>
      </c>
      <c r="E15" t="b">
        <v>0</v>
      </c>
      <c r="F15" s="1">
        <v>43745.474305555559</v>
      </c>
      <c r="G15" s="1">
        <v>43745.474305555559</v>
      </c>
      <c r="H15" t="s">
        <v>29</v>
      </c>
      <c r="I15" t="s">
        <v>29</v>
      </c>
      <c r="J15" t="b">
        <v>1</v>
      </c>
      <c r="K15" t="s">
        <v>213</v>
      </c>
      <c r="M15" t="s">
        <v>30</v>
      </c>
      <c r="N15" t="s">
        <v>31</v>
      </c>
      <c r="O15" t="s">
        <v>31</v>
      </c>
      <c r="Q15" t="s">
        <v>32</v>
      </c>
      <c r="R15">
        <v>1365</v>
      </c>
      <c r="S15" t="s">
        <v>57</v>
      </c>
      <c r="T15" t="s">
        <v>33</v>
      </c>
      <c r="U15" s="2">
        <v>2463.63</v>
      </c>
      <c r="V15">
        <v>1</v>
      </c>
      <c r="W15" t="s">
        <v>34</v>
      </c>
      <c r="X15" s="5" t="s">
        <v>214</v>
      </c>
      <c r="Y15" s="11" t="s">
        <v>417</v>
      </c>
      <c r="Z15" s="2">
        <v>2265.2399999999998</v>
      </c>
      <c r="AA15">
        <v>1</v>
      </c>
      <c r="AB15" t="s">
        <v>35</v>
      </c>
      <c r="AC15" s="7">
        <f t="shared" si="0"/>
        <v>2265.2399999999998</v>
      </c>
    </row>
    <row r="16" spans="1:31" ht="16" x14ac:dyDescent="0.2">
      <c r="A16" t="s">
        <v>212</v>
      </c>
      <c r="B16" t="s">
        <v>27</v>
      </c>
      <c r="C16" t="s">
        <v>28</v>
      </c>
      <c r="E16" t="b">
        <v>0</v>
      </c>
      <c r="F16" s="1">
        <v>43745.474305555559</v>
      </c>
      <c r="G16" s="1">
        <v>43745.474305555559</v>
      </c>
      <c r="H16" t="s">
        <v>29</v>
      </c>
      <c r="I16" t="s">
        <v>29</v>
      </c>
      <c r="J16" t="b">
        <v>1</v>
      </c>
      <c r="K16" t="s">
        <v>213</v>
      </c>
      <c r="M16" t="s">
        <v>30</v>
      </c>
      <c r="N16" t="s">
        <v>31</v>
      </c>
      <c r="O16" t="s">
        <v>31</v>
      </c>
      <c r="Q16" t="s">
        <v>32</v>
      </c>
      <c r="R16">
        <v>1365</v>
      </c>
      <c r="S16" t="s">
        <v>57</v>
      </c>
      <c r="T16" t="s">
        <v>33</v>
      </c>
      <c r="U16" s="2">
        <v>2463.63</v>
      </c>
      <c r="V16">
        <v>1</v>
      </c>
      <c r="W16" t="s">
        <v>34</v>
      </c>
      <c r="X16" s="5" t="s">
        <v>214</v>
      </c>
      <c r="Y16" s="11" t="s">
        <v>417</v>
      </c>
      <c r="Z16" s="2">
        <v>2265.2399999999998</v>
      </c>
      <c r="AA16">
        <v>1</v>
      </c>
      <c r="AB16" t="s">
        <v>35</v>
      </c>
      <c r="AC16" s="7">
        <f t="shared" si="0"/>
        <v>2265.2399999999998</v>
      </c>
    </row>
    <row r="17" spans="1:29" ht="16" x14ac:dyDescent="0.2">
      <c r="A17" t="s">
        <v>186</v>
      </c>
      <c r="B17" t="s">
        <v>27</v>
      </c>
      <c r="C17" t="s">
        <v>28</v>
      </c>
      <c r="E17" t="b">
        <v>0</v>
      </c>
      <c r="F17" s="1">
        <v>43775.604861111111</v>
      </c>
      <c r="G17" s="1">
        <v>43775.604861111111</v>
      </c>
      <c r="H17" t="s">
        <v>29</v>
      </c>
      <c r="I17" t="s">
        <v>29</v>
      </c>
      <c r="J17" t="b">
        <v>1</v>
      </c>
      <c r="K17" t="s">
        <v>187</v>
      </c>
      <c r="M17" t="s">
        <v>30</v>
      </c>
      <c r="N17" t="s">
        <v>31</v>
      </c>
      <c r="O17" t="s">
        <v>31</v>
      </c>
      <c r="Q17" t="s">
        <v>32</v>
      </c>
      <c r="R17">
        <v>1365</v>
      </c>
      <c r="S17" t="s">
        <v>57</v>
      </c>
      <c r="T17" t="s">
        <v>33</v>
      </c>
      <c r="U17" s="2">
        <v>12739.57</v>
      </c>
      <c r="V17">
        <v>1</v>
      </c>
      <c r="W17" t="s">
        <v>34</v>
      </c>
      <c r="X17" s="5" t="s">
        <v>188</v>
      </c>
      <c r="Y17" s="11" t="s">
        <v>417</v>
      </c>
      <c r="Z17" s="2">
        <v>2889.28</v>
      </c>
      <c r="AA17">
        <v>1</v>
      </c>
      <c r="AB17" t="s">
        <v>35</v>
      </c>
      <c r="AC17" s="7">
        <f t="shared" si="0"/>
        <v>2889.28</v>
      </c>
    </row>
    <row r="18" spans="1:29" ht="32" x14ac:dyDescent="0.2">
      <c r="A18" t="s">
        <v>236</v>
      </c>
      <c r="B18" t="s">
        <v>27</v>
      </c>
      <c r="C18" t="s">
        <v>28</v>
      </c>
      <c r="E18" t="b">
        <v>0</v>
      </c>
      <c r="F18" s="1">
        <v>43735.463194444441</v>
      </c>
      <c r="G18" s="1">
        <v>43735.463194444441</v>
      </c>
      <c r="H18" t="s">
        <v>29</v>
      </c>
      <c r="I18" t="s">
        <v>29</v>
      </c>
      <c r="J18" t="b">
        <v>1</v>
      </c>
      <c r="K18" t="s">
        <v>237</v>
      </c>
      <c r="M18" t="s">
        <v>30</v>
      </c>
      <c r="N18" t="s">
        <v>31</v>
      </c>
      <c r="O18" t="s">
        <v>31</v>
      </c>
      <c r="Q18" t="s">
        <v>32</v>
      </c>
      <c r="R18">
        <v>1365</v>
      </c>
      <c r="S18" t="s">
        <v>57</v>
      </c>
      <c r="T18" t="s">
        <v>33</v>
      </c>
      <c r="U18" s="2">
        <v>1777.39</v>
      </c>
      <c r="V18">
        <v>1</v>
      </c>
      <c r="W18" t="s">
        <v>34</v>
      </c>
      <c r="X18" s="5" t="s">
        <v>238</v>
      </c>
      <c r="Y18" s="11" t="s">
        <v>417</v>
      </c>
      <c r="Z18" s="2">
        <v>1579</v>
      </c>
      <c r="AA18">
        <v>1</v>
      </c>
      <c r="AB18" t="s">
        <v>35</v>
      </c>
      <c r="AC18" s="7">
        <f t="shared" si="0"/>
        <v>1579</v>
      </c>
    </row>
    <row r="19" spans="1:29" ht="32" x14ac:dyDescent="0.2">
      <c r="A19" t="s">
        <v>236</v>
      </c>
      <c r="B19" t="s">
        <v>27</v>
      </c>
      <c r="C19" t="s">
        <v>28</v>
      </c>
      <c r="E19" t="b">
        <v>0</v>
      </c>
      <c r="F19" s="1">
        <v>43735.463194444441</v>
      </c>
      <c r="G19" s="1">
        <v>43735.463194444441</v>
      </c>
      <c r="H19" t="s">
        <v>29</v>
      </c>
      <c r="I19" t="s">
        <v>29</v>
      </c>
      <c r="J19" t="b">
        <v>1</v>
      </c>
      <c r="K19" t="s">
        <v>237</v>
      </c>
      <c r="M19" t="s">
        <v>30</v>
      </c>
      <c r="N19" t="s">
        <v>31</v>
      </c>
      <c r="O19" t="s">
        <v>31</v>
      </c>
      <c r="Q19" t="s">
        <v>32</v>
      </c>
      <c r="R19">
        <v>1365</v>
      </c>
      <c r="S19" t="s">
        <v>57</v>
      </c>
      <c r="T19" t="s">
        <v>33</v>
      </c>
      <c r="U19" s="2">
        <v>1777.39</v>
      </c>
      <c r="V19">
        <v>1</v>
      </c>
      <c r="W19" t="s">
        <v>34</v>
      </c>
      <c r="X19" s="5" t="s">
        <v>238</v>
      </c>
      <c r="Y19" s="11" t="s">
        <v>417</v>
      </c>
      <c r="Z19" s="2">
        <v>1579</v>
      </c>
      <c r="AA19">
        <v>1</v>
      </c>
      <c r="AB19" t="s">
        <v>35</v>
      </c>
      <c r="AC19" s="7">
        <f t="shared" si="0"/>
        <v>1579</v>
      </c>
    </row>
    <row r="20" spans="1:29" ht="32" x14ac:dyDescent="0.2">
      <c r="A20" t="s">
        <v>67</v>
      </c>
      <c r="B20" t="s">
        <v>27</v>
      </c>
      <c r="C20" t="s">
        <v>28</v>
      </c>
      <c r="E20" t="b">
        <v>0</v>
      </c>
      <c r="F20" s="1">
        <v>43894.567361111112</v>
      </c>
      <c r="G20" s="1">
        <v>43894.567361111112</v>
      </c>
      <c r="H20" t="s">
        <v>29</v>
      </c>
      <c r="I20" t="s">
        <v>29</v>
      </c>
      <c r="J20" t="b">
        <v>1</v>
      </c>
      <c r="K20" t="s">
        <v>68</v>
      </c>
      <c r="M20" t="s">
        <v>30</v>
      </c>
      <c r="N20" t="s">
        <v>31</v>
      </c>
      <c r="O20" t="s">
        <v>31</v>
      </c>
      <c r="Q20" t="s">
        <v>32</v>
      </c>
      <c r="R20">
        <v>1365</v>
      </c>
      <c r="S20" t="s">
        <v>57</v>
      </c>
      <c r="T20" t="s">
        <v>33</v>
      </c>
      <c r="U20" s="2">
        <v>5756</v>
      </c>
      <c r="V20">
        <v>3</v>
      </c>
      <c r="W20" t="s">
        <v>34</v>
      </c>
      <c r="X20" s="5" t="s">
        <v>70</v>
      </c>
      <c r="Y20" s="11" t="s">
        <v>417</v>
      </c>
      <c r="Z20" s="2">
        <v>2739</v>
      </c>
      <c r="AA20">
        <v>1</v>
      </c>
      <c r="AB20" t="s">
        <v>35</v>
      </c>
      <c r="AC20" s="7">
        <f t="shared" si="0"/>
        <v>2739</v>
      </c>
    </row>
    <row r="21" spans="1:29" ht="32" x14ac:dyDescent="0.2">
      <c r="A21" t="s">
        <v>67</v>
      </c>
      <c r="B21" t="s">
        <v>27</v>
      </c>
      <c r="C21" t="s">
        <v>28</v>
      </c>
      <c r="E21" t="b">
        <v>0</v>
      </c>
      <c r="F21" s="1">
        <v>43894.567361111112</v>
      </c>
      <c r="G21" s="1">
        <v>43894.567361111112</v>
      </c>
      <c r="H21" t="s">
        <v>29</v>
      </c>
      <c r="I21" t="s">
        <v>29</v>
      </c>
      <c r="J21" t="b">
        <v>1</v>
      </c>
      <c r="K21" t="s">
        <v>68</v>
      </c>
      <c r="M21" t="s">
        <v>30</v>
      </c>
      <c r="N21" t="s">
        <v>31</v>
      </c>
      <c r="O21" t="s">
        <v>31</v>
      </c>
      <c r="Q21" t="s">
        <v>32</v>
      </c>
      <c r="R21">
        <v>1365</v>
      </c>
      <c r="S21" t="s">
        <v>57</v>
      </c>
      <c r="T21" t="s">
        <v>33</v>
      </c>
      <c r="U21" s="2">
        <v>5756</v>
      </c>
      <c r="V21">
        <v>3</v>
      </c>
      <c r="W21" t="s">
        <v>34</v>
      </c>
      <c r="X21" s="5" t="s">
        <v>70</v>
      </c>
      <c r="Y21" s="11" t="s">
        <v>417</v>
      </c>
      <c r="Z21" s="2">
        <v>2739</v>
      </c>
      <c r="AA21">
        <v>1</v>
      </c>
      <c r="AB21" t="s">
        <v>35</v>
      </c>
      <c r="AC21" s="7">
        <f t="shared" si="0"/>
        <v>2739</v>
      </c>
    </row>
    <row r="22" spans="1:29" ht="16" x14ac:dyDescent="0.2">
      <c r="A22" t="s">
        <v>391</v>
      </c>
      <c r="B22" t="s">
        <v>27</v>
      </c>
      <c r="C22" t="s">
        <v>28</v>
      </c>
      <c r="E22" t="b">
        <v>0</v>
      </c>
      <c r="F22" s="1">
        <v>43654.477777777778</v>
      </c>
      <c r="G22" s="1">
        <v>43654.477777777778</v>
      </c>
      <c r="H22" t="s">
        <v>29</v>
      </c>
      <c r="I22" t="s">
        <v>29</v>
      </c>
      <c r="J22" t="b">
        <v>1</v>
      </c>
      <c r="K22" t="s">
        <v>392</v>
      </c>
      <c r="M22" t="s">
        <v>30</v>
      </c>
      <c r="N22" t="s">
        <v>31</v>
      </c>
      <c r="O22" t="s">
        <v>31</v>
      </c>
      <c r="Q22" t="s">
        <v>32</v>
      </c>
      <c r="R22">
        <v>153839</v>
      </c>
      <c r="S22" t="s">
        <v>38</v>
      </c>
      <c r="T22" t="s">
        <v>33</v>
      </c>
      <c r="U22" s="2">
        <v>58815.54</v>
      </c>
      <c r="V22">
        <v>2</v>
      </c>
      <c r="W22" t="s">
        <v>34</v>
      </c>
      <c r="X22" s="5" t="s">
        <v>393</v>
      </c>
      <c r="Y22" s="11" t="s">
        <v>417</v>
      </c>
      <c r="Z22" s="2">
        <v>1276.49</v>
      </c>
      <c r="AA22">
        <v>42</v>
      </c>
      <c r="AB22" t="s">
        <v>35</v>
      </c>
      <c r="AC22" s="7">
        <f t="shared" si="0"/>
        <v>53612.58</v>
      </c>
    </row>
    <row r="23" spans="1:29" ht="16" x14ac:dyDescent="0.2">
      <c r="A23" t="s">
        <v>248</v>
      </c>
      <c r="B23" t="s">
        <v>27</v>
      </c>
      <c r="C23" t="s">
        <v>28</v>
      </c>
      <c r="E23" t="b">
        <v>0</v>
      </c>
      <c r="F23" s="1">
        <v>43720.693055555559</v>
      </c>
      <c r="G23" s="1">
        <v>43720.693055555559</v>
      </c>
      <c r="H23" t="s">
        <v>29</v>
      </c>
      <c r="I23" t="s">
        <v>29</v>
      </c>
      <c r="J23" t="b">
        <v>1</v>
      </c>
      <c r="K23" t="s">
        <v>249</v>
      </c>
      <c r="M23" t="s">
        <v>30</v>
      </c>
      <c r="N23" t="s">
        <v>31</v>
      </c>
      <c r="O23" t="s">
        <v>31</v>
      </c>
      <c r="Q23" t="s">
        <v>32</v>
      </c>
      <c r="R23">
        <v>1365</v>
      </c>
      <c r="S23" t="s">
        <v>57</v>
      </c>
      <c r="T23" t="s">
        <v>33</v>
      </c>
      <c r="U23" s="2">
        <v>13699.4</v>
      </c>
      <c r="V23">
        <v>3</v>
      </c>
      <c r="W23" t="s">
        <v>34</v>
      </c>
      <c r="X23" s="5" t="s">
        <v>250</v>
      </c>
      <c r="Y23" s="11" t="s">
        <v>417</v>
      </c>
      <c r="Z23" s="2">
        <v>1239.22</v>
      </c>
      <c r="AA23">
        <v>5</v>
      </c>
      <c r="AB23" t="s">
        <v>35</v>
      </c>
      <c r="AC23" s="7">
        <f t="shared" si="0"/>
        <v>6196.1</v>
      </c>
    </row>
    <row r="24" spans="1:29" ht="16" x14ac:dyDescent="0.2">
      <c r="A24" t="s">
        <v>321</v>
      </c>
      <c r="B24" t="s">
        <v>27</v>
      </c>
      <c r="C24" t="s">
        <v>28</v>
      </c>
      <c r="E24" t="b">
        <v>0</v>
      </c>
      <c r="F24" s="1">
        <v>43691.401388888888</v>
      </c>
      <c r="G24" s="1">
        <v>43691.401388888888</v>
      </c>
      <c r="H24" t="s">
        <v>29</v>
      </c>
      <c r="I24" t="s">
        <v>29</v>
      </c>
      <c r="J24" t="b">
        <v>1</v>
      </c>
      <c r="K24" t="s">
        <v>322</v>
      </c>
      <c r="M24" t="s">
        <v>30</v>
      </c>
      <c r="N24" t="s">
        <v>31</v>
      </c>
      <c r="O24" t="s">
        <v>31</v>
      </c>
      <c r="Q24" t="s">
        <v>32</v>
      </c>
      <c r="R24">
        <v>153839</v>
      </c>
      <c r="S24" t="s">
        <v>38</v>
      </c>
      <c r="T24" t="s">
        <v>33</v>
      </c>
      <c r="U24" s="2">
        <v>3827.76</v>
      </c>
      <c r="V24">
        <v>1</v>
      </c>
      <c r="W24" t="s">
        <v>34</v>
      </c>
      <c r="X24" s="5" t="s">
        <v>323</v>
      </c>
      <c r="Y24" s="11" t="s">
        <v>417</v>
      </c>
      <c r="Z24" s="2">
        <v>1790</v>
      </c>
      <c r="AA24">
        <v>2</v>
      </c>
      <c r="AB24" t="s">
        <v>35</v>
      </c>
      <c r="AC24" s="7">
        <f t="shared" si="0"/>
        <v>3580</v>
      </c>
    </row>
    <row r="25" spans="1:29" ht="16" x14ac:dyDescent="0.2">
      <c r="A25" t="s">
        <v>321</v>
      </c>
      <c r="B25" t="s">
        <v>27</v>
      </c>
      <c r="C25" t="s">
        <v>28</v>
      </c>
      <c r="E25" t="b">
        <v>0</v>
      </c>
      <c r="F25" s="1">
        <v>43691.401388888888</v>
      </c>
      <c r="G25" s="1">
        <v>43691.401388888888</v>
      </c>
      <c r="H25" t="s">
        <v>29</v>
      </c>
      <c r="I25" t="s">
        <v>29</v>
      </c>
      <c r="J25" t="b">
        <v>1</v>
      </c>
      <c r="K25" t="s">
        <v>322</v>
      </c>
      <c r="M25" t="s">
        <v>30</v>
      </c>
      <c r="N25" t="s">
        <v>31</v>
      </c>
      <c r="O25" t="s">
        <v>31</v>
      </c>
      <c r="Q25" t="s">
        <v>32</v>
      </c>
      <c r="R25">
        <v>153839</v>
      </c>
      <c r="S25" t="s">
        <v>38</v>
      </c>
      <c r="T25" t="s">
        <v>33</v>
      </c>
      <c r="U25" s="2">
        <v>3827.76</v>
      </c>
      <c r="V25">
        <v>1</v>
      </c>
      <c r="W25" t="s">
        <v>34</v>
      </c>
      <c r="X25" s="5" t="s">
        <v>323</v>
      </c>
      <c r="Y25" s="11" t="s">
        <v>417</v>
      </c>
      <c r="Z25" s="2">
        <v>1790</v>
      </c>
      <c r="AA25">
        <v>2</v>
      </c>
      <c r="AB25" t="s">
        <v>35</v>
      </c>
      <c r="AC25" s="7">
        <f t="shared" si="0"/>
        <v>3580</v>
      </c>
    </row>
    <row r="26" spans="1:29" ht="16" x14ac:dyDescent="0.2">
      <c r="A26" t="s">
        <v>321</v>
      </c>
      <c r="B26" t="s">
        <v>27</v>
      </c>
      <c r="C26" t="s">
        <v>28</v>
      </c>
      <c r="E26" t="b">
        <v>0</v>
      </c>
      <c r="F26" s="1">
        <v>43691.401388888888</v>
      </c>
      <c r="G26" s="1">
        <v>43691.401388888888</v>
      </c>
      <c r="H26" t="s">
        <v>29</v>
      </c>
      <c r="I26" t="s">
        <v>29</v>
      </c>
      <c r="J26" t="b">
        <v>1</v>
      </c>
      <c r="K26" t="s">
        <v>322</v>
      </c>
      <c r="M26" t="s">
        <v>30</v>
      </c>
      <c r="N26" t="s">
        <v>31</v>
      </c>
      <c r="O26" t="s">
        <v>31</v>
      </c>
      <c r="Q26" t="s">
        <v>32</v>
      </c>
      <c r="R26">
        <v>153839</v>
      </c>
      <c r="S26" t="s">
        <v>38</v>
      </c>
      <c r="T26" t="s">
        <v>33</v>
      </c>
      <c r="U26" s="2">
        <v>3827.76</v>
      </c>
      <c r="V26">
        <v>1</v>
      </c>
      <c r="W26" t="s">
        <v>34</v>
      </c>
      <c r="X26" s="5" t="s">
        <v>323</v>
      </c>
      <c r="Y26" s="11" t="s">
        <v>417</v>
      </c>
      <c r="Z26" s="2">
        <v>1790</v>
      </c>
      <c r="AA26">
        <v>2</v>
      </c>
      <c r="AB26" t="s">
        <v>35</v>
      </c>
      <c r="AC26" s="7">
        <f t="shared" si="0"/>
        <v>3580</v>
      </c>
    </row>
    <row r="27" spans="1:29" ht="16" x14ac:dyDescent="0.2">
      <c r="A27" t="s">
        <v>298</v>
      </c>
      <c r="B27" t="s">
        <v>27</v>
      </c>
      <c r="C27" t="s">
        <v>28</v>
      </c>
      <c r="E27" t="b">
        <v>0</v>
      </c>
      <c r="F27" s="1">
        <v>43700.539583333331</v>
      </c>
      <c r="G27" s="1">
        <v>43700.539583333331</v>
      </c>
      <c r="H27" t="s">
        <v>29</v>
      </c>
      <c r="I27" t="s">
        <v>29</v>
      </c>
      <c r="J27" t="b">
        <v>1</v>
      </c>
      <c r="K27" t="s">
        <v>299</v>
      </c>
      <c r="M27" t="s">
        <v>30</v>
      </c>
      <c r="N27" t="s">
        <v>31</v>
      </c>
      <c r="O27" t="s">
        <v>31</v>
      </c>
      <c r="Q27" t="s">
        <v>32</v>
      </c>
      <c r="R27">
        <v>153839</v>
      </c>
      <c r="S27" t="s">
        <v>38</v>
      </c>
      <c r="T27" t="s">
        <v>33</v>
      </c>
      <c r="U27" s="2">
        <v>1776.3</v>
      </c>
      <c r="V27">
        <v>1</v>
      </c>
      <c r="W27" t="s">
        <v>34</v>
      </c>
      <c r="X27" s="5" t="s">
        <v>300</v>
      </c>
      <c r="Y27" s="11" t="s">
        <v>417</v>
      </c>
      <c r="Z27" s="2">
        <v>1650</v>
      </c>
      <c r="AA27">
        <v>1</v>
      </c>
      <c r="AB27" t="s">
        <v>35</v>
      </c>
      <c r="AC27" s="7">
        <f t="shared" si="0"/>
        <v>1650</v>
      </c>
    </row>
    <row r="28" spans="1:29" ht="16" x14ac:dyDescent="0.2">
      <c r="A28" t="s">
        <v>298</v>
      </c>
      <c r="B28" t="s">
        <v>27</v>
      </c>
      <c r="C28" t="s">
        <v>28</v>
      </c>
      <c r="E28" t="b">
        <v>0</v>
      </c>
      <c r="F28" s="1">
        <v>43700.539583333331</v>
      </c>
      <c r="G28" s="1">
        <v>43700.539583333331</v>
      </c>
      <c r="H28" t="s">
        <v>29</v>
      </c>
      <c r="I28" t="s">
        <v>29</v>
      </c>
      <c r="J28" t="b">
        <v>1</v>
      </c>
      <c r="K28" t="s">
        <v>299</v>
      </c>
      <c r="M28" t="s">
        <v>30</v>
      </c>
      <c r="N28" t="s">
        <v>31</v>
      </c>
      <c r="O28" t="s">
        <v>31</v>
      </c>
      <c r="Q28" t="s">
        <v>32</v>
      </c>
      <c r="R28">
        <v>153839</v>
      </c>
      <c r="S28" t="s">
        <v>38</v>
      </c>
      <c r="T28" t="s">
        <v>33</v>
      </c>
      <c r="U28" s="2">
        <v>1776.3</v>
      </c>
      <c r="V28">
        <v>1</v>
      </c>
      <c r="W28" t="s">
        <v>34</v>
      </c>
      <c r="X28" s="5" t="s">
        <v>300</v>
      </c>
      <c r="Y28" s="11" t="s">
        <v>417</v>
      </c>
      <c r="Z28" s="2">
        <v>1650</v>
      </c>
      <c r="AA28">
        <v>1</v>
      </c>
      <c r="AB28" t="s">
        <v>35</v>
      </c>
      <c r="AC28" s="7">
        <f t="shared" si="0"/>
        <v>1650</v>
      </c>
    </row>
    <row r="29" spans="1:29" ht="16" x14ac:dyDescent="0.2">
      <c r="A29" t="s">
        <v>175</v>
      </c>
      <c r="B29" t="s">
        <v>27</v>
      </c>
      <c r="C29" t="s">
        <v>28</v>
      </c>
      <c r="E29" t="b">
        <v>0</v>
      </c>
      <c r="F29" s="1">
        <v>43787.686805555553</v>
      </c>
      <c r="G29" s="1">
        <v>43787.686805555553</v>
      </c>
      <c r="H29" t="s">
        <v>29</v>
      </c>
      <c r="I29" t="s">
        <v>29</v>
      </c>
      <c r="J29" t="b">
        <v>1</v>
      </c>
      <c r="K29" t="s">
        <v>176</v>
      </c>
      <c r="M29" t="s">
        <v>30</v>
      </c>
      <c r="N29" t="s">
        <v>31</v>
      </c>
      <c r="O29" t="s">
        <v>31</v>
      </c>
      <c r="Q29" t="s">
        <v>32</v>
      </c>
      <c r="R29">
        <v>1365</v>
      </c>
      <c r="S29" t="s">
        <v>57</v>
      </c>
      <c r="T29" t="s">
        <v>33</v>
      </c>
      <c r="U29">
        <v>703.75</v>
      </c>
      <c r="V29">
        <v>3</v>
      </c>
      <c r="W29" t="s">
        <v>34</v>
      </c>
      <c r="X29" s="5" t="s">
        <v>179</v>
      </c>
      <c r="Y29" s="11" t="s">
        <v>417</v>
      </c>
      <c r="Z29">
        <v>398</v>
      </c>
      <c r="AA29">
        <v>1</v>
      </c>
      <c r="AB29" t="s">
        <v>35</v>
      </c>
      <c r="AC29" s="7">
        <f t="shared" si="0"/>
        <v>398</v>
      </c>
    </row>
    <row r="30" spans="1:29" ht="16" x14ac:dyDescent="0.2">
      <c r="A30" t="s">
        <v>245</v>
      </c>
      <c r="B30" t="s">
        <v>27</v>
      </c>
      <c r="C30" t="s">
        <v>28</v>
      </c>
      <c r="E30" t="b">
        <v>0</v>
      </c>
      <c r="F30" s="1">
        <v>43721.652777777781</v>
      </c>
      <c r="G30" s="1">
        <v>43721.652777777781</v>
      </c>
      <c r="H30" t="s">
        <v>29</v>
      </c>
      <c r="I30" t="s">
        <v>29</v>
      </c>
      <c r="J30" t="b">
        <v>1</v>
      </c>
      <c r="K30" t="s">
        <v>246</v>
      </c>
      <c r="M30" t="s">
        <v>30</v>
      </c>
      <c r="N30" t="s">
        <v>31</v>
      </c>
      <c r="O30" t="s">
        <v>31</v>
      </c>
      <c r="Q30" t="s">
        <v>32</v>
      </c>
      <c r="R30">
        <v>153839</v>
      </c>
      <c r="S30" t="s">
        <v>38</v>
      </c>
      <c r="T30" t="s">
        <v>33</v>
      </c>
      <c r="U30">
        <v>826.7</v>
      </c>
      <c r="V30">
        <v>1</v>
      </c>
      <c r="W30" t="s">
        <v>34</v>
      </c>
      <c r="X30" s="5" t="s">
        <v>247</v>
      </c>
      <c r="Y30" s="11" t="s">
        <v>417</v>
      </c>
      <c r="Z30">
        <v>385.04</v>
      </c>
      <c r="AA30">
        <v>2</v>
      </c>
      <c r="AB30" t="s">
        <v>35</v>
      </c>
      <c r="AC30" s="7">
        <f t="shared" si="0"/>
        <v>770.08</v>
      </c>
    </row>
    <row r="31" spans="1:29" ht="16" x14ac:dyDescent="0.2">
      <c r="A31" t="s">
        <v>157</v>
      </c>
      <c r="B31" t="s">
        <v>27</v>
      </c>
      <c r="C31" t="s">
        <v>28</v>
      </c>
      <c r="E31" t="b">
        <v>0</v>
      </c>
      <c r="F31" s="1">
        <v>43809.499305555553</v>
      </c>
      <c r="G31" s="1">
        <v>43809.499305555553</v>
      </c>
      <c r="H31" t="s">
        <v>29</v>
      </c>
      <c r="I31" t="s">
        <v>29</v>
      </c>
      <c r="J31" t="b">
        <v>1</v>
      </c>
      <c r="K31" t="s">
        <v>158</v>
      </c>
      <c r="M31" t="s">
        <v>30</v>
      </c>
      <c r="N31" t="s">
        <v>31</v>
      </c>
      <c r="O31" t="s">
        <v>31</v>
      </c>
      <c r="Q31" t="s">
        <v>32</v>
      </c>
      <c r="R31">
        <v>1365</v>
      </c>
      <c r="S31" t="s">
        <v>57</v>
      </c>
      <c r="T31" t="s">
        <v>33</v>
      </c>
      <c r="U31" s="2">
        <v>1300.32</v>
      </c>
      <c r="V31">
        <v>1</v>
      </c>
      <c r="W31" t="s">
        <v>34</v>
      </c>
      <c r="X31" s="5" t="s">
        <v>159</v>
      </c>
      <c r="Y31" s="11" t="s">
        <v>417</v>
      </c>
      <c r="Z31">
        <v>895.62</v>
      </c>
      <c r="AA31">
        <v>1</v>
      </c>
      <c r="AB31" t="s">
        <v>35</v>
      </c>
      <c r="AC31" s="7">
        <f t="shared" si="0"/>
        <v>895.62</v>
      </c>
    </row>
    <row r="32" spans="1:29" ht="16" x14ac:dyDescent="0.2">
      <c r="A32" t="s">
        <v>55</v>
      </c>
      <c r="B32" t="s">
        <v>27</v>
      </c>
      <c r="C32" t="s">
        <v>28</v>
      </c>
      <c r="E32" t="b">
        <v>0</v>
      </c>
      <c r="F32" s="1">
        <v>43903.397222222222</v>
      </c>
      <c r="G32" s="1">
        <v>43903.397222222222</v>
      </c>
      <c r="H32" t="s">
        <v>29</v>
      </c>
      <c r="I32" t="s">
        <v>29</v>
      </c>
      <c r="J32" t="b">
        <v>1</v>
      </c>
      <c r="K32" t="s">
        <v>56</v>
      </c>
      <c r="M32" t="s">
        <v>30</v>
      </c>
      <c r="N32" t="s">
        <v>31</v>
      </c>
      <c r="O32" t="s">
        <v>31</v>
      </c>
      <c r="Q32" t="s">
        <v>32</v>
      </c>
      <c r="R32">
        <v>1365</v>
      </c>
      <c r="S32" t="s">
        <v>57</v>
      </c>
      <c r="T32" t="s">
        <v>33</v>
      </c>
      <c r="U32" s="2">
        <v>1516</v>
      </c>
      <c r="V32">
        <v>3</v>
      </c>
      <c r="W32" t="s">
        <v>34</v>
      </c>
      <c r="X32" s="5" t="s">
        <v>60</v>
      </c>
      <c r="Y32" s="11" t="s">
        <v>417</v>
      </c>
      <c r="Z32" s="2">
        <v>1099</v>
      </c>
      <c r="AA32">
        <v>1</v>
      </c>
      <c r="AB32" t="s">
        <v>35</v>
      </c>
      <c r="AC32" s="7">
        <f t="shared" si="0"/>
        <v>1099</v>
      </c>
    </row>
    <row r="33" spans="1:29" ht="16" x14ac:dyDescent="0.2">
      <c r="A33" t="s">
        <v>301</v>
      </c>
      <c r="B33" t="s">
        <v>27</v>
      </c>
      <c r="C33" t="s">
        <v>28</v>
      </c>
      <c r="E33" t="b">
        <v>0</v>
      </c>
      <c r="F33" s="1">
        <v>43699.481249999997</v>
      </c>
      <c r="G33" s="1">
        <v>43699.481249999997</v>
      </c>
      <c r="H33" t="s">
        <v>29</v>
      </c>
      <c r="I33" t="s">
        <v>29</v>
      </c>
      <c r="J33" t="b">
        <v>1</v>
      </c>
      <c r="K33" t="s">
        <v>302</v>
      </c>
      <c r="M33" t="s">
        <v>30</v>
      </c>
      <c r="N33" t="s">
        <v>31</v>
      </c>
      <c r="O33" t="s">
        <v>31</v>
      </c>
      <c r="Q33" t="s">
        <v>32</v>
      </c>
      <c r="R33">
        <v>153839</v>
      </c>
      <c r="S33" t="s">
        <v>38</v>
      </c>
      <c r="T33" t="s">
        <v>33</v>
      </c>
      <c r="U33" s="2">
        <v>1915.39</v>
      </c>
      <c r="V33">
        <v>1</v>
      </c>
      <c r="W33" t="s">
        <v>34</v>
      </c>
      <c r="X33" s="5" t="s">
        <v>303</v>
      </c>
      <c r="Y33" s="11" t="s">
        <v>417</v>
      </c>
      <c r="Z33" s="2">
        <v>1732.73</v>
      </c>
      <c r="AA33">
        <v>1</v>
      </c>
      <c r="AB33" t="s">
        <v>35</v>
      </c>
      <c r="AC33" s="7">
        <f t="shared" si="0"/>
        <v>1732.73</v>
      </c>
    </row>
    <row r="34" spans="1:29" ht="16" x14ac:dyDescent="0.2">
      <c r="A34" t="s">
        <v>301</v>
      </c>
      <c r="B34" t="s">
        <v>27</v>
      </c>
      <c r="C34" t="s">
        <v>28</v>
      </c>
      <c r="E34" t="b">
        <v>0</v>
      </c>
      <c r="F34" s="1">
        <v>43699.481249999997</v>
      </c>
      <c r="G34" s="1">
        <v>43699.481249999997</v>
      </c>
      <c r="H34" t="s">
        <v>29</v>
      </c>
      <c r="I34" t="s">
        <v>29</v>
      </c>
      <c r="J34" t="b">
        <v>1</v>
      </c>
      <c r="K34" t="s">
        <v>302</v>
      </c>
      <c r="M34" t="s">
        <v>30</v>
      </c>
      <c r="N34" t="s">
        <v>31</v>
      </c>
      <c r="O34" t="s">
        <v>31</v>
      </c>
      <c r="Q34" t="s">
        <v>32</v>
      </c>
      <c r="R34">
        <v>153839</v>
      </c>
      <c r="S34" t="s">
        <v>38</v>
      </c>
      <c r="T34" t="s">
        <v>33</v>
      </c>
      <c r="U34" s="2">
        <v>1915.39</v>
      </c>
      <c r="V34">
        <v>1</v>
      </c>
      <c r="W34" t="s">
        <v>34</v>
      </c>
      <c r="X34" s="5" t="s">
        <v>303</v>
      </c>
      <c r="Y34" s="11" t="s">
        <v>417</v>
      </c>
      <c r="Z34" s="2">
        <v>1732.73</v>
      </c>
      <c r="AA34">
        <v>1</v>
      </c>
      <c r="AB34" t="s">
        <v>35</v>
      </c>
      <c r="AC34" s="7">
        <f>Z34*AA34</f>
        <v>1732.73</v>
      </c>
    </row>
    <row r="35" spans="1:29" ht="16" x14ac:dyDescent="0.2">
      <c r="A35" t="s">
        <v>263</v>
      </c>
      <c r="B35" t="s">
        <v>27</v>
      </c>
      <c r="C35" t="s">
        <v>28</v>
      </c>
      <c r="E35" t="b">
        <v>0</v>
      </c>
      <c r="F35" s="1">
        <v>43718.678472222222</v>
      </c>
      <c r="G35" s="1">
        <v>43718.678472222222</v>
      </c>
      <c r="H35" t="s">
        <v>29</v>
      </c>
      <c r="I35" t="s">
        <v>29</v>
      </c>
      <c r="J35" t="b">
        <v>1</v>
      </c>
      <c r="K35" t="s">
        <v>264</v>
      </c>
      <c r="M35" t="s">
        <v>30</v>
      </c>
      <c r="N35" t="s">
        <v>31</v>
      </c>
      <c r="O35" t="s">
        <v>31</v>
      </c>
      <c r="Q35" t="s">
        <v>32</v>
      </c>
      <c r="R35">
        <v>153839</v>
      </c>
      <c r="S35" t="s">
        <v>38</v>
      </c>
      <c r="T35" t="s">
        <v>33</v>
      </c>
      <c r="U35" s="2">
        <v>1560.66</v>
      </c>
      <c r="V35">
        <v>1</v>
      </c>
      <c r="W35" t="s">
        <v>34</v>
      </c>
      <c r="X35" s="5" t="s">
        <v>265</v>
      </c>
      <c r="Y35" s="11" t="s">
        <v>417</v>
      </c>
      <c r="Z35" s="2">
        <v>1378</v>
      </c>
      <c r="AA35">
        <v>1</v>
      </c>
      <c r="AB35" t="s">
        <v>35</v>
      </c>
      <c r="AC35" s="7">
        <f>Z35*AA35</f>
        <v>1378</v>
      </c>
    </row>
    <row r="36" spans="1:29" ht="16" x14ac:dyDescent="0.2">
      <c r="A36" t="s">
        <v>263</v>
      </c>
      <c r="B36" t="s">
        <v>27</v>
      </c>
      <c r="C36" t="s">
        <v>28</v>
      </c>
      <c r="E36" t="b">
        <v>0</v>
      </c>
      <c r="F36" s="1">
        <v>43718.678472222222</v>
      </c>
      <c r="G36" s="1">
        <v>43718.678472222222</v>
      </c>
      <c r="H36" t="s">
        <v>29</v>
      </c>
      <c r="I36" t="s">
        <v>29</v>
      </c>
      <c r="J36" t="b">
        <v>1</v>
      </c>
      <c r="K36" t="s">
        <v>264</v>
      </c>
      <c r="M36" t="s">
        <v>30</v>
      </c>
      <c r="N36" t="s">
        <v>31</v>
      </c>
      <c r="O36" t="s">
        <v>31</v>
      </c>
      <c r="Q36" t="s">
        <v>32</v>
      </c>
      <c r="R36">
        <v>153839</v>
      </c>
      <c r="S36" t="s">
        <v>38</v>
      </c>
      <c r="T36" t="s">
        <v>33</v>
      </c>
      <c r="U36" s="2">
        <v>1560.66</v>
      </c>
      <c r="V36">
        <v>1</v>
      </c>
      <c r="W36" t="s">
        <v>34</v>
      </c>
      <c r="X36" s="5" t="s">
        <v>265</v>
      </c>
      <c r="Y36" s="11" t="s">
        <v>417</v>
      </c>
      <c r="Z36" s="2">
        <v>1378</v>
      </c>
      <c r="AA36">
        <v>1</v>
      </c>
      <c r="AB36" t="s">
        <v>35</v>
      </c>
      <c r="AC36" s="7">
        <f>Z36*AA36</f>
        <v>1378</v>
      </c>
    </row>
    <row r="37" spans="1:29" ht="16" x14ac:dyDescent="0.2">
      <c r="A37" t="s">
        <v>308</v>
      </c>
      <c r="B37" t="s">
        <v>27</v>
      </c>
      <c r="C37" t="s">
        <v>28</v>
      </c>
      <c r="E37" t="b">
        <v>0</v>
      </c>
      <c r="F37" s="1">
        <v>43693.407638888886</v>
      </c>
      <c r="G37" s="1">
        <v>43693.407638888886</v>
      </c>
      <c r="H37" t="s">
        <v>29</v>
      </c>
      <c r="I37" t="s">
        <v>29</v>
      </c>
      <c r="J37" t="b">
        <v>1</v>
      </c>
      <c r="K37" t="s">
        <v>309</v>
      </c>
      <c r="M37" t="s">
        <v>30</v>
      </c>
      <c r="N37" t="s">
        <v>31</v>
      </c>
      <c r="O37" t="s">
        <v>31</v>
      </c>
      <c r="Q37" t="s">
        <v>32</v>
      </c>
      <c r="R37">
        <v>153839</v>
      </c>
      <c r="S37" t="s">
        <v>38</v>
      </c>
      <c r="T37" t="s">
        <v>33</v>
      </c>
      <c r="U37" s="2">
        <v>1916.05</v>
      </c>
      <c r="V37">
        <v>1</v>
      </c>
      <c r="W37" t="s">
        <v>34</v>
      </c>
      <c r="X37" s="5" t="s">
        <v>310</v>
      </c>
      <c r="Y37" s="11" t="s">
        <v>417</v>
      </c>
      <c r="Z37" s="2">
        <v>1050</v>
      </c>
      <c r="AA37">
        <v>1</v>
      </c>
      <c r="AB37" t="s">
        <v>35</v>
      </c>
      <c r="AC37" s="7">
        <f>Z37*AA37</f>
        <v>1050</v>
      </c>
    </row>
    <row r="38" spans="1:29" ht="16" x14ac:dyDescent="0.2">
      <c r="A38" t="s">
        <v>308</v>
      </c>
      <c r="B38" t="s">
        <v>27</v>
      </c>
      <c r="C38" t="s">
        <v>28</v>
      </c>
      <c r="E38" t="b">
        <v>0</v>
      </c>
      <c r="F38" s="1">
        <v>43693.407638888886</v>
      </c>
      <c r="G38" s="1">
        <v>43693.407638888886</v>
      </c>
      <c r="H38" t="s">
        <v>29</v>
      </c>
      <c r="I38" t="s">
        <v>29</v>
      </c>
      <c r="J38" t="b">
        <v>1</v>
      </c>
      <c r="K38" t="s">
        <v>309</v>
      </c>
      <c r="M38" t="s">
        <v>30</v>
      </c>
      <c r="N38" t="s">
        <v>31</v>
      </c>
      <c r="O38" t="s">
        <v>31</v>
      </c>
      <c r="Q38" t="s">
        <v>32</v>
      </c>
      <c r="R38">
        <v>153839</v>
      </c>
      <c r="S38" t="s">
        <v>38</v>
      </c>
      <c r="T38" t="s">
        <v>33</v>
      </c>
      <c r="U38" s="2">
        <v>1916.05</v>
      </c>
      <c r="V38">
        <v>1</v>
      </c>
      <c r="W38" t="s">
        <v>34</v>
      </c>
      <c r="X38" s="5" t="s">
        <v>310</v>
      </c>
      <c r="Y38" s="11" t="s">
        <v>417</v>
      </c>
      <c r="Z38" s="2">
        <v>1050</v>
      </c>
      <c r="AA38">
        <v>1</v>
      </c>
      <c r="AB38" t="s">
        <v>35</v>
      </c>
      <c r="AC38" s="7">
        <f>Z38*AA38</f>
        <v>1050</v>
      </c>
    </row>
    <row r="39" spans="1:29" ht="16" x14ac:dyDescent="0.2">
      <c r="A39" t="s">
        <v>338</v>
      </c>
      <c r="B39" t="s">
        <v>27</v>
      </c>
      <c r="C39" t="s">
        <v>28</v>
      </c>
      <c r="E39" t="b">
        <v>0</v>
      </c>
      <c r="F39" s="1">
        <v>43686.509027777778</v>
      </c>
      <c r="G39" s="1">
        <v>43686.509027777778</v>
      </c>
      <c r="H39" t="s">
        <v>29</v>
      </c>
      <c r="I39" t="s">
        <v>29</v>
      </c>
      <c r="J39" t="b">
        <v>1</v>
      </c>
      <c r="K39" t="s">
        <v>339</v>
      </c>
      <c r="M39" t="s">
        <v>30</v>
      </c>
      <c r="N39" t="s">
        <v>31</v>
      </c>
      <c r="O39" t="s">
        <v>31</v>
      </c>
      <c r="Q39" t="s">
        <v>32</v>
      </c>
      <c r="R39">
        <v>153839</v>
      </c>
      <c r="S39" t="s">
        <v>38</v>
      </c>
      <c r="T39" t="s">
        <v>33</v>
      </c>
      <c r="U39" s="2">
        <v>18465</v>
      </c>
      <c r="V39">
        <v>1</v>
      </c>
      <c r="W39" t="s">
        <v>34</v>
      </c>
      <c r="X39" s="5" t="s">
        <v>310</v>
      </c>
      <c r="Y39" s="11" t="s">
        <v>417</v>
      </c>
      <c r="Z39" s="2">
        <v>1048</v>
      </c>
      <c r="AA39">
        <v>15</v>
      </c>
      <c r="AB39" t="s">
        <v>35</v>
      </c>
      <c r="AC39" s="7">
        <f>Z39*AA39</f>
        <v>15720</v>
      </c>
    </row>
    <row r="40" spans="1:29" ht="16" x14ac:dyDescent="0.2">
      <c r="A40" t="s">
        <v>200</v>
      </c>
      <c r="B40" t="s">
        <v>27</v>
      </c>
      <c r="C40" t="s">
        <v>28</v>
      </c>
      <c r="E40" t="b">
        <v>0</v>
      </c>
      <c r="F40" s="1">
        <v>43763.540277777778</v>
      </c>
      <c r="G40" s="1">
        <v>43763.540277777778</v>
      </c>
      <c r="H40" t="s">
        <v>29</v>
      </c>
      <c r="I40" t="s">
        <v>29</v>
      </c>
      <c r="J40" t="b">
        <v>1</v>
      </c>
      <c r="K40" t="s">
        <v>201</v>
      </c>
      <c r="M40" t="s">
        <v>30</v>
      </c>
      <c r="N40" t="s">
        <v>31</v>
      </c>
      <c r="O40" t="s">
        <v>31</v>
      </c>
      <c r="Q40" t="s">
        <v>32</v>
      </c>
      <c r="R40">
        <v>1365</v>
      </c>
      <c r="S40" t="s">
        <v>57</v>
      </c>
      <c r="T40" t="s">
        <v>33</v>
      </c>
      <c r="U40" s="2">
        <v>1182</v>
      </c>
      <c r="V40">
        <v>1</v>
      </c>
      <c r="W40" t="s">
        <v>34</v>
      </c>
      <c r="X40" s="5" t="s">
        <v>202</v>
      </c>
      <c r="Y40" s="11" t="s">
        <v>417</v>
      </c>
      <c r="Z40">
        <v>999</v>
      </c>
      <c r="AA40">
        <v>1</v>
      </c>
      <c r="AB40" t="s">
        <v>35</v>
      </c>
      <c r="AC40" s="7">
        <f>Z40*AA40</f>
        <v>999</v>
      </c>
    </row>
    <row r="41" spans="1:29" ht="16" x14ac:dyDescent="0.2">
      <c r="A41" t="s">
        <v>131</v>
      </c>
      <c r="B41" t="s">
        <v>27</v>
      </c>
      <c r="C41" t="s">
        <v>28</v>
      </c>
      <c r="E41" t="b">
        <v>0</v>
      </c>
      <c r="F41" s="1">
        <v>43858.59652777778</v>
      </c>
      <c r="G41" s="1">
        <v>43858.59652777778</v>
      </c>
      <c r="H41" t="s">
        <v>29</v>
      </c>
      <c r="I41" t="s">
        <v>29</v>
      </c>
      <c r="J41" t="b">
        <v>1</v>
      </c>
      <c r="K41" t="s">
        <v>132</v>
      </c>
      <c r="M41" t="s">
        <v>30</v>
      </c>
      <c r="N41" t="s">
        <v>31</v>
      </c>
      <c r="O41" t="s">
        <v>31</v>
      </c>
      <c r="Q41" t="s">
        <v>32</v>
      </c>
      <c r="R41">
        <v>1365</v>
      </c>
      <c r="S41" t="s">
        <v>57</v>
      </c>
      <c r="T41" t="s">
        <v>33</v>
      </c>
      <c r="U41" s="2">
        <v>1382</v>
      </c>
      <c r="V41">
        <v>1</v>
      </c>
      <c r="W41" t="s">
        <v>34</v>
      </c>
      <c r="X41" s="5" t="s">
        <v>133</v>
      </c>
      <c r="Y41" s="11" t="s">
        <v>417</v>
      </c>
      <c r="Z41" s="2">
        <v>1199</v>
      </c>
      <c r="AA41">
        <v>1</v>
      </c>
      <c r="AB41" t="s">
        <v>35</v>
      </c>
      <c r="AC41" s="7">
        <f>Z41*AA41</f>
        <v>1199</v>
      </c>
    </row>
    <row r="42" spans="1:29" ht="16" x14ac:dyDescent="0.2">
      <c r="A42" t="s">
        <v>61</v>
      </c>
      <c r="B42" t="s">
        <v>27</v>
      </c>
      <c r="C42" t="s">
        <v>28</v>
      </c>
      <c r="E42" t="b">
        <v>0</v>
      </c>
      <c r="F42" s="1">
        <v>43900.495833333334</v>
      </c>
      <c r="G42" s="1">
        <v>43900.495833333334</v>
      </c>
      <c r="H42" t="s">
        <v>29</v>
      </c>
      <c r="I42" t="s">
        <v>29</v>
      </c>
      <c r="J42" t="b">
        <v>1</v>
      </c>
      <c r="K42" t="s">
        <v>62</v>
      </c>
      <c r="M42" t="s">
        <v>30</v>
      </c>
      <c r="N42" t="s">
        <v>31</v>
      </c>
      <c r="O42" t="s">
        <v>31</v>
      </c>
      <c r="Q42" t="s">
        <v>32</v>
      </c>
      <c r="R42">
        <v>1365</v>
      </c>
      <c r="S42" t="s">
        <v>57</v>
      </c>
      <c r="T42" t="s">
        <v>33</v>
      </c>
      <c r="U42" s="2">
        <v>6910</v>
      </c>
      <c r="V42">
        <v>1</v>
      </c>
      <c r="W42" t="s">
        <v>34</v>
      </c>
      <c r="X42" s="5" t="s">
        <v>63</v>
      </c>
      <c r="Y42" s="11" t="s">
        <v>417</v>
      </c>
      <c r="Z42" s="2">
        <v>1199</v>
      </c>
      <c r="AA42">
        <v>5</v>
      </c>
      <c r="AB42" t="s">
        <v>35</v>
      </c>
      <c r="AC42" s="7">
        <f>Z42*AA42</f>
        <v>5995</v>
      </c>
    </row>
    <row r="43" spans="1:29" ht="16" x14ac:dyDescent="0.2">
      <c r="A43" t="s">
        <v>140</v>
      </c>
      <c r="B43" t="s">
        <v>27</v>
      </c>
      <c r="C43" t="s">
        <v>28</v>
      </c>
      <c r="E43" t="b">
        <v>0</v>
      </c>
      <c r="F43" s="1">
        <v>43851.406944444447</v>
      </c>
      <c r="G43" s="1">
        <v>43851.406944444447</v>
      </c>
      <c r="H43" t="s">
        <v>29</v>
      </c>
      <c r="I43" t="s">
        <v>29</v>
      </c>
      <c r="J43" t="b">
        <v>1</v>
      </c>
      <c r="K43" t="s">
        <v>141</v>
      </c>
      <c r="M43" t="s">
        <v>30</v>
      </c>
      <c r="N43" t="s">
        <v>31</v>
      </c>
      <c r="O43" t="s">
        <v>31</v>
      </c>
      <c r="Q43" t="s">
        <v>32</v>
      </c>
      <c r="R43">
        <v>1365</v>
      </c>
      <c r="S43" t="s">
        <v>57</v>
      </c>
      <c r="T43" t="s">
        <v>33</v>
      </c>
      <c r="U43" s="2">
        <v>34550</v>
      </c>
      <c r="V43">
        <v>1</v>
      </c>
      <c r="W43" t="s">
        <v>34</v>
      </c>
      <c r="X43" s="5" t="s">
        <v>63</v>
      </c>
      <c r="Y43" s="11" t="s">
        <v>417</v>
      </c>
      <c r="Z43" s="2">
        <v>1199</v>
      </c>
      <c r="AA43">
        <v>25</v>
      </c>
      <c r="AB43" t="s">
        <v>35</v>
      </c>
      <c r="AC43" s="7">
        <f>Z43*AA43</f>
        <v>29975</v>
      </c>
    </row>
    <row r="44" spans="1:29" ht="16" x14ac:dyDescent="0.2">
      <c r="A44" t="s">
        <v>248</v>
      </c>
      <c r="B44" t="s">
        <v>27</v>
      </c>
      <c r="C44" t="s">
        <v>28</v>
      </c>
      <c r="E44" t="b">
        <v>0</v>
      </c>
      <c r="F44" s="1">
        <v>43720.693055555559</v>
      </c>
      <c r="G44" s="1">
        <v>43720.693055555559</v>
      </c>
      <c r="H44" t="s">
        <v>29</v>
      </c>
      <c r="I44" t="s">
        <v>29</v>
      </c>
      <c r="J44" t="b">
        <v>1</v>
      </c>
      <c r="K44" t="s">
        <v>249</v>
      </c>
      <c r="M44" t="s">
        <v>30</v>
      </c>
      <c r="N44" t="s">
        <v>31</v>
      </c>
      <c r="O44" t="s">
        <v>31</v>
      </c>
      <c r="Q44" t="s">
        <v>32</v>
      </c>
      <c r="R44">
        <v>1365</v>
      </c>
      <c r="S44" t="s">
        <v>57</v>
      </c>
      <c r="T44" t="s">
        <v>33</v>
      </c>
      <c r="U44" s="2">
        <v>13699.4</v>
      </c>
      <c r="V44">
        <v>1</v>
      </c>
      <c r="W44" t="s">
        <v>34</v>
      </c>
      <c r="X44" s="5" t="s">
        <v>63</v>
      </c>
      <c r="Y44" s="11" t="s">
        <v>417</v>
      </c>
      <c r="Z44" s="2">
        <v>1199</v>
      </c>
      <c r="AA44">
        <v>5</v>
      </c>
      <c r="AB44" t="s">
        <v>35</v>
      </c>
      <c r="AC44" s="7">
        <f>Z44*AA44</f>
        <v>5995</v>
      </c>
    </row>
    <row r="45" spans="1:29" ht="16" x14ac:dyDescent="0.2">
      <c r="A45" t="s">
        <v>280</v>
      </c>
      <c r="B45" t="s">
        <v>27</v>
      </c>
      <c r="C45" t="s">
        <v>28</v>
      </c>
      <c r="E45" t="b">
        <v>0</v>
      </c>
      <c r="F45" s="1">
        <v>43714.434027777781</v>
      </c>
      <c r="G45" s="1">
        <v>43714.434027777781</v>
      </c>
      <c r="H45" t="s">
        <v>29</v>
      </c>
      <c r="I45" t="s">
        <v>29</v>
      </c>
      <c r="J45" t="b">
        <v>1</v>
      </c>
      <c r="K45" t="s">
        <v>281</v>
      </c>
      <c r="M45" t="s">
        <v>30</v>
      </c>
      <c r="N45" t="s">
        <v>31</v>
      </c>
      <c r="O45" t="s">
        <v>31</v>
      </c>
      <c r="Q45" t="s">
        <v>32</v>
      </c>
      <c r="R45">
        <v>153839</v>
      </c>
      <c r="S45" t="s">
        <v>38</v>
      </c>
      <c r="T45" t="s">
        <v>33</v>
      </c>
      <c r="U45" s="2">
        <v>1922.92</v>
      </c>
      <c r="V45">
        <v>3</v>
      </c>
      <c r="W45" t="s">
        <v>34</v>
      </c>
      <c r="X45" s="5" t="s">
        <v>284</v>
      </c>
      <c r="Y45" s="11" t="s">
        <v>417</v>
      </c>
      <c r="Z45" s="2">
        <v>1196.6300000000001</v>
      </c>
      <c r="AA45">
        <v>1</v>
      </c>
      <c r="AB45" t="s">
        <v>35</v>
      </c>
      <c r="AC45" s="7">
        <f>Z45*AA45</f>
        <v>1196.6300000000001</v>
      </c>
    </row>
    <row r="46" spans="1:29" ht="16" x14ac:dyDescent="0.2">
      <c r="A46" t="s">
        <v>104</v>
      </c>
      <c r="B46" t="s">
        <v>27</v>
      </c>
      <c r="C46" t="s">
        <v>28</v>
      </c>
      <c r="E46" t="b">
        <v>0</v>
      </c>
      <c r="F46" s="1">
        <v>43874.404166666667</v>
      </c>
      <c r="G46" s="1">
        <v>43874.404166666667</v>
      </c>
      <c r="H46" t="s">
        <v>29</v>
      </c>
      <c r="I46" t="s">
        <v>29</v>
      </c>
      <c r="J46" t="b">
        <v>1</v>
      </c>
      <c r="K46" t="s">
        <v>105</v>
      </c>
      <c r="M46" t="s">
        <v>30</v>
      </c>
      <c r="N46" t="s">
        <v>31</v>
      </c>
      <c r="O46" t="s">
        <v>31</v>
      </c>
      <c r="Q46" t="s">
        <v>32</v>
      </c>
      <c r="R46">
        <v>1365</v>
      </c>
      <c r="S46" t="s">
        <v>57</v>
      </c>
      <c r="T46" t="s">
        <v>33</v>
      </c>
      <c r="U46" s="2">
        <v>1598</v>
      </c>
      <c r="V46">
        <v>1</v>
      </c>
      <c r="W46" t="s">
        <v>34</v>
      </c>
      <c r="X46" s="5" t="s">
        <v>106</v>
      </c>
      <c r="Y46" s="11" t="s">
        <v>417</v>
      </c>
      <c r="Z46" s="2">
        <v>1399</v>
      </c>
      <c r="AA46">
        <v>1</v>
      </c>
      <c r="AB46" t="s">
        <v>35</v>
      </c>
      <c r="AC46" s="7">
        <f>Z46*AA46</f>
        <v>1399</v>
      </c>
    </row>
    <row r="47" spans="1:29" ht="16" x14ac:dyDescent="0.2">
      <c r="A47" t="s">
        <v>104</v>
      </c>
      <c r="B47" t="s">
        <v>27</v>
      </c>
      <c r="C47" t="s">
        <v>28</v>
      </c>
      <c r="E47" t="b">
        <v>0</v>
      </c>
      <c r="F47" s="1">
        <v>43874.404166666667</v>
      </c>
      <c r="G47" s="1">
        <v>43874.404166666667</v>
      </c>
      <c r="H47" t="s">
        <v>29</v>
      </c>
      <c r="I47" t="s">
        <v>29</v>
      </c>
      <c r="J47" t="b">
        <v>1</v>
      </c>
      <c r="K47" t="s">
        <v>105</v>
      </c>
      <c r="M47" t="s">
        <v>30</v>
      </c>
      <c r="N47" t="s">
        <v>31</v>
      </c>
      <c r="O47" t="s">
        <v>31</v>
      </c>
      <c r="Q47" t="s">
        <v>32</v>
      </c>
      <c r="R47">
        <v>1365</v>
      </c>
      <c r="S47" t="s">
        <v>57</v>
      </c>
      <c r="T47" t="s">
        <v>33</v>
      </c>
      <c r="U47" s="2">
        <v>1598</v>
      </c>
      <c r="V47">
        <v>1</v>
      </c>
      <c r="W47" t="s">
        <v>34</v>
      </c>
      <c r="X47" s="5" t="s">
        <v>106</v>
      </c>
      <c r="Y47" s="11" t="s">
        <v>417</v>
      </c>
      <c r="Z47" s="2">
        <v>1399</v>
      </c>
      <c r="AA47">
        <v>1</v>
      </c>
      <c r="AB47" t="s">
        <v>35</v>
      </c>
      <c r="AC47" s="7">
        <f>Z47*AA47</f>
        <v>1399</v>
      </c>
    </row>
    <row r="48" spans="1:29" ht="16" x14ac:dyDescent="0.2">
      <c r="A48" t="s">
        <v>291</v>
      </c>
      <c r="B48" t="s">
        <v>27</v>
      </c>
      <c r="C48" t="s">
        <v>28</v>
      </c>
      <c r="E48" t="b">
        <v>0</v>
      </c>
      <c r="F48" s="1">
        <v>43705.445833333331</v>
      </c>
      <c r="G48" s="1">
        <v>43705.445833333331</v>
      </c>
      <c r="H48" t="s">
        <v>29</v>
      </c>
      <c r="I48" t="s">
        <v>29</v>
      </c>
      <c r="J48" t="b">
        <v>1</v>
      </c>
      <c r="K48" t="s">
        <v>292</v>
      </c>
      <c r="M48" t="s">
        <v>30</v>
      </c>
      <c r="N48" t="s">
        <v>31</v>
      </c>
      <c r="O48" t="s">
        <v>31</v>
      </c>
      <c r="Q48" t="s">
        <v>32</v>
      </c>
      <c r="R48">
        <v>153839</v>
      </c>
      <c r="S48" t="s">
        <v>38</v>
      </c>
      <c r="T48" t="s">
        <v>33</v>
      </c>
      <c r="U48" s="2">
        <v>2834.32</v>
      </c>
      <c r="V48">
        <v>3</v>
      </c>
      <c r="W48" t="s">
        <v>34</v>
      </c>
      <c r="X48" s="5" t="s">
        <v>294</v>
      </c>
      <c r="Y48" s="11" t="s">
        <v>417</v>
      </c>
      <c r="Z48" s="2">
        <v>2475.44</v>
      </c>
      <c r="AA48">
        <v>1</v>
      </c>
      <c r="AB48" t="s">
        <v>35</v>
      </c>
      <c r="AC48" s="7">
        <f>Z48*AA48</f>
        <v>2475.44</v>
      </c>
    </row>
    <row r="49" spans="1:31" ht="16" x14ac:dyDescent="0.2">
      <c r="A49" t="s">
        <v>291</v>
      </c>
      <c r="B49" t="s">
        <v>27</v>
      </c>
      <c r="C49" t="s">
        <v>28</v>
      </c>
      <c r="E49" t="b">
        <v>0</v>
      </c>
      <c r="F49" s="1">
        <v>43705.445833333331</v>
      </c>
      <c r="G49" s="1">
        <v>43705.445833333331</v>
      </c>
      <c r="H49" t="s">
        <v>29</v>
      </c>
      <c r="I49" t="s">
        <v>29</v>
      </c>
      <c r="J49" t="b">
        <v>1</v>
      </c>
      <c r="K49" t="s">
        <v>292</v>
      </c>
      <c r="M49" t="s">
        <v>30</v>
      </c>
      <c r="N49" t="s">
        <v>31</v>
      </c>
      <c r="O49" t="s">
        <v>31</v>
      </c>
      <c r="Q49" t="s">
        <v>32</v>
      </c>
      <c r="R49">
        <v>153839</v>
      </c>
      <c r="S49" t="s">
        <v>38</v>
      </c>
      <c r="T49" t="s">
        <v>33</v>
      </c>
      <c r="U49" s="2">
        <v>2834.32</v>
      </c>
      <c r="V49">
        <v>3</v>
      </c>
      <c r="W49" t="s">
        <v>34</v>
      </c>
      <c r="X49" s="5" t="s">
        <v>294</v>
      </c>
      <c r="Y49" s="11" t="s">
        <v>417</v>
      </c>
      <c r="Z49" s="2">
        <v>2475.44</v>
      </c>
      <c r="AA49">
        <v>1</v>
      </c>
      <c r="AB49" t="s">
        <v>35</v>
      </c>
      <c r="AC49" s="7">
        <f>Z49*AA49</f>
        <v>2475.44</v>
      </c>
    </row>
    <row r="50" spans="1:31" ht="16" x14ac:dyDescent="0.2">
      <c r="A50" t="s">
        <v>288</v>
      </c>
      <c r="B50" t="s">
        <v>27</v>
      </c>
      <c r="C50" t="s">
        <v>28</v>
      </c>
      <c r="E50" t="b">
        <v>0</v>
      </c>
      <c r="F50" s="1">
        <v>43713.618750000001</v>
      </c>
      <c r="G50" s="1">
        <v>43713.618750000001</v>
      </c>
      <c r="H50" t="s">
        <v>29</v>
      </c>
      <c r="I50" t="s">
        <v>29</v>
      </c>
      <c r="J50" t="b">
        <v>1</v>
      </c>
      <c r="K50" t="s">
        <v>289</v>
      </c>
      <c r="M50" t="s">
        <v>30</v>
      </c>
      <c r="N50" t="s">
        <v>31</v>
      </c>
      <c r="O50" t="s">
        <v>31</v>
      </c>
      <c r="Q50" t="s">
        <v>32</v>
      </c>
      <c r="R50">
        <v>153839</v>
      </c>
      <c r="S50" t="s">
        <v>38</v>
      </c>
      <c r="T50" t="s">
        <v>33</v>
      </c>
      <c r="U50" s="2">
        <v>3315.62</v>
      </c>
      <c r="V50">
        <v>1</v>
      </c>
      <c r="W50" t="s">
        <v>34</v>
      </c>
      <c r="X50" s="5" t="s">
        <v>290</v>
      </c>
      <c r="Y50" s="11" t="s">
        <v>417</v>
      </c>
      <c r="Z50" s="2">
        <v>3034.72</v>
      </c>
      <c r="AA50">
        <v>1</v>
      </c>
      <c r="AB50" t="s">
        <v>35</v>
      </c>
      <c r="AC50" s="7">
        <f>Z50*AA50</f>
        <v>3034.72</v>
      </c>
    </row>
    <row r="51" spans="1:31" ht="16" x14ac:dyDescent="0.2">
      <c r="A51" t="s">
        <v>394</v>
      </c>
      <c r="B51" t="s">
        <v>27</v>
      </c>
      <c r="C51" t="s">
        <v>28</v>
      </c>
      <c r="E51" t="b">
        <v>0</v>
      </c>
      <c r="F51" s="1">
        <v>43654.377083333333</v>
      </c>
      <c r="G51" s="1">
        <v>43654.377083333333</v>
      </c>
      <c r="H51" t="s">
        <v>29</v>
      </c>
      <c r="I51" t="s">
        <v>29</v>
      </c>
      <c r="J51" t="b">
        <v>1</v>
      </c>
      <c r="K51" t="s">
        <v>395</v>
      </c>
      <c r="M51" t="s">
        <v>30</v>
      </c>
      <c r="N51" t="s">
        <v>31</v>
      </c>
      <c r="O51" t="s">
        <v>31</v>
      </c>
      <c r="Q51" t="s">
        <v>32</v>
      </c>
      <c r="R51">
        <v>153839</v>
      </c>
      <c r="S51" t="s">
        <v>38</v>
      </c>
      <c r="T51" t="s">
        <v>33</v>
      </c>
      <c r="U51" s="2">
        <v>1649.09</v>
      </c>
      <c r="V51">
        <v>1</v>
      </c>
      <c r="W51" t="s">
        <v>34</v>
      </c>
      <c r="X51" s="5" t="s">
        <v>396</v>
      </c>
      <c r="Y51" s="11" t="s">
        <v>417</v>
      </c>
      <c r="Z51" s="2">
        <v>1441.76</v>
      </c>
      <c r="AA51">
        <v>1</v>
      </c>
      <c r="AB51" t="s">
        <v>35</v>
      </c>
      <c r="AC51" s="7">
        <f>Z51*AA51</f>
        <v>1441.76</v>
      </c>
    </row>
    <row r="52" spans="1:31" ht="16" x14ac:dyDescent="0.2">
      <c r="A52" t="s">
        <v>394</v>
      </c>
      <c r="B52" t="s">
        <v>27</v>
      </c>
      <c r="C52" t="s">
        <v>28</v>
      </c>
      <c r="E52" t="b">
        <v>0</v>
      </c>
      <c r="F52" s="1">
        <v>43654.377083333333</v>
      </c>
      <c r="G52" s="1">
        <v>43654.377083333333</v>
      </c>
      <c r="H52" t="s">
        <v>29</v>
      </c>
      <c r="I52" t="s">
        <v>29</v>
      </c>
      <c r="J52" t="b">
        <v>1</v>
      </c>
      <c r="K52" t="s">
        <v>395</v>
      </c>
      <c r="M52" t="s">
        <v>30</v>
      </c>
      <c r="N52" t="s">
        <v>31</v>
      </c>
      <c r="O52" t="s">
        <v>31</v>
      </c>
      <c r="Q52" t="s">
        <v>32</v>
      </c>
      <c r="R52">
        <v>153839</v>
      </c>
      <c r="S52" t="s">
        <v>38</v>
      </c>
      <c r="T52" t="s">
        <v>33</v>
      </c>
      <c r="U52" s="2">
        <v>1649.09</v>
      </c>
      <c r="V52">
        <v>1</v>
      </c>
      <c r="W52" t="s">
        <v>34</v>
      </c>
      <c r="X52" s="5" t="s">
        <v>396</v>
      </c>
      <c r="Y52" s="11" t="s">
        <v>417</v>
      </c>
      <c r="Z52" s="2">
        <v>1441.76</v>
      </c>
      <c r="AA52">
        <v>1</v>
      </c>
      <c r="AB52" t="s">
        <v>35</v>
      </c>
      <c r="AC52" s="7">
        <f>Z52*AA52</f>
        <v>1441.76</v>
      </c>
    </row>
    <row r="53" spans="1:31" ht="16" x14ac:dyDescent="0.2">
      <c r="A53" t="s">
        <v>400</v>
      </c>
      <c r="B53" t="s">
        <v>27</v>
      </c>
      <c r="C53" t="s">
        <v>28</v>
      </c>
      <c r="E53" t="b">
        <v>0</v>
      </c>
      <c r="F53" s="1">
        <v>43648.54583333333</v>
      </c>
      <c r="G53" s="1">
        <v>43648.54583333333</v>
      </c>
      <c r="H53" t="s">
        <v>29</v>
      </c>
      <c r="I53" t="s">
        <v>29</v>
      </c>
      <c r="J53" t="b">
        <v>0</v>
      </c>
      <c r="K53" t="s">
        <v>401</v>
      </c>
      <c r="M53" t="s">
        <v>30</v>
      </c>
      <c r="N53" t="s">
        <v>31</v>
      </c>
      <c r="O53" t="s">
        <v>31</v>
      </c>
      <c r="Q53" t="s">
        <v>32</v>
      </c>
      <c r="R53">
        <v>153839</v>
      </c>
      <c r="S53" t="s">
        <v>38</v>
      </c>
      <c r="T53" t="s">
        <v>33</v>
      </c>
      <c r="U53" s="2">
        <v>1649.09</v>
      </c>
      <c r="V53">
        <v>1</v>
      </c>
      <c r="W53" t="s">
        <v>34</v>
      </c>
      <c r="X53" s="5" t="s">
        <v>396</v>
      </c>
      <c r="Y53" s="11" t="s">
        <v>417</v>
      </c>
      <c r="Z53" s="2">
        <v>1441.76</v>
      </c>
      <c r="AA53">
        <v>1</v>
      </c>
      <c r="AB53" t="s">
        <v>35</v>
      </c>
      <c r="AC53" s="7">
        <f>Z53*AA53</f>
        <v>1441.76</v>
      </c>
    </row>
    <row r="54" spans="1:31" ht="16" x14ac:dyDescent="0.2">
      <c r="A54" t="s">
        <v>400</v>
      </c>
      <c r="B54" t="s">
        <v>27</v>
      </c>
      <c r="C54" t="s">
        <v>28</v>
      </c>
      <c r="E54" t="b">
        <v>0</v>
      </c>
      <c r="F54" s="1">
        <v>43648.54583333333</v>
      </c>
      <c r="G54" s="1">
        <v>43648.54583333333</v>
      </c>
      <c r="H54" t="s">
        <v>29</v>
      </c>
      <c r="I54" t="s">
        <v>29</v>
      </c>
      <c r="J54" t="b">
        <v>0</v>
      </c>
      <c r="K54" t="s">
        <v>401</v>
      </c>
      <c r="M54" t="s">
        <v>30</v>
      </c>
      <c r="N54" t="s">
        <v>31</v>
      </c>
      <c r="O54" t="s">
        <v>31</v>
      </c>
      <c r="Q54" t="s">
        <v>32</v>
      </c>
      <c r="R54">
        <v>153839</v>
      </c>
      <c r="S54" t="s">
        <v>38</v>
      </c>
      <c r="T54" t="s">
        <v>33</v>
      </c>
      <c r="U54" s="2">
        <v>1649.09</v>
      </c>
      <c r="V54">
        <v>1</v>
      </c>
      <c r="W54" t="s">
        <v>34</v>
      </c>
      <c r="X54" s="5" t="s">
        <v>396</v>
      </c>
      <c r="Y54" s="11" t="s">
        <v>417</v>
      </c>
      <c r="Z54" s="2">
        <v>1441.76</v>
      </c>
      <c r="AA54">
        <v>1</v>
      </c>
      <c r="AB54" t="s">
        <v>35</v>
      </c>
      <c r="AC54" s="7">
        <f>Z54*AA54</f>
        <v>1441.76</v>
      </c>
    </row>
    <row r="55" spans="1:31" ht="16" x14ac:dyDescent="0.2">
      <c r="A55" t="s">
        <v>318</v>
      </c>
      <c r="B55" t="s">
        <v>27</v>
      </c>
      <c r="C55" t="s">
        <v>28</v>
      </c>
      <c r="E55" t="b">
        <v>0</v>
      </c>
      <c r="F55" s="1">
        <v>43691.402083333334</v>
      </c>
      <c r="G55" s="1">
        <v>43691.402083333334</v>
      </c>
      <c r="H55" t="s">
        <v>29</v>
      </c>
      <c r="I55" t="s">
        <v>29</v>
      </c>
      <c r="J55" t="b">
        <v>1</v>
      </c>
      <c r="K55" t="s">
        <v>319</v>
      </c>
      <c r="M55" t="s">
        <v>30</v>
      </c>
      <c r="N55" t="s">
        <v>31</v>
      </c>
      <c r="O55" t="s">
        <v>31</v>
      </c>
      <c r="Q55" t="s">
        <v>32</v>
      </c>
      <c r="R55">
        <v>153839</v>
      </c>
      <c r="S55" t="s">
        <v>38</v>
      </c>
      <c r="T55" t="s">
        <v>33</v>
      </c>
      <c r="U55" s="2">
        <v>2399.87</v>
      </c>
      <c r="V55">
        <v>1</v>
      </c>
      <c r="W55" t="s">
        <v>34</v>
      </c>
      <c r="X55" s="5" t="s">
        <v>320</v>
      </c>
      <c r="Y55" s="11" t="s">
        <v>417</v>
      </c>
      <c r="Z55" s="2">
        <v>2121.67</v>
      </c>
      <c r="AA55">
        <v>1</v>
      </c>
      <c r="AB55" t="s">
        <v>35</v>
      </c>
      <c r="AC55" s="7">
        <f>Z55*AA55</f>
        <v>2121.67</v>
      </c>
    </row>
    <row r="56" spans="1:31" ht="16" x14ac:dyDescent="0.2">
      <c r="A56" t="s">
        <v>318</v>
      </c>
      <c r="B56" t="s">
        <v>27</v>
      </c>
      <c r="C56" t="s">
        <v>28</v>
      </c>
      <c r="E56" t="b">
        <v>0</v>
      </c>
      <c r="F56" s="1">
        <v>43691.402083333334</v>
      </c>
      <c r="G56" s="1">
        <v>43691.402083333334</v>
      </c>
      <c r="H56" t="s">
        <v>29</v>
      </c>
      <c r="I56" t="s">
        <v>29</v>
      </c>
      <c r="J56" t="b">
        <v>1</v>
      </c>
      <c r="K56" t="s">
        <v>319</v>
      </c>
      <c r="M56" t="s">
        <v>30</v>
      </c>
      <c r="N56" t="s">
        <v>31</v>
      </c>
      <c r="O56" t="s">
        <v>31</v>
      </c>
      <c r="Q56" t="s">
        <v>32</v>
      </c>
      <c r="R56">
        <v>153839</v>
      </c>
      <c r="S56" t="s">
        <v>38</v>
      </c>
      <c r="T56" t="s">
        <v>33</v>
      </c>
      <c r="U56" s="2">
        <v>2399.87</v>
      </c>
      <c r="V56">
        <v>1</v>
      </c>
      <c r="W56" t="s">
        <v>34</v>
      </c>
      <c r="X56" s="5" t="s">
        <v>320</v>
      </c>
      <c r="Y56" s="11" t="s">
        <v>417</v>
      </c>
      <c r="Z56" s="2">
        <v>2121.67</v>
      </c>
      <c r="AA56">
        <v>1</v>
      </c>
      <c r="AB56" t="s">
        <v>35</v>
      </c>
      <c r="AC56" s="7">
        <f>Z56*AA56</f>
        <v>2121.67</v>
      </c>
    </row>
    <row r="57" spans="1:31" ht="16" x14ac:dyDescent="0.2">
      <c r="A57" t="s">
        <v>257</v>
      </c>
      <c r="B57" t="s">
        <v>27</v>
      </c>
      <c r="C57" t="s">
        <v>28</v>
      </c>
      <c r="E57" t="b">
        <v>0</v>
      </c>
      <c r="F57" s="1">
        <v>43719.668749999997</v>
      </c>
      <c r="G57" s="1">
        <v>43719.668749999997</v>
      </c>
      <c r="H57" t="s">
        <v>29</v>
      </c>
      <c r="I57" t="s">
        <v>29</v>
      </c>
      <c r="J57" t="b">
        <v>1</v>
      </c>
      <c r="K57" t="s">
        <v>258</v>
      </c>
      <c r="M57" t="s">
        <v>30</v>
      </c>
      <c r="N57" t="s">
        <v>31</v>
      </c>
      <c r="O57" t="s">
        <v>31</v>
      </c>
      <c r="Q57" t="s">
        <v>32</v>
      </c>
      <c r="R57">
        <v>153839</v>
      </c>
      <c r="S57" t="s">
        <v>38</v>
      </c>
      <c r="T57" t="s">
        <v>33</v>
      </c>
      <c r="U57" s="2">
        <v>2686</v>
      </c>
      <c r="V57">
        <v>1</v>
      </c>
      <c r="W57" t="s">
        <v>34</v>
      </c>
      <c r="X57" s="5" t="s">
        <v>259</v>
      </c>
      <c r="Y57" s="11" t="s">
        <v>417</v>
      </c>
      <c r="Z57" s="2">
        <v>2428</v>
      </c>
      <c r="AA57">
        <v>1</v>
      </c>
      <c r="AB57" t="s">
        <v>35</v>
      </c>
      <c r="AC57" s="7">
        <f>Z57*AA57</f>
        <v>2428</v>
      </c>
    </row>
    <row r="58" spans="1:31" ht="16" x14ac:dyDescent="0.2">
      <c r="A58" t="s">
        <v>257</v>
      </c>
      <c r="B58" t="s">
        <v>27</v>
      </c>
      <c r="C58" t="s">
        <v>28</v>
      </c>
      <c r="E58" t="b">
        <v>0</v>
      </c>
      <c r="F58" s="1">
        <v>43719.668749999997</v>
      </c>
      <c r="G58" s="1">
        <v>43719.668749999997</v>
      </c>
      <c r="H58" t="s">
        <v>29</v>
      </c>
      <c r="I58" t="s">
        <v>29</v>
      </c>
      <c r="J58" t="b">
        <v>1</v>
      </c>
      <c r="K58" t="s">
        <v>258</v>
      </c>
      <c r="M58" t="s">
        <v>30</v>
      </c>
      <c r="N58" t="s">
        <v>31</v>
      </c>
      <c r="O58" t="s">
        <v>31</v>
      </c>
      <c r="Q58" t="s">
        <v>32</v>
      </c>
      <c r="R58">
        <v>153839</v>
      </c>
      <c r="S58" t="s">
        <v>38</v>
      </c>
      <c r="T58" t="s">
        <v>33</v>
      </c>
      <c r="U58" s="2">
        <v>2686</v>
      </c>
      <c r="V58">
        <v>1</v>
      </c>
      <c r="W58" t="s">
        <v>34</v>
      </c>
      <c r="X58" s="5" t="s">
        <v>259</v>
      </c>
      <c r="Y58" s="11" t="s">
        <v>417</v>
      </c>
      <c r="Z58" s="2">
        <v>2428</v>
      </c>
      <c r="AA58">
        <v>1</v>
      </c>
      <c r="AB58" t="s">
        <v>35</v>
      </c>
      <c r="AC58" s="7">
        <f>Z58*AA58</f>
        <v>2428</v>
      </c>
    </row>
    <row r="59" spans="1:31" ht="16" x14ac:dyDescent="0.2">
      <c r="A59" t="s">
        <v>203</v>
      </c>
      <c r="B59" t="s">
        <v>27</v>
      </c>
      <c r="C59" t="s">
        <v>28</v>
      </c>
      <c r="E59" t="b">
        <v>0</v>
      </c>
      <c r="F59" s="1">
        <v>43749.377083333333</v>
      </c>
      <c r="G59" s="1">
        <v>43749.377083333333</v>
      </c>
      <c r="H59" t="s">
        <v>29</v>
      </c>
      <c r="I59" t="s">
        <v>29</v>
      </c>
      <c r="J59" t="b">
        <v>1</v>
      </c>
      <c r="K59" t="s">
        <v>204</v>
      </c>
      <c r="M59" t="s">
        <v>30</v>
      </c>
      <c r="N59" t="s">
        <v>31</v>
      </c>
      <c r="O59" t="s">
        <v>31</v>
      </c>
      <c r="Q59" t="s">
        <v>32</v>
      </c>
      <c r="R59">
        <v>1365</v>
      </c>
      <c r="S59" t="s">
        <v>57</v>
      </c>
      <c r="T59" t="s">
        <v>33</v>
      </c>
      <c r="U59">
        <v>491.94</v>
      </c>
      <c r="V59">
        <v>1</v>
      </c>
      <c r="W59" t="s">
        <v>34</v>
      </c>
      <c r="X59" s="5" t="s">
        <v>205</v>
      </c>
      <c r="Y59" s="11" t="s">
        <v>417</v>
      </c>
      <c r="Z59">
        <v>491.94</v>
      </c>
      <c r="AA59">
        <v>1</v>
      </c>
      <c r="AB59" t="s">
        <v>35</v>
      </c>
      <c r="AC59" s="7">
        <f>Z59*AA59</f>
        <v>491.94</v>
      </c>
    </row>
    <row r="60" spans="1:31" ht="32" x14ac:dyDescent="0.2">
      <c r="A60" t="s">
        <v>376</v>
      </c>
      <c r="B60" t="s">
        <v>27</v>
      </c>
      <c r="C60" t="s">
        <v>28</v>
      </c>
      <c r="E60" t="b">
        <v>0</v>
      </c>
      <c r="F60" s="1">
        <v>43663.479861111111</v>
      </c>
      <c r="G60" s="1">
        <v>43663.479861111111</v>
      </c>
      <c r="H60" t="s">
        <v>29</v>
      </c>
      <c r="I60" t="s">
        <v>29</v>
      </c>
      <c r="J60" t="b">
        <v>0</v>
      </c>
      <c r="K60" t="s">
        <v>377</v>
      </c>
      <c r="M60" t="s">
        <v>30</v>
      </c>
      <c r="N60" t="s">
        <v>31</v>
      </c>
      <c r="O60" t="s">
        <v>31</v>
      </c>
      <c r="Q60" t="s">
        <v>32</v>
      </c>
      <c r="R60" t="s">
        <v>48</v>
      </c>
      <c r="S60" t="s">
        <v>49</v>
      </c>
      <c r="T60" t="s">
        <v>33</v>
      </c>
      <c r="U60" s="2">
        <v>1189.98</v>
      </c>
      <c r="V60">
        <v>1</v>
      </c>
      <c r="W60" t="s">
        <v>34</v>
      </c>
      <c r="X60" s="5" t="s">
        <v>378</v>
      </c>
      <c r="Y60" s="11" t="s">
        <v>417</v>
      </c>
      <c r="Z60">
        <v>979.99</v>
      </c>
      <c r="AA60">
        <v>1</v>
      </c>
      <c r="AB60" t="s">
        <v>35</v>
      </c>
      <c r="AC60" s="7">
        <f>Z60*AA60</f>
        <v>979.99</v>
      </c>
    </row>
    <row r="61" spans="1:31" ht="32" x14ac:dyDescent="0.2">
      <c r="A61" t="s">
        <v>389</v>
      </c>
      <c r="B61" t="s">
        <v>27</v>
      </c>
      <c r="C61" t="s">
        <v>28</v>
      </c>
      <c r="E61" t="b">
        <v>0</v>
      </c>
      <c r="F61" s="1">
        <v>43661.59097222222</v>
      </c>
      <c r="G61" s="1">
        <v>43661.59097222222</v>
      </c>
      <c r="H61" t="s">
        <v>29</v>
      </c>
      <c r="I61" t="s">
        <v>29</v>
      </c>
      <c r="J61" t="b">
        <v>0</v>
      </c>
      <c r="K61" t="s">
        <v>390</v>
      </c>
      <c r="M61" t="s">
        <v>30</v>
      </c>
      <c r="N61" t="s">
        <v>31</v>
      </c>
      <c r="O61" t="s">
        <v>31</v>
      </c>
      <c r="Q61" t="s">
        <v>32</v>
      </c>
      <c r="R61" t="s">
        <v>48</v>
      </c>
      <c r="S61" t="s">
        <v>49</v>
      </c>
      <c r="T61" t="s">
        <v>33</v>
      </c>
      <c r="U61" s="2">
        <v>1179.98</v>
      </c>
      <c r="V61">
        <v>1</v>
      </c>
      <c r="W61" t="s">
        <v>34</v>
      </c>
      <c r="X61" s="5" t="s">
        <v>378</v>
      </c>
      <c r="Y61" s="11" t="s">
        <v>417</v>
      </c>
      <c r="Z61">
        <v>969.99</v>
      </c>
      <c r="AA61">
        <v>1</v>
      </c>
      <c r="AB61" t="s">
        <v>35</v>
      </c>
      <c r="AC61" s="7">
        <f>Z61*AA61</f>
        <v>969.99</v>
      </c>
    </row>
    <row r="62" spans="1:31" ht="32" x14ac:dyDescent="0.2">
      <c r="A62" t="s">
        <v>90</v>
      </c>
      <c r="B62" t="s">
        <v>27</v>
      </c>
      <c r="C62" t="s">
        <v>28</v>
      </c>
      <c r="E62" t="b">
        <v>0</v>
      </c>
      <c r="F62" s="1">
        <v>43882.595833333333</v>
      </c>
      <c r="G62" s="1">
        <v>43882.595833333333</v>
      </c>
      <c r="H62" t="s">
        <v>29</v>
      </c>
      <c r="I62" t="s">
        <v>29</v>
      </c>
      <c r="J62" t="b">
        <v>1</v>
      </c>
      <c r="K62" t="s">
        <v>91</v>
      </c>
      <c r="M62" t="s">
        <v>30</v>
      </c>
      <c r="N62" t="s">
        <v>31</v>
      </c>
      <c r="O62" t="s">
        <v>31</v>
      </c>
      <c r="Q62" t="s">
        <v>32</v>
      </c>
      <c r="R62">
        <v>1365</v>
      </c>
      <c r="S62" t="s">
        <v>57</v>
      </c>
      <c r="T62" t="s">
        <v>33</v>
      </c>
      <c r="U62" s="2">
        <v>1226.5999999999999</v>
      </c>
      <c r="V62">
        <v>1</v>
      </c>
      <c r="W62" t="s">
        <v>34</v>
      </c>
      <c r="X62" s="5" t="s">
        <v>92</v>
      </c>
      <c r="Y62" s="11" t="s">
        <v>417</v>
      </c>
      <c r="Z62">
        <v>895.85</v>
      </c>
      <c r="AA62">
        <v>1</v>
      </c>
      <c r="AB62" t="s">
        <v>35</v>
      </c>
      <c r="AC62" s="7">
        <f>Z62*AA62</f>
        <v>895.85</v>
      </c>
    </row>
    <row r="63" spans="1:31" ht="32" x14ac:dyDescent="0.2">
      <c r="A63" t="s">
        <v>198</v>
      </c>
      <c r="B63" t="s">
        <v>27</v>
      </c>
      <c r="C63" t="s">
        <v>28</v>
      </c>
      <c r="E63" t="b">
        <v>0</v>
      </c>
      <c r="F63" s="1">
        <v>43763.61041666667</v>
      </c>
      <c r="G63" s="1">
        <v>43763.61041666667</v>
      </c>
      <c r="H63" t="s">
        <v>29</v>
      </c>
      <c r="I63" t="s">
        <v>29</v>
      </c>
      <c r="J63" t="b">
        <v>1</v>
      </c>
      <c r="K63" t="s">
        <v>199</v>
      </c>
      <c r="M63" t="s">
        <v>30</v>
      </c>
      <c r="N63" t="s">
        <v>31</v>
      </c>
      <c r="O63" t="s">
        <v>31</v>
      </c>
      <c r="Q63" t="s">
        <v>32</v>
      </c>
      <c r="R63">
        <v>1365</v>
      </c>
      <c r="S63" t="s">
        <v>57</v>
      </c>
      <c r="T63" t="s">
        <v>33</v>
      </c>
      <c r="U63" s="2">
        <v>35834</v>
      </c>
      <c r="V63">
        <v>1</v>
      </c>
      <c r="W63" t="s">
        <v>34</v>
      </c>
      <c r="X63" s="5" t="s">
        <v>92</v>
      </c>
      <c r="Y63" s="11" t="s">
        <v>417</v>
      </c>
      <c r="Z63">
        <v>895.85</v>
      </c>
      <c r="AA63">
        <v>40</v>
      </c>
      <c r="AB63" t="s">
        <v>35</v>
      </c>
      <c r="AC63" s="7">
        <f>Z63*AA63</f>
        <v>35834</v>
      </c>
    </row>
    <row r="64" spans="1:31" ht="16" x14ac:dyDescent="0.2">
      <c r="A64" t="s">
        <v>82</v>
      </c>
      <c r="B64" t="s">
        <v>27</v>
      </c>
      <c r="C64" t="s">
        <v>28</v>
      </c>
      <c r="E64" t="b">
        <v>0</v>
      </c>
      <c r="F64" s="1">
        <v>43885.595833333333</v>
      </c>
      <c r="G64" s="1">
        <v>43885.595833333333</v>
      </c>
      <c r="H64" t="s">
        <v>29</v>
      </c>
      <c r="I64" t="s">
        <v>29</v>
      </c>
      <c r="J64" t="b">
        <v>1</v>
      </c>
      <c r="K64" t="s">
        <v>83</v>
      </c>
      <c r="M64" t="s">
        <v>30</v>
      </c>
      <c r="N64" t="s">
        <v>31</v>
      </c>
      <c r="O64" t="s">
        <v>31</v>
      </c>
      <c r="Q64" t="s">
        <v>32</v>
      </c>
      <c r="R64">
        <v>153839</v>
      </c>
      <c r="S64" t="s">
        <v>38</v>
      </c>
      <c r="T64" t="s">
        <v>33</v>
      </c>
      <c r="U64">
        <v>644.4</v>
      </c>
      <c r="V64">
        <v>1</v>
      </c>
      <c r="W64" t="s">
        <v>34</v>
      </c>
      <c r="X64" s="5" t="s">
        <v>84</v>
      </c>
      <c r="Y64" s="11" t="s">
        <v>417</v>
      </c>
      <c r="Z64">
        <v>644.4</v>
      </c>
      <c r="AA64">
        <v>1</v>
      </c>
      <c r="AB64" t="s">
        <v>35</v>
      </c>
      <c r="AC64" s="7">
        <f>Z64*AA64</f>
        <v>644.4</v>
      </c>
      <c r="AD64" s="34" t="s">
        <v>419</v>
      </c>
      <c r="AE64" s="35">
        <f>SUM(AC2:AC64)</f>
        <v>253414.51000000004</v>
      </c>
    </row>
    <row r="65" spans="1:29" ht="16" x14ac:dyDescent="0.2">
      <c r="A65" t="s">
        <v>308</v>
      </c>
      <c r="B65" t="s">
        <v>27</v>
      </c>
      <c r="C65" t="s">
        <v>28</v>
      </c>
      <c r="E65" t="b">
        <v>0</v>
      </c>
      <c r="F65" s="1">
        <v>43693.407638888886</v>
      </c>
      <c r="G65" s="1">
        <v>43693.407638888886</v>
      </c>
      <c r="H65" t="s">
        <v>29</v>
      </c>
      <c r="I65" t="s">
        <v>29</v>
      </c>
      <c r="J65" t="b">
        <v>1</v>
      </c>
      <c r="K65" t="s">
        <v>309</v>
      </c>
      <c r="M65" t="s">
        <v>30</v>
      </c>
      <c r="N65" t="s">
        <v>31</v>
      </c>
      <c r="O65" t="s">
        <v>31</v>
      </c>
      <c r="Q65" t="s">
        <v>32</v>
      </c>
      <c r="R65">
        <v>153839</v>
      </c>
      <c r="S65" t="s">
        <v>38</v>
      </c>
      <c r="T65" t="s">
        <v>33</v>
      </c>
      <c r="U65" s="2">
        <v>1916.05</v>
      </c>
      <c r="V65">
        <v>5</v>
      </c>
      <c r="W65" t="s">
        <v>34</v>
      </c>
      <c r="X65" s="5" t="s">
        <v>312</v>
      </c>
      <c r="Y65" s="24" t="s">
        <v>418</v>
      </c>
      <c r="Z65">
        <v>368.63</v>
      </c>
      <c r="AA65">
        <v>1</v>
      </c>
      <c r="AB65" t="s">
        <v>35</v>
      </c>
      <c r="AC65" s="25">
        <f t="shared" ref="AC65" si="1">Z65*AA65</f>
        <v>368.63</v>
      </c>
    </row>
    <row r="66" spans="1:29" ht="16" x14ac:dyDescent="0.2">
      <c r="A66" t="s">
        <v>308</v>
      </c>
      <c r="B66" t="s">
        <v>27</v>
      </c>
      <c r="C66" t="s">
        <v>28</v>
      </c>
      <c r="E66" t="b">
        <v>0</v>
      </c>
      <c r="F66" s="1">
        <v>43693.407638888886</v>
      </c>
      <c r="G66" s="1">
        <v>43693.407638888886</v>
      </c>
      <c r="H66" t="s">
        <v>29</v>
      </c>
      <c r="I66" t="s">
        <v>29</v>
      </c>
      <c r="J66" t="b">
        <v>1</v>
      </c>
      <c r="K66" t="s">
        <v>309</v>
      </c>
      <c r="M66" t="s">
        <v>30</v>
      </c>
      <c r="N66" t="s">
        <v>31</v>
      </c>
      <c r="O66" t="s">
        <v>31</v>
      </c>
      <c r="Q66" t="s">
        <v>32</v>
      </c>
      <c r="R66">
        <v>153839</v>
      </c>
      <c r="S66" t="s">
        <v>38</v>
      </c>
      <c r="T66" t="s">
        <v>33</v>
      </c>
      <c r="U66" s="2">
        <v>1916.05</v>
      </c>
      <c r="V66">
        <v>5</v>
      </c>
      <c r="W66" t="s">
        <v>34</v>
      </c>
      <c r="X66" s="5" t="s">
        <v>312</v>
      </c>
      <c r="Y66" s="24" t="s">
        <v>418</v>
      </c>
      <c r="Z66">
        <v>368.63</v>
      </c>
      <c r="AA66">
        <v>1</v>
      </c>
      <c r="AB66" t="s">
        <v>35</v>
      </c>
      <c r="AC66" s="25">
        <f t="shared" ref="AC66:AC71" si="2">Z66*AA66</f>
        <v>368.63</v>
      </c>
    </row>
    <row r="67" spans="1:29" ht="16" x14ac:dyDescent="0.2">
      <c r="A67" t="s">
        <v>229</v>
      </c>
      <c r="B67" t="s">
        <v>27</v>
      </c>
      <c r="C67" t="s">
        <v>28</v>
      </c>
      <c r="E67" t="b">
        <v>0</v>
      </c>
      <c r="F67" s="1">
        <v>43735.463194444441</v>
      </c>
      <c r="G67" s="1">
        <v>43735.463194444441</v>
      </c>
      <c r="H67" t="s">
        <v>29</v>
      </c>
      <c r="I67" t="s">
        <v>29</v>
      </c>
      <c r="J67" t="b">
        <v>1</v>
      </c>
      <c r="K67" t="s">
        <v>230</v>
      </c>
      <c r="M67" t="s">
        <v>30</v>
      </c>
      <c r="N67" t="s">
        <v>31</v>
      </c>
      <c r="O67" t="s">
        <v>31</v>
      </c>
      <c r="Q67" t="s">
        <v>32</v>
      </c>
      <c r="R67">
        <v>1365</v>
      </c>
      <c r="S67" t="s">
        <v>57</v>
      </c>
      <c r="T67" t="s">
        <v>33</v>
      </c>
      <c r="U67">
        <v>138.53</v>
      </c>
      <c r="V67">
        <v>1</v>
      </c>
      <c r="W67" t="s">
        <v>34</v>
      </c>
      <c r="X67" s="5" t="s">
        <v>231</v>
      </c>
      <c r="Y67" s="24" t="s">
        <v>418</v>
      </c>
      <c r="Z67">
        <v>0</v>
      </c>
      <c r="AA67">
        <v>1</v>
      </c>
      <c r="AB67" t="s">
        <v>35</v>
      </c>
      <c r="AC67" s="25">
        <f t="shared" si="2"/>
        <v>0</v>
      </c>
    </row>
    <row r="68" spans="1:29" ht="16" x14ac:dyDescent="0.2">
      <c r="A68" t="s">
        <v>379</v>
      </c>
      <c r="B68" t="s">
        <v>27</v>
      </c>
      <c r="C68" t="s">
        <v>28</v>
      </c>
      <c r="E68" t="b">
        <v>0</v>
      </c>
      <c r="F68" s="1">
        <v>43663.353472222225</v>
      </c>
      <c r="G68" s="1">
        <v>43663.353472222225</v>
      </c>
      <c r="H68" t="s">
        <v>29</v>
      </c>
      <c r="I68" t="s">
        <v>29</v>
      </c>
      <c r="J68" t="b">
        <v>1</v>
      </c>
      <c r="K68" t="s">
        <v>380</v>
      </c>
      <c r="M68" t="s">
        <v>30</v>
      </c>
      <c r="N68" t="s">
        <v>31</v>
      </c>
      <c r="O68" t="s">
        <v>31</v>
      </c>
      <c r="Q68" t="s">
        <v>32</v>
      </c>
      <c r="R68">
        <v>1365</v>
      </c>
      <c r="S68" t="s">
        <v>57</v>
      </c>
      <c r="T68" t="s">
        <v>33</v>
      </c>
      <c r="U68" s="2">
        <v>74114.45</v>
      </c>
      <c r="V68">
        <v>5</v>
      </c>
      <c r="W68" t="s">
        <v>34</v>
      </c>
      <c r="X68" s="5" t="s">
        <v>385</v>
      </c>
      <c r="Y68" s="24" t="s">
        <v>418</v>
      </c>
      <c r="Z68">
        <v>908.85</v>
      </c>
      <c r="AA68">
        <v>5</v>
      </c>
      <c r="AB68" t="s">
        <v>35</v>
      </c>
      <c r="AC68" s="25">
        <f t="shared" si="2"/>
        <v>4544.25</v>
      </c>
    </row>
    <row r="69" spans="1:29" ht="16" x14ac:dyDescent="0.2">
      <c r="A69" t="s">
        <v>379</v>
      </c>
      <c r="B69" t="s">
        <v>27</v>
      </c>
      <c r="C69" t="s">
        <v>28</v>
      </c>
      <c r="E69" t="b">
        <v>0</v>
      </c>
      <c r="F69" s="1">
        <v>43663.353472222225</v>
      </c>
      <c r="G69" s="1">
        <v>43663.353472222225</v>
      </c>
      <c r="H69" t="s">
        <v>29</v>
      </c>
      <c r="I69" t="s">
        <v>29</v>
      </c>
      <c r="J69" t="b">
        <v>1</v>
      </c>
      <c r="K69" t="s">
        <v>380</v>
      </c>
      <c r="M69" t="s">
        <v>30</v>
      </c>
      <c r="N69" t="s">
        <v>31</v>
      </c>
      <c r="O69" t="s">
        <v>31</v>
      </c>
      <c r="Q69" t="s">
        <v>32</v>
      </c>
      <c r="R69">
        <v>1365</v>
      </c>
      <c r="S69" t="s">
        <v>57</v>
      </c>
      <c r="T69" t="s">
        <v>33</v>
      </c>
      <c r="U69" s="2">
        <v>74114.45</v>
      </c>
      <c r="V69">
        <v>2</v>
      </c>
      <c r="W69" t="s">
        <v>34</v>
      </c>
      <c r="X69" s="5" t="s">
        <v>382</v>
      </c>
      <c r="Y69" s="24" t="s">
        <v>418</v>
      </c>
      <c r="Z69" s="2">
        <v>2542</v>
      </c>
      <c r="AA69">
        <v>1</v>
      </c>
      <c r="AB69" t="s">
        <v>35</v>
      </c>
      <c r="AC69" s="25">
        <f t="shared" si="2"/>
        <v>2542</v>
      </c>
    </row>
    <row r="70" spans="1:29" ht="16" x14ac:dyDescent="0.2">
      <c r="A70" t="s">
        <v>191</v>
      </c>
      <c r="B70" t="s">
        <v>27</v>
      </c>
      <c r="C70" t="s">
        <v>28</v>
      </c>
      <c r="E70" t="b">
        <v>0</v>
      </c>
      <c r="F70" s="1">
        <v>43768.648611111108</v>
      </c>
      <c r="G70" s="1">
        <v>43768.648611111108</v>
      </c>
      <c r="H70" t="s">
        <v>29</v>
      </c>
      <c r="I70" t="s">
        <v>29</v>
      </c>
      <c r="J70" t="b">
        <v>1</v>
      </c>
      <c r="K70" t="s">
        <v>192</v>
      </c>
      <c r="M70" t="s">
        <v>30</v>
      </c>
      <c r="N70" t="s">
        <v>31</v>
      </c>
      <c r="O70" t="s">
        <v>31</v>
      </c>
      <c r="Q70" t="s">
        <v>32</v>
      </c>
      <c r="R70">
        <v>1365</v>
      </c>
      <c r="S70" t="s">
        <v>57</v>
      </c>
      <c r="T70" t="s">
        <v>33</v>
      </c>
      <c r="U70">
        <v>836.4</v>
      </c>
      <c r="V70">
        <v>1</v>
      </c>
      <c r="W70" t="s">
        <v>34</v>
      </c>
      <c r="X70" s="5" t="s">
        <v>193</v>
      </c>
      <c r="Y70" s="24" t="s">
        <v>418</v>
      </c>
      <c r="Z70">
        <v>836.4</v>
      </c>
      <c r="AA70">
        <v>1</v>
      </c>
      <c r="AB70" t="s">
        <v>35</v>
      </c>
      <c r="AC70" s="25">
        <f t="shared" si="2"/>
        <v>836.4</v>
      </c>
    </row>
    <row r="71" spans="1:29" ht="16" x14ac:dyDescent="0.2">
      <c r="A71" t="s">
        <v>74</v>
      </c>
      <c r="B71" t="s">
        <v>27</v>
      </c>
      <c r="C71" t="s">
        <v>28</v>
      </c>
      <c r="E71" t="b">
        <v>0</v>
      </c>
      <c r="F71" s="1">
        <v>43893.386111111111</v>
      </c>
      <c r="G71" s="1">
        <v>43893.386111111111</v>
      </c>
      <c r="H71" t="s">
        <v>29</v>
      </c>
      <c r="I71" t="s">
        <v>29</v>
      </c>
      <c r="J71" t="b">
        <v>1</v>
      </c>
      <c r="K71" t="s">
        <v>75</v>
      </c>
      <c r="M71" t="s">
        <v>30</v>
      </c>
      <c r="N71" t="s">
        <v>31</v>
      </c>
      <c r="O71" t="s">
        <v>31</v>
      </c>
      <c r="Q71" t="s">
        <v>32</v>
      </c>
      <c r="R71">
        <v>153839</v>
      </c>
      <c r="S71" t="s">
        <v>38</v>
      </c>
      <c r="T71" t="s">
        <v>33</v>
      </c>
      <c r="U71" s="2">
        <v>1376.38</v>
      </c>
      <c r="V71">
        <v>1</v>
      </c>
      <c r="W71" t="s">
        <v>34</v>
      </c>
      <c r="X71" s="5" t="s">
        <v>76</v>
      </c>
      <c r="Y71" s="24" t="s">
        <v>418</v>
      </c>
      <c r="Z71" s="2">
        <v>1376.38</v>
      </c>
      <c r="AA71">
        <v>1</v>
      </c>
      <c r="AB71" t="s">
        <v>35</v>
      </c>
      <c r="AC71" s="25">
        <f t="shared" si="2"/>
        <v>1376.38</v>
      </c>
    </row>
    <row r="72" spans="1:29" ht="16" x14ac:dyDescent="0.2">
      <c r="A72" t="s">
        <v>206</v>
      </c>
      <c r="B72" t="s">
        <v>27</v>
      </c>
      <c r="C72" t="s">
        <v>28</v>
      </c>
      <c r="E72" t="b">
        <v>0</v>
      </c>
      <c r="F72" s="1">
        <v>43747.57708333333</v>
      </c>
      <c r="G72" s="1">
        <v>43747.57708333333</v>
      </c>
      <c r="H72" t="s">
        <v>29</v>
      </c>
      <c r="I72" t="s">
        <v>29</v>
      </c>
      <c r="J72" t="b">
        <v>1</v>
      </c>
      <c r="K72" t="s">
        <v>207</v>
      </c>
      <c r="M72" t="s">
        <v>30</v>
      </c>
      <c r="N72" t="s">
        <v>31</v>
      </c>
      <c r="O72" t="s">
        <v>31</v>
      </c>
      <c r="Q72" t="s">
        <v>32</v>
      </c>
      <c r="R72">
        <v>1365</v>
      </c>
      <c r="S72" t="s">
        <v>57</v>
      </c>
      <c r="T72" t="s">
        <v>33</v>
      </c>
      <c r="U72">
        <v>732.27</v>
      </c>
      <c r="V72">
        <v>1</v>
      </c>
      <c r="W72" t="s">
        <v>34</v>
      </c>
      <c r="X72" s="5" t="s">
        <v>208</v>
      </c>
      <c r="Y72" s="24" t="s">
        <v>418</v>
      </c>
      <c r="Z72">
        <v>589.72</v>
      </c>
      <c r="AA72">
        <v>1</v>
      </c>
      <c r="AB72" t="s">
        <v>35</v>
      </c>
      <c r="AC72" s="25">
        <v>589.72</v>
      </c>
    </row>
    <row r="73" spans="1:29" ht="16" x14ac:dyDescent="0.2">
      <c r="A73" t="s">
        <v>161</v>
      </c>
      <c r="B73" t="s">
        <v>27</v>
      </c>
      <c r="C73" t="s">
        <v>28</v>
      </c>
      <c r="E73" t="b">
        <v>0</v>
      </c>
      <c r="F73" s="1">
        <v>43809.45208333333</v>
      </c>
      <c r="G73" s="1">
        <v>43809.45208333333</v>
      </c>
      <c r="H73" t="s">
        <v>29</v>
      </c>
      <c r="I73" t="s">
        <v>29</v>
      </c>
      <c r="J73" t="b">
        <v>1</v>
      </c>
      <c r="K73" t="s">
        <v>162</v>
      </c>
      <c r="M73" t="s">
        <v>30</v>
      </c>
      <c r="N73" t="s">
        <v>31</v>
      </c>
      <c r="O73" t="s">
        <v>31</v>
      </c>
      <c r="Q73" t="s">
        <v>32</v>
      </c>
      <c r="R73">
        <v>1365</v>
      </c>
      <c r="S73" t="s">
        <v>57</v>
      </c>
      <c r="T73" t="s">
        <v>33</v>
      </c>
      <c r="U73">
        <v>528.47</v>
      </c>
      <c r="V73">
        <v>2</v>
      </c>
      <c r="W73" t="s">
        <v>34</v>
      </c>
      <c r="X73" s="5" t="s">
        <v>163</v>
      </c>
      <c r="Y73" s="24" t="s">
        <v>418</v>
      </c>
      <c r="Z73">
        <v>444.04</v>
      </c>
      <c r="AA73">
        <v>1</v>
      </c>
      <c r="AB73" t="s">
        <v>35</v>
      </c>
      <c r="AC73" s="25">
        <v>444.04</v>
      </c>
    </row>
    <row r="74" spans="1:29" ht="16" x14ac:dyDescent="0.2">
      <c r="A74" t="s">
        <v>166</v>
      </c>
      <c r="B74" t="s">
        <v>27</v>
      </c>
      <c r="C74" t="s">
        <v>28</v>
      </c>
      <c r="E74" t="b">
        <v>0</v>
      </c>
      <c r="F74" s="1">
        <v>43803.574305555558</v>
      </c>
      <c r="G74" s="1">
        <v>43803.574305555558</v>
      </c>
      <c r="H74" t="s">
        <v>29</v>
      </c>
      <c r="I74" t="s">
        <v>29</v>
      </c>
      <c r="J74" t="b">
        <v>1</v>
      </c>
      <c r="K74" t="s">
        <v>167</v>
      </c>
      <c r="M74" t="s">
        <v>30</v>
      </c>
      <c r="N74" t="s">
        <v>31</v>
      </c>
      <c r="O74" t="s">
        <v>31</v>
      </c>
      <c r="Q74" t="s">
        <v>32</v>
      </c>
      <c r="R74">
        <v>153839</v>
      </c>
      <c r="S74" t="s">
        <v>38</v>
      </c>
      <c r="T74" t="s">
        <v>33</v>
      </c>
      <c r="U74" s="2">
        <v>7182</v>
      </c>
      <c r="V74">
        <v>1</v>
      </c>
      <c r="W74" t="s">
        <v>34</v>
      </c>
      <c r="X74" s="5" t="s">
        <v>168</v>
      </c>
      <c r="Y74" s="24" t="s">
        <v>418</v>
      </c>
      <c r="Z74">
        <v>718.2</v>
      </c>
      <c r="AA74">
        <v>10</v>
      </c>
      <c r="AB74" t="s">
        <v>35</v>
      </c>
      <c r="AC74" s="25">
        <v>7182</v>
      </c>
    </row>
    <row r="75" spans="1:29" ht="16" x14ac:dyDescent="0.2">
      <c r="A75" t="s">
        <v>137</v>
      </c>
      <c r="B75" t="s">
        <v>27</v>
      </c>
      <c r="C75" t="s">
        <v>28</v>
      </c>
      <c r="E75" t="b">
        <v>0</v>
      </c>
      <c r="F75" s="1">
        <v>43852.363194444442</v>
      </c>
      <c r="G75" s="1">
        <v>43852.363194444442</v>
      </c>
      <c r="H75" t="s">
        <v>29</v>
      </c>
      <c r="I75" t="s">
        <v>29</v>
      </c>
      <c r="J75" t="b">
        <v>1</v>
      </c>
      <c r="K75" t="s">
        <v>138</v>
      </c>
      <c r="M75" t="s">
        <v>30</v>
      </c>
      <c r="N75" t="s">
        <v>31</v>
      </c>
      <c r="O75" t="s">
        <v>31</v>
      </c>
      <c r="Q75" t="s">
        <v>32</v>
      </c>
      <c r="R75">
        <v>1365</v>
      </c>
      <c r="S75" t="s">
        <v>57</v>
      </c>
      <c r="T75" t="s">
        <v>33</v>
      </c>
      <c r="U75">
        <v>522.62</v>
      </c>
      <c r="V75">
        <v>1</v>
      </c>
      <c r="W75" t="s">
        <v>34</v>
      </c>
      <c r="X75" s="5" t="s">
        <v>139</v>
      </c>
      <c r="Y75" s="24" t="s">
        <v>418</v>
      </c>
      <c r="Z75">
        <v>463.83</v>
      </c>
      <c r="AA75">
        <v>1</v>
      </c>
      <c r="AB75" t="s">
        <v>35</v>
      </c>
      <c r="AC75" s="25">
        <v>463.83</v>
      </c>
    </row>
    <row r="76" spans="1:29" ht="16" x14ac:dyDescent="0.2">
      <c r="A76" t="s">
        <v>112</v>
      </c>
      <c r="B76" t="s">
        <v>27</v>
      </c>
      <c r="C76" t="s">
        <v>28</v>
      </c>
      <c r="E76" t="b">
        <v>0</v>
      </c>
      <c r="F76" s="1">
        <v>43874.370833333334</v>
      </c>
      <c r="G76" s="1">
        <v>43874.370833333334</v>
      </c>
      <c r="H76" t="s">
        <v>29</v>
      </c>
      <c r="I76" t="s">
        <v>29</v>
      </c>
      <c r="J76" t="b">
        <v>1</v>
      </c>
      <c r="K76" t="s">
        <v>113</v>
      </c>
      <c r="M76" t="s">
        <v>30</v>
      </c>
      <c r="N76" t="s">
        <v>31</v>
      </c>
      <c r="O76" t="s">
        <v>31</v>
      </c>
      <c r="Q76" t="s">
        <v>32</v>
      </c>
      <c r="R76">
        <v>153839</v>
      </c>
      <c r="S76" t="s">
        <v>38</v>
      </c>
      <c r="T76" t="s">
        <v>33</v>
      </c>
      <c r="U76">
        <v>840.82</v>
      </c>
      <c r="V76">
        <v>1</v>
      </c>
      <c r="W76" t="s">
        <v>34</v>
      </c>
      <c r="X76" s="5" t="s">
        <v>114</v>
      </c>
      <c r="Y76" s="24" t="s">
        <v>418</v>
      </c>
      <c r="Z76">
        <v>840.82</v>
      </c>
      <c r="AA76">
        <v>1</v>
      </c>
      <c r="AB76" t="s">
        <v>35</v>
      </c>
      <c r="AC76" s="25">
        <v>840.82</v>
      </c>
    </row>
    <row r="77" spans="1:29" ht="16" x14ac:dyDescent="0.2">
      <c r="A77" t="s">
        <v>363</v>
      </c>
      <c r="B77" t="s">
        <v>27</v>
      </c>
      <c r="C77" t="s">
        <v>28</v>
      </c>
      <c r="E77" t="b">
        <v>0</v>
      </c>
      <c r="F77" s="1">
        <v>43670.384027777778</v>
      </c>
      <c r="G77" s="1">
        <v>43670.384027777778</v>
      </c>
      <c r="H77" t="s">
        <v>29</v>
      </c>
      <c r="I77" t="s">
        <v>29</v>
      </c>
      <c r="J77" t="b">
        <v>1</v>
      </c>
      <c r="K77" t="s">
        <v>364</v>
      </c>
      <c r="M77" t="s">
        <v>30</v>
      </c>
      <c r="N77" t="s">
        <v>31</v>
      </c>
      <c r="O77" t="s">
        <v>31</v>
      </c>
      <c r="Q77" t="s">
        <v>32</v>
      </c>
      <c r="R77">
        <v>1365</v>
      </c>
      <c r="S77" t="s">
        <v>57</v>
      </c>
      <c r="T77" t="s">
        <v>33</v>
      </c>
      <c r="U77" s="2">
        <v>10162.02</v>
      </c>
      <c r="V77">
        <v>1</v>
      </c>
      <c r="W77" t="s">
        <v>34</v>
      </c>
      <c r="X77" s="5" t="s">
        <v>365</v>
      </c>
      <c r="Y77" s="24" t="s">
        <v>418</v>
      </c>
      <c r="Z77" s="2">
        <v>2517.6999999999998</v>
      </c>
      <c r="AA77">
        <v>3</v>
      </c>
      <c r="AB77" t="s">
        <v>35</v>
      </c>
      <c r="AC77" s="25">
        <v>7553.1</v>
      </c>
    </row>
    <row r="78" spans="1:29" ht="16" x14ac:dyDescent="0.2">
      <c r="A78" t="s">
        <v>36</v>
      </c>
      <c r="B78" t="s">
        <v>27</v>
      </c>
      <c r="C78" t="s">
        <v>28</v>
      </c>
      <c r="E78" t="b">
        <v>0</v>
      </c>
      <c r="F78" s="1">
        <v>43922.426388888889</v>
      </c>
      <c r="G78" s="1">
        <v>43922.426388888889</v>
      </c>
      <c r="H78" t="s">
        <v>29</v>
      </c>
      <c r="I78" t="s">
        <v>29</v>
      </c>
      <c r="J78" t="b">
        <v>1</v>
      </c>
      <c r="K78" t="s">
        <v>37</v>
      </c>
      <c r="M78" t="s">
        <v>30</v>
      </c>
      <c r="N78" t="s">
        <v>31</v>
      </c>
      <c r="O78" t="s">
        <v>31</v>
      </c>
      <c r="Q78" t="s">
        <v>32</v>
      </c>
      <c r="R78">
        <v>153839</v>
      </c>
      <c r="S78" t="s">
        <v>38</v>
      </c>
      <c r="T78" t="s">
        <v>33</v>
      </c>
      <c r="U78" s="2">
        <v>2330.31</v>
      </c>
      <c r="V78">
        <v>1</v>
      </c>
      <c r="W78" t="s">
        <v>34</v>
      </c>
      <c r="X78" s="5" t="s">
        <v>39</v>
      </c>
      <c r="Y78" s="24" t="s">
        <v>418</v>
      </c>
      <c r="Z78" s="2">
        <v>1885.27</v>
      </c>
      <c r="AA78">
        <v>1</v>
      </c>
      <c r="AB78" t="s">
        <v>35</v>
      </c>
      <c r="AC78" s="25">
        <v>635.27</v>
      </c>
    </row>
    <row r="79" spans="1:29" ht="16" x14ac:dyDescent="0.2">
      <c r="A79" t="s">
        <v>36</v>
      </c>
      <c r="B79" t="s">
        <v>27</v>
      </c>
      <c r="C79" t="s">
        <v>28</v>
      </c>
      <c r="E79" t="b">
        <v>0</v>
      </c>
      <c r="F79" s="1">
        <v>43922.426388888889</v>
      </c>
      <c r="G79" s="1">
        <v>43922.426388888889</v>
      </c>
      <c r="H79" t="s">
        <v>29</v>
      </c>
      <c r="I79" t="s">
        <v>29</v>
      </c>
      <c r="J79" t="b">
        <v>1</v>
      </c>
      <c r="K79" t="s">
        <v>37</v>
      </c>
      <c r="M79" t="s">
        <v>30</v>
      </c>
      <c r="N79" t="s">
        <v>31</v>
      </c>
      <c r="O79" t="s">
        <v>31</v>
      </c>
      <c r="Q79" t="s">
        <v>32</v>
      </c>
      <c r="R79">
        <v>153839</v>
      </c>
      <c r="S79" t="s">
        <v>38</v>
      </c>
      <c r="T79" t="s">
        <v>33</v>
      </c>
      <c r="U79" s="2">
        <v>2330.31</v>
      </c>
      <c r="V79">
        <v>1</v>
      </c>
      <c r="W79" t="s">
        <v>34</v>
      </c>
      <c r="X79" s="5" t="s">
        <v>39</v>
      </c>
      <c r="Y79" s="24" t="s">
        <v>418</v>
      </c>
      <c r="Z79" s="2">
        <v>1885.27</v>
      </c>
      <c r="AA79">
        <v>1</v>
      </c>
      <c r="AB79" t="s">
        <v>35</v>
      </c>
      <c r="AC79" s="25">
        <v>1250</v>
      </c>
    </row>
    <row r="80" spans="1:29" ht="16" x14ac:dyDescent="0.2">
      <c r="A80" t="s">
        <v>150</v>
      </c>
      <c r="B80" t="s">
        <v>27</v>
      </c>
      <c r="C80" t="s">
        <v>28</v>
      </c>
      <c r="E80" t="b">
        <v>0</v>
      </c>
      <c r="F80" s="1">
        <v>43843.345138888886</v>
      </c>
      <c r="G80" s="1">
        <v>43843.345138888886</v>
      </c>
      <c r="H80" t="s">
        <v>29</v>
      </c>
      <c r="I80" t="s">
        <v>29</v>
      </c>
      <c r="J80" t="b">
        <v>1</v>
      </c>
      <c r="K80" t="s">
        <v>151</v>
      </c>
      <c r="M80" t="s">
        <v>30</v>
      </c>
      <c r="N80" t="s">
        <v>31</v>
      </c>
      <c r="O80" t="s">
        <v>31</v>
      </c>
      <c r="Q80" t="s">
        <v>32</v>
      </c>
      <c r="R80">
        <v>1191</v>
      </c>
      <c r="S80" t="s">
        <v>152</v>
      </c>
      <c r="T80" t="s">
        <v>33</v>
      </c>
      <c r="U80" s="2">
        <v>1328.77</v>
      </c>
      <c r="V80">
        <v>1</v>
      </c>
      <c r="W80" t="s">
        <v>34</v>
      </c>
      <c r="X80" s="5" t="s">
        <v>153</v>
      </c>
      <c r="Y80" s="24" t="s">
        <v>418</v>
      </c>
      <c r="Z80" s="2">
        <v>1328.77</v>
      </c>
      <c r="AA80">
        <v>1</v>
      </c>
      <c r="AB80" t="s">
        <v>35</v>
      </c>
      <c r="AC80" s="25">
        <v>1328.77</v>
      </c>
    </row>
    <row r="81" spans="1:32" ht="16" x14ac:dyDescent="0.2">
      <c r="A81" t="s">
        <v>233</v>
      </c>
      <c r="B81" t="s">
        <v>27</v>
      </c>
      <c r="C81" t="s">
        <v>28</v>
      </c>
      <c r="E81" t="b">
        <v>0</v>
      </c>
      <c r="F81" s="1">
        <v>43735.463194444441</v>
      </c>
      <c r="G81" s="1">
        <v>43735.463194444441</v>
      </c>
      <c r="H81" t="s">
        <v>29</v>
      </c>
      <c r="I81" t="s">
        <v>29</v>
      </c>
      <c r="J81" t="b">
        <v>1</v>
      </c>
      <c r="K81" t="s">
        <v>234</v>
      </c>
      <c r="M81" t="s">
        <v>30</v>
      </c>
      <c r="N81" t="s">
        <v>31</v>
      </c>
      <c r="O81" t="s">
        <v>31</v>
      </c>
      <c r="Q81" t="s">
        <v>32</v>
      </c>
      <c r="R81">
        <v>1191</v>
      </c>
      <c r="S81" t="s">
        <v>152</v>
      </c>
      <c r="T81" t="s">
        <v>33</v>
      </c>
      <c r="U81" s="2">
        <v>2533.79</v>
      </c>
      <c r="V81">
        <v>1</v>
      </c>
      <c r="W81" t="s">
        <v>34</v>
      </c>
      <c r="X81" s="5" t="s">
        <v>235</v>
      </c>
      <c r="Y81" s="24" t="s">
        <v>418</v>
      </c>
      <c r="Z81" s="2">
        <v>2533.79</v>
      </c>
      <c r="AA81">
        <v>1</v>
      </c>
      <c r="AB81" t="s">
        <v>35</v>
      </c>
      <c r="AC81" s="25">
        <v>2533.79</v>
      </c>
      <c r="AD81" s="36" t="s">
        <v>421</v>
      </c>
      <c r="AE81" s="37">
        <f>SUM(AC65:AC81)</f>
        <v>32857.630000000005</v>
      </c>
    </row>
    <row r="82" spans="1:32" s="12" customFormat="1" ht="16" x14ac:dyDescent="0.2">
      <c r="A82" s="12" t="s">
        <v>266</v>
      </c>
      <c r="B82" s="12" t="s">
        <v>27</v>
      </c>
      <c r="C82" s="12" t="s">
        <v>28</v>
      </c>
      <c r="E82" s="12" t="b">
        <v>0</v>
      </c>
      <c r="F82" s="13">
        <v>43718.536111111112</v>
      </c>
      <c r="G82" s="13">
        <v>43718.536111111112</v>
      </c>
      <c r="H82" s="12" t="s">
        <v>29</v>
      </c>
      <c r="I82" s="12" t="s">
        <v>29</v>
      </c>
      <c r="J82" s="12" t="b">
        <v>0</v>
      </c>
      <c r="K82" s="12" t="s">
        <v>267</v>
      </c>
      <c r="M82" s="12" t="s">
        <v>30</v>
      </c>
      <c r="N82" s="12" t="s">
        <v>31</v>
      </c>
      <c r="O82" s="12" t="s">
        <v>31</v>
      </c>
      <c r="Q82" s="12" t="s">
        <v>32</v>
      </c>
      <c r="R82" s="12">
        <v>1365</v>
      </c>
      <c r="S82" s="12" t="s">
        <v>57</v>
      </c>
      <c r="T82" s="12" t="s">
        <v>33</v>
      </c>
      <c r="U82" s="27">
        <v>1096.3499999999999</v>
      </c>
      <c r="V82" s="12">
        <v>1</v>
      </c>
      <c r="W82" s="12" t="s">
        <v>34</v>
      </c>
      <c r="X82" s="14" t="s">
        <v>268</v>
      </c>
      <c r="Y82" s="28" t="s">
        <v>416</v>
      </c>
      <c r="Z82" s="27">
        <v>1096.3499999999999</v>
      </c>
      <c r="AA82" s="12">
        <v>1</v>
      </c>
      <c r="AB82" s="12" t="s">
        <v>35</v>
      </c>
      <c r="AC82" s="29">
        <v>1096.3499999999999</v>
      </c>
      <c r="AD82" s="8"/>
      <c r="AE82" s="8"/>
      <c r="AF82" s="8"/>
    </row>
    <row r="83" spans="1:32" s="8" customFormat="1" ht="16" x14ac:dyDescent="0.2">
      <c r="A83" t="s">
        <v>316</v>
      </c>
      <c r="B83" t="s">
        <v>27</v>
      </c>
      <c r="C83" t="s">
        <v>28</v>
      </c>
      <c r="D83"/>
      <c r="E83" t="b">
        <v>0</v>
      </c>
      <c r="F83" s="1">
        <v>43691.711805555555</v>
      </c>
      <c r="G83" s="1">
        <v>43691.711805555555</v>
      </c>
      <c r="H83" t="s">
        <v>29</v>
      </c>
      <c r="I83" t="s">
        <v>29</v>
      </c>
      <c r="J83" t="b">
        <v>1</v>
      </c>
      <c r="K83" t="s">
        <v>317</v>
      </c>
      <c r="L83"/>
      <c r="M83" t="s">
        <v>30</v>
      </c>
      <c r="N83" t="s">
        <v>31</v>
      </c>
      <c r="O83" t="s">
        <v>31</v>
      </c>
      <c r="P83"/>
      <c r="Q83" t="s">
        <v>32</v>
      </c>
      <c r="R83">
        <v>1365</v>
      </c>
      <c r="S83" t="s">
        <v>57</v>
      </c>
      <c r="T83" t="s">
        <v>33</v>
      </c>
      <c r="U83" s="2">
        <v>2155.96</v>
      </c>
      <c r="V83">
        <v>1</v>
      </c>
      <c r="W83" t="s">
        <v>34</v>
      </c>
      <c r="X83" s="5" t="s">
        <v>268</v>
      </c>
      <c r="Y83" s="28" t="s">
        <v>416</v>
      </c>
      <c r="Z83" s="2">
        <v>1077.98</v>
      </c>
      <c r="AA83">
        <v>2</v>
      </c>
      <c r="AB83" t="s">
        <v>35</v>
      </c>
      <c r="AC83" s="17">
        <v>2155.96</v>
      </c>
      <c r="AD83" s="12"/>
      <c r="AE83" s="12"/>
      <c r="AF83" s="12"/>
    </row>
    <row r="84" spans="1:32" s="12" customFormat="1" ht="16" x14ac:dyDescent="0.2">
      <c r="A84" t="s">
        <v>371</v>
      </c>
      <c r="B84" t="s">
        <v>27</v>
      </c>
      <c r="C84" t="s">
        <v>28</v>
      </c>
      <c r="D84"/>
      <c r="E84" t="b">
        <v>0</v>
      </c>
      <c r="F84" s="1">
        <v>43668.599305555559</v>
      </c>
      <c r="G84" s="1">
        <v>43668.599305555559</v>
      </c>
      <c r="H84" t="s">
        <v>29</v>
      </c>
      <c r="I84" t="s">
        <v>29</v>
      </c>
      <c r="J84" t="b">
        <v>0</v>
      </c>
      <c r="K84" t="s">
        <v>372</v>
      </c>
      <c r="L84"/>
      <c r="M84" t="s">
        <v>30</v>
      </c>
      <c r="N84" t="s">
        <v>31</v>
      </c>
      <c r="O84" t="s">
        <v>31</v>
      </c>
      <c r="P84"/>
      <c r="Q84" t="s">
        <v>32</v>
      </c>
      <c r="R84">
        <v>1365</v>
      </c>
      <c r="S84" t="s">
        <v>57</v>
      </c>
      <c r="T84" t="s">
        <v>33</v>
      </c>
      <c r="U84" s="2">
        <v>1077.98</v>
      </c>
      <c r="V84">
        <v>1</v>
      </c>
      <c r="W84" t="s">
        <v>34</v>
      </c>
      <c r="X84" s="5" t="s">
        <v>373</v>
      </c>
      <c r="Y84" s="28" t="s">
        <v>416</v>
      </c>
      <c r="Z84" s="2">
        <v>1077.98</v>
      </c>
      <c r="AA84">
        <v>1</v>
      </c>
      <c r="AB84" t="s">
        <v>35</v>
      </c>
      <c r="AC84" s="17">
        <v>1077.98</v>
      </c>
    </row>
    <row r="85" spans="1:32" ht="16" x14ac:dyDescent="0.2">
      <c r="A85" t="s">
        <v>379</v>
      </c>
      <c r="B85" t="s">
        <v>27</v>
      </c>
      <c r="C85" t="s">
        <v>28</v>
      </c>
      <c r="E85" t="b">
        <v>0</v>
      </c>
      <c r="F85" s="1">
        <v>43663.353472222225</v>
      </c>
      <c r="G85" s="1">
        <v>43663.353472222225</v>
      </c>
      <c r="H85" t="s">
        <v>29</v>
      </c>
      <c r="I85" t="s">
        <v>29</v>
      </c>
      <c r="J85" t="b">
        <v>1</v>
      </c>
      <c r="K85" t="s">
        <v>380</v>
      </c>
      <c r="M85" t="s">
        <v>30</v>
      </c>
      <c r="N85" t="s">
        <v>31</v>
      </c>
      <c r="O85" t="s">
        <v>31</v>
      </c>
      <c r="Q85" t="s">
        <v>32</v>
      </c>
      <c r="R85">
        <v>1365</v>
      </c>
      <c r="S85" t="s">
        <v>57</v>
      </c>
      <c r="T85" t="s">
        <v>33</v>
      </c>
      <c r="U85" s="2">
        <v>74114.45</v>
      </c>
      <c r="V85">
        <v>1</v>
      </c>
      <c r="W85" t="s">
        <v>34</v>
      </c>
      <c r="X85" s="5" t="s">
        <v>381</v>
      </c>
      <c r="Y85" s="28" t="s">
        <v>416</v>
      </c>
      <c r="Z85" s="2">
        <v>1018.3</v>
      </c>
      <c r="AA85">
        <v>46</v>
      </c>
      <c r="AB85" t="s">
        <v>35</v>
      </c>
      <c r="AC85" s="17">
        <v>46841.8</v>
      </c>
    </row>
    <row r="86" spans="1:32" ht="16" x14ac:dyDescent="0.2">
      <c r="A86" t="s">
        <v>275</v>
      </c>
      <c r="B86" t="s">
        <v>27</v>
      </c>
      <c r="C86" t="s">
        <v>28</v>
      </c>
      <c r="E86" t="b">
        <v>0</v>
      </c>
      <c r="F86" s="1">
        <v>43717.638888888891</v>
      </c>
      <c r="G86" s="1">
        <v>43717.638888888891</v>
      </c>
      <c r="H86" t="s">
        <v>29</v>
      </c>
      <c r="I86" t="s">
        <v>29</v>
      </c>
      <c r="J86" t="b">
        <v>1</v>
      </c>
      <c r="K86" t="s">
        <v>276</v>
      </c>
      <c r="M86" t="s">
        <v>30</v>
      </c>
      <c r="N86" t="s">
        <v>31</v>
      </c>
      <c r="O86" t="s">
        <v>31</v>
      </c>
      <c r="Q86" t="s">
        <v>32</v>
      </c>
      <c r="R86">
        <v>1365</v>
      </c>
      <c r="S86" t="s">
        <v>57</v>
      </c>
      <c r="T86" t="s">
        <v>33</v>
      </c>
      <c r="U86">
        <v>859</v>
      </c>
      <c r="V86">
        <v>1</v>
      </c>
      <c r="W86" t="s">
        <v>34</v>
      </c>
      <c r="X86" s="5" t="s">
        <v>277</v>
      </c>
      <c r="Y86" s="28" t="s">
        <v>416</v>
      </c>
      <c r="Z86">
        <v>859</v>
      </c>
      <c r="AA86">
        <v>1</v>
      </c>
      <c r="AB86" t="s">
        <v>35</v>
      </c>
      <c r="AC86" s="17">
        <v>859</v>
      </c>
    </row>
    <row r="87" spans="1:32" ht="16" x14ac:dyDescent="0.2">
      <c r="A87" t="s">
        <v>313</v>
      </c>
      <c r="B87" t="s">
        <v>27</v>
      </c>
      <c r="C87" t="s">
        <v>28</v>
      </c>
      <c r="E87" t="b">
        <v>0</v>
      </c>
      <c r="F87" s="1">
        <v>43692.366666666669</v>
      </c>
      <c r="G87" s="1">
        <v>43692.366666666669</v>
      </c>
      <c r="H87" t="s">
        <v>29</v>
      </c>
      <c r="I87" t="s">
        <v>29</v>
      </c>
      <c r="J87" t="b">
        <v>1</v>
      </c>
      <c r="K87" t="s">
        <v>314</v>
      </c>
      <c r="M87" t="s">
        <v>30</v>
      </c>
      <c r="N87" t="s">
        <v>31</v>
      </c>
      <c r="O87" t="s">
        <v>31</v>
      </c>
      <c r="Q87" t="s">
        <v>32</v>
      </c>
      <c r="R87">
        <v>1365</v>
      </c>
      <c r="S87" t="s">
        <v>57</v>
      </c>
      <c r="T87" t="s">
        <v>33</v>
      </c>
      <c r="U87" s="2">
        <v>9654.9599999999991</v>
      </c>
      <c r="V87">
        <v>1</v>
      </c>
      <c r="W87" t="s">
        <v>34</v>
      </c>
      <c r="X87" s="5" t="s">
        <v>277</v>
      </c>
      <c r="Y87" s="28" t="s">
        <v>416</v>
      </c>
      <c r="Z87">
        <v>845</v>
      </c>
      <c r="AA87">
        <v>11</v>
      </c>
      <c r="AB87" t="s">
        <v>35</v>
      </c>
      <c r="AC87" s="17">
        <v>8450</v>
      </c>
    </row>
    <row r="88" spans="1:32" ht="16" x14ac:dyDescent="0.2">
      <c r="A88" t="s">
        <v>313</v>
      </c>
      <c r="B88" t="s">
        <v>27</v>
      </c>
      <c r="C88" t="s">
        <v>28</v>
      </c>
      <c r="E88" t="b">
        <v>0</v>
      </c>
      <c r="F88" s="1">
        <v>43692.366666666669</v>
      </c>
      <c r="G88" s="1">
        <v>43692.366666666669</v>
      </c>
      <c r="H88" t="s">
        <v>29</v>
      </c>
      <c r="I88" t="s">
        <v>29</v>
      </c>
      <c r="J88" t="b">
        <v>1</v>
      </c>
      <c r="K88" t="s">
        <v>314</v>
      </c>
      <c r="M88" t="s">
        <v>30</v>
      </c>
      <c r="N88" t="s">
        <v>31</v>
      </c>
      <c r="O88" t="s">
        <v>31</v>
      </c>
      <c r="Q88" t="s">
        <v>32</v>
      </c>
      <c r="R88">
        <v>1365</v>
      </c>
      <c r="S88" t="s">
        <v>57</v>
      </c>
      <c r="T88" t="s">
        <v>33</v>
      </c>
      <c r="U88" s="2">
        <v>9654.9599999999991</v>
      </c>
      <c r="V88">
        <v>1</v>
      </c>
      <c r="W88" t="s">
        <v>34</v>
      </c>
      <c r="X88" s="5" t="s">
        <v>277</v>
      </c>
      <c r="Y88" s="28" t="s">
        <v>416</v>
      </c>
      <c r="Z88">
        <v>845</v>
      </c>
      <c r="AA88">
        <v>11</v>
      </c>
      <c r="AB88" t="s">
        <v>35</v>
      </c>
      <c r="AC88" s="17">
        <v>845</v>
      </c>
    </row>
    <row r="89" spans="1:32" ht="16" x14ac:dyDescent="0.2">
      <c r="A89" t="s">
        <v>379</v>
      </c>
      <c r="B89" t="s">
        <v>27</v>
      </c>
      <c r="C89" t="s">
        <v>28</v>
      </c>
      <c r="E89" t="b">
        <v>0</v>
      </c>
      <c r="F89" s="1">
        <v>43663.353472222225</v>
      </c>
      <c r="G89" s="1">
        <v>43663.353472222225</v>
      </c>
      <c r="H89" t="s">
        <v>29</v>
      </c>
      <c r="I89" t="s">
        <v>29</v>
      </c>
      <c r="J89" t="b">
        <v>1</v>
      </c>
      <c r="K89" t="s">
        <v>380</v>
      </c>
      <c r="M89" t="s">
        <v>30</v>
      </c>
      <c r="N89" t="s">
        <v>31</v>
      </c>
      <c r="O89" t="s">
        <v>31</v>
      </c>
      <c r="Q89" t="s">
        <v>32</v>
      </c>
      <c r="R89">
        <v>1365</v>
      </c>
      <c r="S89" t="s">
        <v>57</v>
      </c>
      <c r="T89" t="s">
        <v>33</v>
      </c>
      <c r="U89" s="2">
        <v>74114.45</v>
      </c>
      <c r="V89">
        <v>3</v>
      </c>
      <c r="W89" t="s">
        <v>34</v>
      </c>
      <c r="X89" s="5" t="s">
        <v>383</v>
      </c>
      <c r="Y89" s="28" t="s">
        <v>416</v>
      </c>
      <c r="Z89">
        <v>852.78</v>
      </c>
      <c r="AA89">
        <v>20</v>
      </c>
      <c r="AB89" t="s">
        <v>35</v>
      </c>
      <c r="AC89" s="17">
        <v>17055.599999999999</v>
      </c>
    </row>
    <row r="90" spans="1:32" ht="16" x14ac:dyDescent="0.2">
      <c r="A90" t="s">
        <v>379</v>
      </c>
      <c r="B90" t="s">
        <v>27</v>
      </c>
      <c r="C90" t="s">
        <v>28</v>
      </c>
      <c r="E90" t="b">
        <v>0</v>
      </c>
      <c r="F90" s="1">
        <v>43663.353472222225</v>
      </c>
      <c r="G90" s="1">
        <v>43663.353472222225</v>
      </c>
      <c r="H90" t="s">
        <v>29</v>
      </c>
      <c r="I90" t="s">
        <v>29</v>
      </c>
      <c r="J90" t="b">
        <v>1</v>
      </c>
      <c r="K90" t="s">
        <v>380</v>
      </c>
      <c r="M90" t="s">
        <v>30</v>
      </c>
      <c r="N90" t="s">
        <v>31</v>
      </c>
      <c r="O90" t="s">
        <v>31</v>
      </c>
      <c r="Q90" t="s">
        <v>32</v>
      </c>
      <c r="R90">
        <v>1365</v>
      </c>
      <c r="S90" t="s">
        <v>57</v>
      </c>
      <c r="T90" t="s">
        <v>33</v>
      </c>
      <c r="U90" s="2">
        <v>74114.45</v>
      </c>
      <c r="V90">
        <v>4</v>
      </c>
      <c r="W90" t="s">
        <v>34</v>
      </c>
      <c r="X90" s="5" t="s">
        <v>384</v>
      </c>
      <c r="Y90" s="28" t="s">
        <v>416</v>
      </c>
      <c r="Z90">
        <v>782.7</v>
      </c>
      <c r="AA90">
        <v>4</v>
      </c>
      <c r="AB90" t="s">
        <v>35</v>
      </c>
      <c r="AC90" s="17">
        <v>3130.8</v>
      </c>
    </row>
    <row r="91" spans="1:32" ht="16" x14ac:dyDescent="0.2">
      <c r="A91" t="s">
        <v>354</v>
      </c>
      <c r="B91" t="s">
        <v>27</v>
      </c>
      <c r="C91" t="s">
        <v>28</v>
      </c>
      <c r="E91" t="b">
        <v>0</v>
      </c>
      <c r="F91" s="1">
        <v>43684.455555555556</v>
      </c>
      <c r="G91" s="1">
        <v>43684.455555555556</v>
      </c>
      <c r="H91" t="s">
        <v>29</v>
      </c>
      <c r="I91" t="s">
        <v>29</v>
      </c>
      <c r="J91" t="b">
        <v>1</v>
      </c>
      <c r="K91" t="s">
        <v>355</v>
      </c>
      <c r="M91" t="s">
        <v>30</v>
      </c>
      <c r="N91" t="s">
        <v>31</v>
      </c>
      <c r="O91" t="s">
        <v>31</v>
      </c>
      <c r="Q91" t="s">
        <v>32</v>
      </c>
      <c r="R91">
        <v>1191</v>
      </c>
      <c r="S91" t="s">
        <v>152</v>
      </c>
      <c r="T91" t="s">
        <v>33</v>
      </c>
      <c r="U91" s="2">
        <v>5069.8500000000004</v>
      </c>
      <c r="V91">
        <v>1</v>
      </c>
      <c r="W91" t="s">
        <v>34</v>
      </c>
      <c r="X91" s="5" t="s">
        <v>356</v>
      </c>
      <c r="Y91" s="28" t="s">
        <v>416</v>
      </c>
      <c r="Z91" s="2">
        <v>1013.97</v>
      </c>
      <c r="AA91">
        <v>5</v>
      </c>
      <c r="AB91" t="s">
        <v>35</v>
      </c>
      <c r="AC91" s="17">
        <v>5069.8500000000004</v>
      </c>
    </row>
    <row r="92" spans="1:32" ht="16" x14ac:dyDescent="0.2">
      <c r="A92" s="16" t="s">
        <v>142</v>
      </c>
      <c r="B92" s="16" t="s">
        <v>27</v>
      </c>
      <c r="C92" s="16" t="s">
        <v>28</v>
      </c>
      <c r="D92" s="16"/>
      <c r="E92" s="16" t="b">
        <v>0</v>
      </c>
      <c r="F92" s="20">
        <v>43851.372916666667</v>
      </c>
      <c r="G92" s="20">
        <v>43851.372916666667</v>
      </c>
      <c r="H92" s="16" t="s">
        <v>29</v>
      </c>
      <c r="I92" s="16" t="s">
        <v>29</v>
      </c>
      <c r="J92" s="16" t="b">
        <v>1</v>
      </c>
      <c r="K92" s="16" t="s">
        <v>143</v>
      </c>
      <c r="L92" s="16"/>
      <c r="M92" s="16" t="s">
        <v>30</v>
      </c>
      <c r="N92" s="16" t="s">
        <v>31</v>
      </c>
      <c r="O92" s="16" t="s">
        <v>31</v>
      </c>
      <c r="P92" s="16"/>
      <c r="Q92" s="16" t="s">
        <v>32</v>
      </c>
      <c r="R92" s="16">
        <v>1365</v>
      </c>
      <c r="S92" s="16" t="s">
        <v>57</v>
      </c>
      <c r="T92" s="16" t="s">
        <v>33</v>
      </c>
      <c r="U92" s="21">
        <v>2313.7600000000002</v>
      </c>
      <c r="V92" s="16">
        <v>1</v>
      </c>
      <c r="W92" s="16" t="s">
        <v>34</v>
      </c>
      <c r="X92" s="22" t="s">
        <v>144</v>
      </c>
      <c r="Y92" s="28" t="s">
        <v>416</v>
      </c>
      <c r="Z92" s="21">
        <v>1894.89</v>
      </c>
      <c r="AA92" s="16">
        <v>1</v>
      </c>
      <c r="AB92" s="16" t="s">
        <v>35</v>
      </c>
      <c r="AC92" s="17">
        <v>1894.89</v>
      </c>
    </row>
    <row r="93" spans="1:32" ht="16" x14ac:dyDescent="0.2">
      <c r="A93" t="s">
        <v>254</v>
      </c>
      <c r="B93" t="s">
        <v>27</v>
      </c>
      <c r="C93" t="s">
        <v>28</v>
      </c>
      <c r="E93" t="b">
        <v>0</v>
      </c>
      <c r="F93" s="1">
        <v>43719.668749999997</v>
      </c>
      <c r="G93" s="1">
        <v>43719.668749999997</v>
      </c>
      <c r="H93" t="s">
        <v>29</v>
      </c>
      <c r="I93" t="s">
        <v>29</v>
      </c>
      <c r="J93" t="b">
        <v>1</v>
      </c>
      <c r="K93" t="s">
        <v>255</v>
      </c>
      <c r="M93" t="s">
        <v>30</v>
      </c>
      <c r="N93" t="s">
        <v>31</v>
      </c>
      <c r="O93" t="s">
        <v>31</v>
      </c>
      <c r="Q93" t="s">
        <v>32</v>
      </c>
      <c r="R93">
        <v>1191</v>
      </c>
      <c r="S93" t="s">
        <v>152</v>
      </c>
      <c r="T93" t="s">
        <v>33</v>
      </c>
      <c r="U93" s="2">
        <v>1068.18</v>
      </c>
      <c r="V93">
        <v>1</v>
      </c>
      <c r="W93" t="s">
        <v>34</v>
      </c>
      <c r="X93" s="5" t="s">
        <v>256</v>
      </c>
      <c r="Y93" s="28" t="s">
        <v>416</v>
      </c>
      <c r="Z93" s="2">
        <v>1068.18</v>
      </c>
      <c r="AA93">
        <v>1</v>
      </c>
      <c r="AB93" t="s">
        <v>35</v>
      </c>
      <c r="AC93" s="17">
        <v>1068.18</v>
      </c>
    </row>
    <row r="94" spans="1:32" ht="16" x14ac:dyDescent="0.2">
      <c r="A94" t="s">
        <v>242</v>
      </c>
      <c r="B94" t="s">
        <v>27</v>
      </c>
      <c r="C94" t="s">
        <v>28</v>
      </c>
      <c r="E94" t="b">
        <v>0</v>
      </c>
      <c r="F94" s="1">
        <v>43733.647916666669</v>
      </c>
      <c r="G94" s="1">
        <v>43733.647916666669</v>
      </c>
      <c r="H94" t="s">
        <v>29</v>
      </c>
      <c r="I94" t="s">
        <v>29</v>
      </c>
      <c r="J94" t="b">
        <v>1</v>
      </c>
      <c r="K94" t="s">
        <v>243</v>
      </c>
      <c r="M94" t="s">
        <v>30</v>
      </c>
      <c r="N94" t="s">
        <v>31</v>
      </c>
      <c r="O94" t="s">
        <v>31</v>
      </c>
      <c r="Q94" t="s">
        <v>32</v>
      </c>
      <c r="R94">
        <v>1191</v>
      </c>
      <c r="S94" t="s">
        <v>152</v>
      </c>
      <c r="T94" t="s">
        <v>33</v>
      </c>
      <c r="U94" s="2">
        <v>8540.9</v>
      </c>
      <c r="V94">
        <v>1</v>
      </c>
      <c r="W94" t="s">
        <v>34</v>
      </c>
      <c r="X94" s="5" t="s">
        <v>244</v>
      </c>
      <c r="Y94" s="28" t="s">
        <v>416</v>
      </c>
      <c r="Z94">
        <v>854.09</v>
      </c>
      <c r="AA94">
        <v>10</v>
      </c>
      <c r="AB94" t="s">
        <v>35</v>
      </c>
      <c r="AC94" s="17">
        <v>8540.9</v>
      </c>
    </row>
    <row r="95" spans="1:32" ht="32" x14ac:dyDescent="0.2">
      <c r="A95" t="s">
        <v>328</v>
      </c>
      <c r="B95" t="s">
        <v>27</v>
      </c>
      <c r="C95" t="s">
        <v>28</v>
      </c>
      <c r="E95" t="b">
        <v>0</v>
      </c>
      <c r="F95" s="1">
        <v>43689.649305555555</v>
      </c>
      <c r="G95" s="1">
        <v>43689.649305555555</v>
      </c>
      <c r="H95" t="s">
        <v>29</v>
      </c>
      <c r="I95" t="s">
        <v>29</v>
      </c>
      <c r="J95" t="b">
        <v>1</v>
      </c>
      <c r="K95" t="s">
        <v>329</v>
      </c>
      <c r="M95" t="s">
        <v>30</v>
      </c>
      <c r="N95" t="s">
        <v>31</v>
      </c>
      <c r="O95" t="s">
        <v>31</v>
      </c>
      <c r="Q95" t="s">
        <v>32</v>
      </c>
      <c r="R95">
        <v>1191</v>
      </c>
      <c r="S95" t="s">
        <v>152</v>
      </c>
      <c r="T95" t="s">
        <v>33</v>
      </c>
      <c r="U95" s="2">
        <v>1257.32</v>
      </c>
      <c r="V95">
        <v>1</v>
      </c>
      <c r="W95" t="s">
        <v>34</v>
      </c>
      <c r="X95" s="5" t="s">
        <v>330</v>
      </c>
      <c r="Y95" s="28" t="s">
        <v>416</v>
      </c>
      <c r="Z95" s="2">
        <v>1257.32</v>
      </c>
      <c r="AA95">
        <v>1</v>
      </c>
      <c r="AB95" t="s">
        <v>35</v>
      </c>
      <c r="AC95" s="17">
        <v>1257.32</v>
      </c>
    </row>
    <row r="96" spans="1:32" ht="32" x14ac:dyDescent="0.2">
      <c r="A96" t="s">
        <v>331</v>
      </c>
      <c r="B96" t="s">
        <v>27</v>
      </c>
      <c r="C96" t="s">
        <v>28</v>
      </c>
      <c r="E96" t="b">
        <v>0</v>
      </c>
      <c r="F96" s="1">
        <v>43689.648611111108</v>
      </c>
      <c r="G96" s="1">
        <v>43689.648611111108</v>
      </c>
      <c r="H96" t="s">
        <v>29</v>
      </c>
      <c r="I96" t="s">
        <v>29</v>
      </c>
      <c r="J96" t="b">
        <v>1</v>
      </c>
      <c r="K96" t="s">
        <v>332</v>
      </c>
      <c r="M96" t="s">
        <v>30</v>
      </c>
      <c r="N96" t="s">
        <v>31</v>
      </c>
      <c r="O96" t="s">
        <v>31</v>
      </c>
      <c r="Q96" t="s">
        <v>32</v>
      </c>
      <c r="R96">
        <v>1191</v>
      </c>
      <c r="S96" t="s">
        <v>152</v>
      </c>
      <c r="T96" t="s">
        <v>33</v>
      </c>
      <c r="U96" s="2">
        <v>6606.16</v>
      </c>
      <c r="V96">
        <v>1</v>
      </c>
      <c r="W96" t="s">
        <v>34</v>
      </c>
      <c r="X96" s="5" t="s">
        <v>330</v>
      </c>
      <c r="Y96" s="28" t="s">
        <v>416</v>
      </c>
      <c r="Z96" s="2">
        <v>1651.54</v>
      </c>
      <c r="AA96">
        <v>4</v>
      </c>
      <c r="AB96" t="s">
        <v>35</v>
      </c>
      <c r="AC96" s="17">
        <v>1406.16</v>
      </c>
    </row>
    <row r="97" spans="1:31" ht="32" x14ac:dyDescent="0.2">
      <c r="A97" t="s">
        <v>331</v>
      </c>
      <c r="B97" t="s">
        <v>27</v>
      </c>
      <c r="C97" t="s">
        <v>28</v>
      </c>
      <c r="E97" t="b">
        <v>0</v>
      </c>
      <c r="F97" s="1">
        <v>43689.648611111108</v>
      </c>
      <c r="G97" s="1">
        <v>43689.648611111108</v>
      </c>
      <c r="H97" t="s">
        <v>29</v>
      </c>
      <c r="I97" t="s">
        <v>29</v>
      </c>
      <c r="J97" t="b">
        <v>1</v>
      </c>
      <c r="K97" t="s">
        <v>332</v>
      </c>
      <c r="M97" t="s">
        <v>30</v>
      </c>
      <c r="N97" t="s">
        <v>31</v>
      </c>
      <c r="O97" t="s">
        <v>31</v>
      </c>
      <c r="Q97" t="s">
        <v>32</v>
      </c>
      <c r="R97">
        <v>1191</v>
      </c>
      <c r="S97" t="s">
        <v>152</v>
      </c>
      <c r="T97" t="s">
        <v>33</v>
      </c>
      <c r="U97" s="2">
        <v>6606.16</v>
      </c>
      <c r="V97">
        <v>1</v>
      </c>
      <c r="W97" t="s">
        <v>34</v>
      </c>
      <c r="X97" s="5" t="s">
        <v>330</v>
      </c>
      <c r="Y97" s="28" t="s">
        <v>416</v>
      </c>
      <c r="Z97" s="2">
        <v>1651.54</v>
      </c>
      <c r="AA97">
        <v>4</v>
      </c>
      <c r="AB97" t="s">
        <v>35</v>
      </c>
      <c r="AC97" s="17">
        <v>5200</v>
      </c>
      <c r="AD97" s="38" t="s">
        <v>422</v>
      </c>
      <c r="AE97" s="39">
        <f>SUM(AC82:AC97)</f>
        <v>105949.79000000001</v>
      </c>
    </row>
    <row r="98" spans="1:31" ht="16" x14ac:dyDescent="0.2">
      <c r="A98" t="s">
        <v>226</v>
      </c>
      <c r="B98" t="s">
        <v>27</v>
      </c>
      <c r="C98" t="s">
        <v>28</v>
      </c>
      <c r="E98" t="b">
        <v>0</v>
      </c>
      <c r="F98" s="1">
        <v>43735.463888888888</v>
      </c>
      <c r="G98" s="1">
        <v>43735.463888888888</v>
      </c>
      <c r="H98" t="s">
        <v>29</v>
      </c>
      <c r="I98" t="s">
        <v>29</v>
      </c>
      <c r="J98" t="b">
        <v>1</v>
      </c>
      <c r="K98" t="s">
        <v>227</v>
      </c>
      <c r="M98" t="s">
        <v>30</v>
      </c>
      <c r="N98" t="s">
        <v>31</v>
      </c>
      <c r="O98" t="s">
        <v>31</v>
      </c>
      <c r="Q98" t="s">
        <v>32</v>
      </c>
      <c r="R98">
        <v>1365</v>
      </c>
      <c r="S98" t="s">
        <v>57</v>
      </c>
      <c r="T98" t="s">
        <v>33</v>
      </c>
      <c r="U98">
        <v>101.72</v>
      </c>
      <c r="V98">
        <v>1</v>
      </c>
      <c r="W98" t="s">
        <v>34</v>
      </c>
      <c r="X98" s="5" t="s">
        <v>228</v>
      </c>
      <c r="Y98" s="18" t="s">
        <v>415</v>
      </c>
      <c r="Z98">
        <v>0</v>
      </c>
      <c r="AA98">
        <v>1</v>
      </c>
      <c r="AB98" t="s">
        <v>35</v>
      </c>
      <c r="AC98" s="19">
        <v>0</v>
      </c>
    </row>
    <row r="99" spans="1:31" ht="16" x14ac:dyDescent="0.2">
      <c r="A99" t="s">
        <v>127</v>
      </c>
      <c r="B99" t="s">
        <v>27</v>
      </c>
      <c r="C99" t="s">
        <v>28</v>
      </c>
      <c r="E99" t="b">
        <v>0</v>
      </c>
      <c r="F99" s="1">
        <v>43859.429861111108</v>
      </c>
      <c r="G99" s="1">
        <v>43859.429861111108</v>
      </c>
      <c r="H99" t="s">
        <v>29</v>
      </c>
      <c r="I99" t="s">
        <v>29</v>
      </c>
      <c r="J99" t="b">
        <v>0</v>
      </c>
      <c r="K99" t="s">
        <v>128</v>
      </c>
      <c r="M99" t="s">
        <v>30</v>
      </c>
      <c r="N99" t="s">
        <v>31</v>
      </c>
      <c r="O99" t="s">
        <v>31</v>
      </c>
      <c r="Q99" t="s">
        <v>32</v>
      </c>
      <c r="R99" t="s">
        <v>48</v>
      </c>
      <c r="S99" t="s">
        <v>49</v>
      </c>
      <c r="T99" t="s">
        <v>33</v>
      </c>
      <c r="U99">
        <v>151.97999999999999</v>
      </c>
      <c r="V99">
        <v>1</v>
      </c>
      <c r="W99" t="s">
        <v>34</v>
      </c>
      <c r="X99" s="5" t="s">
        <v>129</v>
      </c>
      <c r="Y99" s="18" t="s">
        <v>415</v>
      </c>
      <c r="Z99">
        <v>75.989999999999995</v>
      </c>
      <c r="AA99">
        <v>1</v>
      </c>
      <c r="AB99" t="s">
        <v>35</v>
      </c>
      <c r="AC99" s="19">
        <v>75.989999999999995</v>
      </c>
    </row>
    <row r="100" spans="1:31" ht="16" x14ac:dyDescent="0.2">
      <c r="A100" t="s">
        <v>127</v>
      </c>
      <c r="B100" t="s">
        <v>27</v>
      </c>
      <c r="C100" t="s">
        <v>28</v>
      </c>
      <c r="E100" t="b">
        <v>0</v>
      </c>
      <c r="F100" s="1">
        <v>43859.429861111108</v>
      </c>
      <c r="G100" s="1">
        <v>43859.429861111108</v>
      </c>
      <c r="H100" t="s">
        <v>29</v>
      </c>
      <c r="I100" t="s">
        <v>29</v>
      </c>
      <c r="J100" t="b">
        <v>0</v>
      </c>
      <c r="K100" t="s">
        <v>128</v>
      </c>
      <c r="M100" t="s">
        <v>30</v>
      </c>
      <c r="N100" t="s">
        <v>31</v>
      </c>
      <c r="O100" t="s">
        <v>31</v>
      </c>
      <c r="Q100" t="s">
        <v>32</v>
      </c>
      <c r="R100" t="s">
        <v>48</v>
      </c>
      <c r="S100" t="s">
        <v>49</v>
      </c>
      <c r="T100" t="s">
        <v>33</v>
      </c>
      <c r="U100">
        <v>151.97999999999999</v>
      </c>
      <c r="V100">
        <v>2</v>
      </c>
      <c r="W100" t="s">
        <v>34</v>
      </c>
      <c r="X100" s="5" t="s">
        <v>130</v>
      </c>
      <c r="Y100" s="18" t="s">
        <v>415</v>
      </c>
      <c r="Z100">
        <v>75.989999999999995</v>
      </c>
      <c r="AA100">
        <v>1</v>
      </c>
      <c r="AB100" t="s">
        <v>35</v>
      </c>
      <c r="AC100" s="19">
        <v>75.989999999999995</v>
      </c>
    </row>
    <row r="101" spans="1:31" ht="16" x14ac:dyDescent="0.2">
      <c r="A101" t="s">
        <v>402</v>
      </c>
      <c r="B101" t="s">
        <v>27</v>
      </c>
      <c r="C101" t="s">
        <v>28</v>
      </c>
      <c r="E101" t="b">
        <v>0</v>
      </c>
      <c r="F101" s="1">
        <v>43648.325694444444</v>
      </c>
      <c r="G101" s="1">
        <v>43648.325694444444</v>
      </c>
      <c r="H101" t="s">
        <v>29</v>
      </c>
      <c r="I101" t="s">
        <v>29</v>
      </c>
      <c r="J101" t="b">
        <v>1</v>
      </c>
      <c r="K101" t="s">
        <v>403</v>
      </c>
      <c r="M101" t="s">
        <v>30</v>
      </c>
      <c r="N101" t="s">
        <v>31</v>
      </c>
      <c r="O101" t="s">
        <v>31</v>
      </c>
      <c r="Q101" t="s">
        <v>32</v>
      </c>
      <c r="R101">
        <v>1365</v>
      </c>
      <c r="S101" t="s">
        <v>57</v>
      </c>
      <c r="T101" t="s">
        <v>33</v>
      </c>
      <c r="U101">
        <v>845.45</v>
      </c>
      <c r="V101">
        <v>1</v>
      </c>
      <c r="W101" t="s">
        <v>34</v>
      </c>
      <c r="X101" s="5" t="s">
        <v>404</v>
      </c>
      <c r="Y101" s="18" t="s">
        <v>415</v>
      </c>
      <c r="Z101">
        <v>747.6</v>
      </c>
      <c r="AA101">
        <v>1</v>
      </c>
      <c r="AB101" t="s">
        <v>35</v>
      </c>
      <c r="AC101" s="19">
        <v>747.6</v>
      </c>
    </row>
    <row r="102" spans="1:31" ht="32" x14ac:dyDescent="0.2">
      <c r="A102" t="s">
        <v>122</v>
      </c>
      <c r="B102" t="s">
        <v>27</v>
      </c>
      <c r="C102" t="s">
        <v>28</v>
      </c>
      <c r="E102" t="b">
        <v>0</v>
      </c>
      <c r="F102" s="1">
        <v>43865.477777777778</v>
      </c>
      <c r="G102" s="1">
        <v>43865.477777777778</v>
      </c>
      <c r="H102" t="s">
        <v>29</v>
      </c>
      <c r="I102" t="s">
        <v>29</v>
      </c>
      <c r="J102" t="b">
        <v>1</v>
      </c>
      <c r="K102" t="s">
        <v>123</v>
      </c>
      <c r="M102" t="s">
        <v>30</v>
      </c>
      <c r="N102" t="s">
        <v>31</v>
      </c>
      <c r="O102" t="s">
        <v>31</v>
      </c>
      <c r="Q102" t="s">
        <v>32</v>
      </c>
      <c r="R102">
        <v>1365</v>
      </c>
      <c r="S102" t="s">
        <v>57</v>
      </c>
      <c r="T102" t="s">
        <v>33</v>
      </c>
      <c r="U102">
        <v>912.64</v>
      </c>
      <c r="V102">
        <v>1</v>
      </c>
      <c r="W102" t="s">
        <v>34</v>
      </c>
      <c r="X102" s="5" t="s">
        <v>124</v>
      </c>
      <c r="Y102" s="18" t="s">
        <v>415</v>
      </c>
      <c r="Z102">
        <v>835.08</v>
      </c>
      <c r="AA102">
        <v>1</v>
      </c>
      <c r="AB102" t="s">
        <v>35</v>
      </c>
      <c r="AC102" s="19">
        <v>835.08</v>
      </c>
    </row>
    <row r="103" spans="1:31" ht="16" x14ac:dyDescent="0.2">
      <c r="A103" t="s">
        <v>134</v>
      </c>
      <c r="B103" t="s">
        <v>27</v>
      </c>
      <c r="C103" t="s">
        <v>28</v>
      </c>
      <c r="E103" t="b">
        <v>0</v>
      </c>
      <c r="F103" s="1">
        <v>43852.604166666664</v>
      </c>
      <c r="G103" s="1">
        <v>43852.604166666664</v>
      </c>
      <c r="H103" t="s">
        <v>29</v>
      </c>
      <c r="I103" t="s">
        <v>29</v>
      </c>
      <c r="J103" t="b">
        <v>0</v>
      </c>
      <c r="K103" t="s">
        <v>135</v>
      </c>
      <c r="M103" t="s">
        <v>30</v>
      </c>
      <c r="N103" t="s">
        <v>31</v>
      </c>
      <c r="O103" t="s">
        <v>31</v>
      </c>
      <c r="Q103" t="s">
        <v>32</v>
      </c>
      <c r="R103">
        <v>1365</v>
      </c>
      <c r="S103" t="s">
        <v>57</v>
      </c>
      <c r="T103" t="s">
        <v>33</v>
      </c>
      <c r="U103">
        <v>999.86</v>
      </c>
      <c r="V103">
        <v>1</v>
      </c>
      <c r="W103" t="s">
        <v>34</v>
      </c>
      <c r="X103" s="5" t="s">
        <v>136</v>
      </c>
      <c r="Y103" s="18" t="s">
        <v>415</v>
      </c>
      <c r="Z103">
        <v>919.97</v>
      </c>
      <c r="AA103">
        <v>1</v>
      </c>
      <c r="AB103" t="s">
        <v>35</v>
      </c>
      <c r="AC103" s="19">
        <v>919.97</v>
      </c>
    </row>
    <row r="104" spans="1:31" ht="16" x14ac:dyDescent="0.2">
      <c r="A104" t="s">
        <v>269</v>
      </c>
      <c r="B104" t="s">
        <v>27</v>
      </c>
      <c r="C104" t="s">
        <v>28</v>
      </c>
      <c r="E104" t="b">
        <v>0</v>
      </c>
      <c r="F104" s="1">
        <v>43718.470138888886</v>
      </c>
      <c r="G104" s="1">
        <v>43718.470138888886</v>
      </c>
      <c r="H104" t="s">
        <v>29</v>
      </c>
      <c r="I104" t="s">
        <v>29</v>
      </c>
      <c r="J104" t="b">
        <v>1</v>
      </c>
      <c r="K104" t="s">
        <v>270</v>
      </c>
      <c r="M104" t="s">
        <v>30</v>
      </c>
      <c r="N104" t="s">
        <v>31</v>
      </c>
      <c r="O104" t="s">
        <v>31</v>
      </c>
      <c r="Q104" t="s">
        <v>32</v>
      </c>
      <c r="R104">
        <v>1365</v>
      </c>
      <c r="S104" t="s">
        <v>57</v>
      </c>
      <c r="T104" t="s">
        <v>33</v>
      </c>
      <c r="U104">
        <v>515.47</v>
      </c>
      <c r="V104">
        <v>2</v>
      </c>
      <c r="W104" t="s">
        <v>34</v>
      </c>
      <c r="X104" s="5" t="s">
        <v>272</v>
      </c>
      <c r="Y104" s="18" t="s">
        <v>415</v>
      </c>
      <c r="Z104">
        <v>161.07</v>
      </c>
      <c r="AA104">
        <v>2</v>
      </c>
      <c r="AB104" t="s">
        <v>35</v>
      </c>
      <c r="AC104" s="19">
        <v>322.14</v>
      </c>
    </row>
    <row r="105" spans="1:31" ht="16" x14ac:dyDescent="0.2">
      <c r="A105" t="s">
        <v>273</v>
      </c>
      <c r="B105" t="s">
        <v>27</v>
      </c>
      <c r="C105" t="s">
        <v>28</v>
      </c>
      <c r="E105" t="b">
        <v>0</v>
      </c>
      <c r="F105" s="1">
        <v>43718.332638888889</v>
      </c>
      <c r="G105" s="1">
        <v>43718.332638888889</v>
      </c>
      <c r="H105" t="s">
        <v>29</v>
      </c>
      <c r="I105" t="s">
        <v>29</v>
      </c>
      <c r="J105" t="b">
        <v>1</v>
      </c>
      <c r="K105" t="s">
        <v>274</v>
      </c>
      <c r="M105" t="s">
        <v>30</v>
      </c>
      <c r="N105" t="s">
        <v>31</v>
      </c>
      <c r="O105" t="s">
        <v>31</v>
      </c>
      <c r="Q105" t="s">
        <v>32</v>
      </c>
      <c r="R105">
        <v>1365</v>
      </c>
      <c r="S105" t="s">
        <v>57</v>
      </c>
      <c r="T105" t="s">
        <v>33</v>
      </c>
      <c r="U105">
        <v>159.47999999999999</v>
      </c>
      <c r="V105">
        <v>1</v>
      </c>
      <c r="W105" t="s">
        <v>34</v>
      </c>
      <c r="X105" s="5" t="s">
        <v>272</v>
      </c>
      <c r="Y105" s="18" t="s">
        <v>415</v>
      </c>
      <c r="Z105">
        <v>159.47999999999999</v>
      </c>
      <c r="AA105">
        <v>1</v>
      </c>
      <c r="AB105" t="s">
        <v>35</v>
      </c>
      <c r="AC105" s="19">
        <v>159.47999999999999</v>
      </c>
    </row>
    <row r="106" spans="1:31" ht="16" x14ac:dyDescent="0.2">
      <c r="A106" t="s">
        <v>278</v>
      </c>
      <c r="B106" t="s">
        <v>27</v>
      </c>
      <c r="C106" t="s">
        <v>28</v>
      </c>
      <c r="E106" t="b">
        <v>0</v>
      </c>
      <c r="F106" s="1">
        <v>43717.466666666667</v>
      </c>
      <c r="G106" s="1">
        <v>43717.466666666667</v>
      </c>
      <c r="H106" t="s">
        <v>29</v>
      </c>
      <c r="I106" t="s">
        <v>29</v>
      </c>
      <c r="J106" t="b">
        <v>1</v>
      </c>
      <c r="K106" t="s">
        <v>279</v>
      </c>
      <c r="M106" t="s">
        <v>30</v>
      </c>
      <c r="N106" t="s">
        <v>31</v>
      </c>
      <c r="O106" t="s">
        <v>31</v>
      </c>
      <c r="Q106" t="s">
        <v>32</v>
      </c>
      <c r="R106">
        <v>1365</v>
      </c>
      <c r="S106" t="s">
        <v>57</v>
      </c>
      <c r="T106" t="s">
        <v>33</v>
      </c>
      <c r="U106">
        <v>159.47999999999999</v>
      </c>
      <c r="V106">
        <v>1</v>
      </c>
      <c r="W106" t="s">
        <v>34</v>
      </c>
      <c r="X106" s="5" t="s">
        <v>272</v>
      </c>
      <c r="Y106" s="18" t="s">
        <v>415</v>
      </c>
      <c r="Z106">
        <v>159.47999999999999</v>
      </c>
      <c r="AA106">
        <v>1</v>
      </c>
      <c r="AB106" t="s">
        <v>35</v>
      </c>
      <c r="AC106" s="19">
        <v>159.47999999999999</v>
      </c>
    </row>
    <row r="107" spans="1:31" ht="16" x14ac:dyDescent="0.2">
      <c r="A107" t="s">
        <v>324</v>
      </c>
      <c r="B107" t="s">
        <v>27</v>
      </c>
      <c r="C107" t="s">
        <v>28</v>
      </c>
      <c r="E107" t="b">
        <v>0</v>
      </c>
      <c r="F107" s="1">
        <v>43691.300694444442</v>
      </c>
      <c r="G107" s="1">
        <v>43691.300694444442</v>
      </c>
      <c r="H107" t="s">
        <v>29</v>
      </c>
      <c r="I107" t="s">
        <v>29</v>
      </c>
      <c r="J107" t="b">
        <v>1</v>
      </c>
      <c r="K107" t="s">
        <v>325</v>
      </c>
      <c r="M107" t="s">
        <v>30</v>
      </c>
      <c r="N107" t="s">
        <v>31</v>
      </c>
      <c r="O107" t="s">
        <v>31</v>
      </c>
      <c r="Q107" t="s">
        <v>32</v>
      </c>
      <c r="R107">
        <v>1365</v>
      </c>
      <c r="S107" t="s">
        <v>57</v>
      </c>
      <c r="T107" t="s">
        <v>33</v>
      </c>
      <c r="U107">
        <v>402.51</v>
      </c>
      <c r="V107">
        <v>2</v>
      </c>
      <c r="W107" t="s">
        <v>34</v>
      </c>
      <c r="X107" s="5" t="s">
        <v>272</v>
      </c>
      <c r="Y107" s="18" t="s">
        <v>415</v>
      </c>
      <c r="Z107">
        <v>156.33000000000001</v>
      </c>
      <c r="AA107">
        <v>1</v>
      </c>
      <c r="AB107" t="s">
        <v>35</v>
      </c>
      <c r="AC107" s="19">
        <v>156.33000000000001</v>
      </c>
    </row>
    <row r="108" spans="1:31" ht="16" x14ac:dyDescent="0.2">
      <c r="A108" t="s">
        <v>326</v>
      </c>
      <c r="B108" t="s">
        <v>27</v>
      </c>
      <c r="C108" t="s">
        <v>28</v>
      </c>
      <c r="E108" t="b">
        <v>0</v>
      </c>
      <c r="F108" s="1">
        <v>43690.604166666664</v>
      </c>
      <c r="G108" s="1">
        <v>43690.604166666664</v>
      </c>
      <c r="H108" t="s">
        <v>29</v>
      </c>
      <c r="I108" t="s">
        <v>29</v>
      </c>
      <c r="J108" t="b">
        <v>1</v>
      </c>
      <c r="K108" t="s">
        <v>327</v>
      </c>
      <c r="M108" t="s">
        <v>30</v>
      </c>
      <c r="N108" t="s">
        <v>31</v>
      </c>
      <c r="O108" t="s">
        <v>31</v>
      </c>
      <c r="Q108" t="s">
        <v>32</v>
      </c>
      <c r="R108">
        <v>1365</v>
      </c>
      <c r="S108" t="s">
        <v>57</v>
      </c>
      <c r="T108" t="s">
        <v>33</v>
      </c>
      <c r="U108">
        <v>341.7</v>
      </c>
      <c r="V108">
        <v>2</v>
      </c>
      <c r="W108" t="s">
        <v>34</v>
      </c>
      <c r="X108" s="5" t="s">
        <v>272</v>
      </c>
      <c r="Y108" s="18" t="s">
        <v>415</v>
      </c>
      <c r="Z108">
        <v>156.33000000000001</v>
      </c>
      <c r="AA108">
        <v>1</v>
      </c>
      <c r="AB108" t="s">
        <v>35</v>
      </c>
      <c r="AC108" s="19">
        <v>156.33000000000001</v>
      </c>
    </row>
    <row r="109" spans="1:31" ht="16" x14ac:dyDescent="0.2">
      <c r="A109" t="s">
        <v>368</v>
      </c>
      <c r="B109" t="s">
        <v>27</v>
      </c>
      <c r="C109" t="s">
        <v>28</v>
      </c>
      <c r="E109" t="b">
        <v>0</v>
      </c>
      <c r="F109" s="1">
        <v>43669.567361111112</v>
      </c>
      <c r="G109" s="1">
        <v>43669.567361111112</v>
      </c>
      <c r="H109" t="s">
        <v>29</v>
      </c>
      <c r="I109" t="s">
        <v>29</v>
      </c>
      <c r="J109" t="b">
        <v>1</v>
      </c>
      <c r="K109" t="s">
        <v>369</v>
      </c>
      <c r="M109" t="s">
        <v>30</v>
      </c>
      <c r="N109" t="s">
        <v>31</v>
      </c>
      <c r="O109" t="s">
        <v>31</v>
      </c>
      <c r="Q109" t="s">
        <v>32</v>
      </c>
      <c r="R109">
        <v>1365</v>
      </c>
      <c r="S109" t="s">
        <v>57</v>
      </c>
      <c r="T109" t="s">
        <v>33</v>
      </c>
      <c r="U109">
        <v>294.33</v>
      </c>
      <c r="V109">
        <v>2</v>
      </c>
      <c r="W109" t="s">
        <v>34</v>
      </c>
      <c r="X109" s="5" t="s">
        <v>272</v>
      </c>
      <c r="Y109" s="18" t="s">
        <v>415</v>
      </c>
      <c r="Z109">
        <v>156.33000000000001</v>
      </c>
      <c r="AA109">
        <v>1</v>
      </c>
      <c r="AB109" t="s">
        <v>35</v>
      </c>
      <c r="AC109" s="19">
        <v>156.33000000000001</v>
      </c>
    </row>
    <row r="110" spans="1:31" ht="16" x14ac:dyDescent="0.2">
      <c r="A110" t="s">
        <v>374</v>
      </c>
      <c r="B110" t="s">
        <v>27</v>
      </c>
      <c r="C110" t="s">
        <v>28</v>
      </c>
      <c r="E110" t="b">
        <v>0</v>
      </c>
      <c r="F110" s="1">
        <v>43668.552777777775</v>
      </c>
      <c r="G110" s="1">
        <v>43668.552777777775</v>
      </c>
      <c r="H110" t="s">
        <v>29</v>
      </c>
      <c r="I110" t="s">
        <v>29</v>
      </c>
      <c r="J110" t="b">
        <v>1</v>
      </c>
      <c r="K110" t="s">
        <v>375</v>
      </c>
      <c r="M110" t="s">
        <v>30</v>
      </c>
      <c r="N110" t="s">
        <v>31</v>
      </c>
      <c r="O110" t="s">
        <v>31</v>
      </c>
      <c r="Q110" t="s">
        <v>32</v>
      </c>
      <c r="R110">
        <v>1365</v>
      </c>
      <c r="S110" t="s">
        <v>57</v>
      </c>
      <c r="T110" t="s">
        <v>33</v>
      </c>
      <c r="U110">
        <v>424.36</v>
      </c>
      <c r="V110">
        <v>2</v>
      </c>
      <c r="W110" t="s">
        <v>34</v>
      </c>
      <c r="X110" s="5" t="s">
        <v>272</v>
      </c>
      <c r="Y110" s="18" t="s">
        <v>415</v>
      </c>
      <c r="Z110">
        <v>156.33000000000001</v>
      </c>
      <c r="AA110">
        <v>1</v>
      </c>
      <c r="AB110" t="s">
        <v>35</v>
      </c>
      <c r="AC110" s="19">
        <v>156.33000000000001</v>
      </c>
    </row>
    <row r="111" spans="1:31" ht="16" x14ac:dyDescent="0.2">
      <c r="A111" t="s">
        <v>405</v>
      </c>
      <c r="B111" t="s">
        <v>27</v>
      </c>
      <c r="C111" t="s">
        <v>28</v>
      </c>
      <c r="E111" t="b">
        <v>0</v>
      </c>
      <c r="F111" s="1">
        <v>43647.65347222222</v>
      </c>
      <c r="G111" s="1">
        <v>43647.65347222222</v>
      </c>
      <c r="H111" t="s">
        <v>29</v>
      </c>
      <c r="I111" t="s">
        <v>29</v>
      </c>
      <c r="J111" t="b">
        <v>1</v>
      </c>
      <c r="K111" t="s">
        <v>406</v>
      </c>
      <c r="M111" t="s">
        <v>30</v>
      </c>
      <c r="N111" t="s">
        <v>31</v>
      </c>
      <c r="O111" t="s">
        <v>31</v>
      </c>
      <c r="Q111" t="s">
        <v>32</v>
      </c>
      <c r="R111">
        <v>1365</v>
      </c>
      <c r="S111" t="s">
        <v>57</v>
      </c>
      <c r="T111" t="s">
        <v>33</v>
      </c>
      <c r="U111">
        <v>572.52</v>
      </c>
      <c r="V111">
        <v>2</v>
      </c>
      <c r="W111" t="s">
        <v>34</v>
      </c>
      <c r="X111" s="5" t="s">
        <v>272</v>
      </c>
      <c r="Y111" s="18" t="s">
        <v>415</v>
      </c>
      <c r="Z111">
        <v>156.33000000000001</v>
      </c>
      <c r="AA111">
        <v>2</v>
      </c>
      <c r="AB111" t="s">
        <v>35</v>
      </c>
      <c r="AC111" s="26">
        <v>312.66000000000003</v>
      </c>
    </row>
    <row r="112" spans="1:31" ht="16" x14ac:dyDescent="0.2">
      <c r="A112" t="s">
        <v>280</v>
      </c>
      <c r="B112" t="s">
        <v>27</v>
      </c>
      <c r="C112" t="s">
        <v>28</v>
      </c>
      <c r="E112" t="b">
        <v>0</v>
      </c>
      <c r="F112" s="1">
        <v>43714.434027777781</v>
      </c>
      <c r="G112" s="1">
        <v>43714.434027777781</v>
      </c>
      <c r="H112" t="s">
        <v>29</v>
      </c>
      <c r="I112" t="s">
        <v>29</v>
      </c>
      <c r="J112" t="b">
        <v>1</v>
      </c>
      <c r="K112" t="s">
        <v>281</v>
      </c>
      <c r="M112" t="s">
        <v>30</v>
      </c>
      <c r="N112" t="s">
        <v>31</v>
      </c>
      <c r="O112" t="s">
        <v>31</v>
      </c>
      <c r="Q112" t="s">
        <v>32</v>
      </c>
      <c r="R112">
        <v>153839</v>
      </c>
      <c r="S112" t="s">
        <v>38</v>
      </c>
      <c r="T112" t="s">
        <v>33</v>
      </c>
      <c r="U112" s="2">
        <v>1922.92</v>
      </c>
      <c r="V112">
        <v>1</v>
      </c>
      <c r="W112" t="s">
        <v>34</v>
      </c>
      <c r="X112" s="5" t="s">
        <v>282</v>
      </c>
      <c r="Y112" s="18" t="s">
        <v>415</v>
      </c>
      <c r="Z112">
        <v>163.19</v>
      </c>
      <c r="AA112">
        <v>2</v>
      </c>
      <c r="AB112" t="s">
        <v>35</v>
      </c>
      <c r="AC112" s="19">
        <v>326.38</v>
      </c>
    </row>
    <row r="113" spans="1:31" ht="16" x14ac:dyDescent="0.2">
      <c r="A113" t="s">
        <v>308</v>
      </c>
      <c r="B113" t="s">
        <v>27</v>
      </c>
      <c r="C113" t="s">
        <v>28</v>
      </c>
      <c r="E113" t="b">
        <v>0</v>
      </c>
      <c r="F113" s="1">
        <v>43693.407638888886</v>
      </c>
      <c r="G113" s="1">
        <v>43693.407638888886</v>
      </c>
      <c r="H113" t="s">
        <v>29</v>
      </c>
      <c r="I113" t="s">
        <v>29</v>
      </c>
      <c r="J113" t="b">
        <v>1</v>
      </c>
      <c r="K113" t="s">
        <v>309</v>
      </c>
      <c r="M113" t="s">
        <v>30</v>
      </c>
      <c r="N113" t="s">
        <v>31</v>
      </c>
      <c r="O113" t="s">
        <v>31</v>
      </c>
      <c r="Q113" t="s">
        <v>32</v>
      </c>
      <c r="R113">
        <v>153839</v>
      </c>
      <c r="S113" t="s">
        <v>38</v>
      </c>
      <c r="T113" t="s">
        <v>33</v>
      </c>
      <c r="U113" s="2">
        <v>1916.05</v>
      </c>
      <c r="V113">
        <v>4</v>
      </c>
      <c r="W113" t="s">
        <v>34</v>
      </c>
      <c r="X113" s="5" t="s">
        <v>282</v>
      </c>
      <c r="Y113" s="18" t="s">
        <v>415</v>
      </c>
      <c r="Z113">
        <v>163.19</v>
      </c>
      <c r="AA113">
        <v>1</v>
      </c>
      <c r="AB113" t="s">
        <v>35</v>
      </c>
      <c r="AC113" s="19">
        <v>81.59</v>
      </c>
    </row>
    <row r="114" spans="1:31" ht="16" x14ac:dyDescent="0.2">
      <c r="A114" t="s">
        <v>308</v>
      </c>
      <c r="B114" t="s">
        <v>27</v>
      </c>
      <c r="C114" t="s">
        <v>28</v>
      </c>
      <c r="E114" t="b">
        <v>0</v>
      </c>
      <c r="F114" s="1">
        <v>43693.407638888886</v>
      </c>
      <c r="G114" s="1">
        <v>43693.407638888886</v>
      </c>
      <c r="H114" t="s">
        <v>29</v>
      </c>
      <c r="I114" t="s">
        <v>29</v>
      </c>
      <c r="J114" t="b">
        <v>1</v>
      </c>
      <c r="K114" t="s">
        <v>309</v>
      </c>
      <c r="M114" t="s">
        <v>30</v>
      </c>
      <c r="N114" t="s">
        <v>31</v>
      </c>
      <c r="O114" t="s">
        <v>31</v>
      </c>
      <c r="Q114" t="s">
        <v>32</v>
      </c>
      <c r="R114">
        <v>153839</v>
      </c>
      <c r="S114" t="s">
        <v>38</v>
      </c>
      <c r="T114" t="s">
        <v>33</v>
      </c>
      <c r="U114" s="2">
        <v>1916.05</v>
      </c>
      <c r="V114">
        <v>4</v>
      </c>
      <c r="W114" t="s">
        <v>34</v>
      </c>
      <c r="X114" s="5" t="s">
        <v>282</v>
      </c>
      <c r="Y114" s="18" t="s">
        <v>415</v>
      </c>
      <c r="Z114">
        <v>163.19</v>
      </c>
      <c r="AA114">
        <v>1</v>
      </c>
      <c r="AB114" t="s">
        <v>35</v>
      </c>
      <c r="AC114" s="19">
        <v>81.599999999999994</v>
      </c>
    </row>
    <row r="115" spans="1:31" ht="16" x14ac:dyDescent="0.2">
      <c r="A115" t="s">
        <v>172</v>
      </c>
      <c r="B115" t="s">
        <v>27</v>
      </c>
      <c r="C115" t="s">
        <v>28</v>
      </c>
      <c r="E115" t="b">
        <v>0</v>
      </c>
      <c r="F115" s="1">
        <v>43801.479166666664</v>
      </c>
      <c r="G115" s="1">
        <v>43801.479166666664</v>
      </c>
      <c r="H115" t="s">
        <v>29</v>
      </c>
      <c r="I115" t="s">
        <v>29</v>
      </c>
      <c r="J115" t="b">
        <v>1</v>
      </c>
      <c r="K115" t="s">
        <v>173</v>
      </c>
      <c r="M115" t="s">
        <v>30</v>
      </c>
      <c r="N115" t="s">
        <v>31</v>
      </c>
      <c r="O115" t="s">
        <v>31</v>
      </c>
      <c r="Q115" t="s">
        <v>32</v>
      </c>
      <c r="R115">
        <v>1365</v>
      </c>
      <c r="S115" t="s">
        <v>57</v>
      </c>
      <c r="T115" t="s">
        <v>33</v>
      </c>
      <c r="U115">
        <v>397.95</v>
      </c>
      <c r="V115">
        <v>2</v>
      </c>
      <c r="W115" t="s">
        <v>34</v>
      </c>
      <c r="X115" s="5" t="s">
        <v>174</v>
      </c>
      <c r="Y115" s="18" t="s">
        <v>415</v>
      </c>
      <c r="Z115">
        <v>154.25</v>
      </c>
      <c r="AA115">
        <v>1</v>
      </c>
      <c r="AB115" t="s">
        <v>35</v>
      </c>
      <c r="AC115" s="19">
        <v>154.25</v>
      </c>
    </row>
    <row r="116" spans="1:31" ht="16" x14ac:dyDescent="0.2">
      <c r="A116" t="s">
        <v>224</v>
      </c>
      <c r="B116" t="s">
        <v>27</v>
      </c>
      <c r="C116" t="s">
        <v>28</v>
      </c>
      <c r="E116" t="b">
        <v>0</v>
      </c>
      <c r="F116" s="1">
        <v>43740.59375</v>
      </c>
      <c r="G116" s="1">
        <v>43740.59375</v>
      </c>
      <c r="H116" t="s">
        <v>29</v>
      </c>
      <c r="I116" t="s">
        <v>29</v>
      </c>
      <c r="J116" t="b">
        <v>1</v>
      </c>
      <c r="K116" t="s">
        <v>225</v>
      </c>
      <c r="M116" t="s">
        <v>30</v>
      </c>
      <c r="N116" t="s">
        <v>31</v>
      </c>
      <c r="O116" t="s">
        <v>31</v>
      </c>
      <c r="Q116" t="s">
        <v>32</v>
      </c>
      <c r="R116">
        <v>1365</v>
      </c>
      <c r="S116" t="s">
        <v>57</v>
      </c>
      <c r="T116" t="s">
        <v>33</v>
      </c>
      <c r="U116">
        <v>771.25</v>
      </c>
      <c r="V116">
        <v>1</v>
      </c>
      <c r="W116" t="s">
        <v>34</v>
      </c>
      <c r="X116" s="5" t="s">
        <v>174</v>
      </c>
      <c r="Y116" s="18" t="s">
        <v>415</v>
      </c>
      <c r="Z116">
        <v>154.25</v>
      </c>
      <c r="AA116">
        <v>5</v>
      </c>
      <c r="AB116" t="s">
        <v>35</v>
      </c>
      <c r="AC116" s="19">
        <v>771.25</v>
      </c>
    </row>
    <row r="117" spans="1:31" ht="16" x14ac:dyDescent="0.2">
      <c r="A117" t="s">
        <v>313</v>
      </c>
      <c r="B117" t="s">
        <v>27</v>
      </c>
      <c r="C117" t="s">
        <v>28</v>
      </c>
      <c r="E117" t="b">
        <v>0</v>
      </c>
      <c r="F117" s="1">
        <v>43692.366666666669</v>
      </c>
      <c r="G117" s="1">
        <v>43692.366666666669</v>
      </c>
      <c r="H117" t="s">
        <v>29</v>
      </c>
      <c r="I117" t="s">
        <v>29</v>
      </c>
      <c r="J117" t="b">
        <v>1</v>
      </c>
      <c r="K117" t="s">
        <v>314</v>
      </c>
      <c r="M117" t="s">
        <v>30</v>
      </c>
      <c r="N117" t="s">
        <v>31</v>
      </c>
      <c r="O117" t="s">
        <v>31</v>
      </c>
      <c r="Q117" t="s">
        <v>32</v>
      </c>
      <c r="R117">
        <v>1365</v>
      </c>
      <c r="S117" t="s">
        <v>57</v>
      </c>
      <c r="T117" t="s">
        <v>33</v>
      </c>
      <c r="U117" s="2">
        <v>9654.9599999999991</v>
      </c>
      <c r="V117">
        <v>2</v>
      </c>
      <c r="W117" t="s">
        <v>34</v>
      </c>
      <c r="X117" s="5" t="s">
        <v>315</v>
      </c>
      <c r="Y117" s="18" t="s">
        <v>415</v>
      </c>
      <c r="Z117">
        <v>179.98</v>
      </c>
      <c r="AA117">
        <v>2</v>
      </c>
      <c r="AB117" t="s">
        <v>35</v>
      </c>
      <c r="AC117" s="19">
        <v>359.96</v>
      </c>
    </row>
    <row r="118" spans="1:31" ht="16" x14ac:dyDescent="0.2">
      <c r="A118" t="s">
        <v>360</v>
      </c>
      <c r="B118" t="s">
        <v>27</v>
      </c>
      <c r="C118" t="s">
        <v>28</v>
      </c>
      <c r="E118" t="b">
        <v>0</v>
      </c>
      <c r="F118" s="1">
        <v>43678.431250000001</v>
      </c>
      <c r="G118" s="1">
        <v>43678.431250000001</v>
      </c>
      <c r="H118" t="s">
        <v>29</v>
      </c>
      <c r="I118" t="s">
        <v>29</v>
      </c>
      <c r="J118" t="b">
        <v>1</v>
      </c>
      <c r="K118" t="s">
        <v>361</v>
      </c>
      <c r="M118" t="s">
        <v>30</v>
      </c>
      <c r="N118" t="s">
        <v>31</v>
      </c>
      <c r="O118" t="s">
        <v>31</v>
      </c>
      <c r="Q118" t="s">
        <v>32</v>
      </c>
      <c r="R118">
        <v>1365</v>
      </c>
      <c r="S118" t="s">
        <v>57</v>
      </c>
      <c r="T118" t="s">
        <v>33</v>
      </c>
      <c r="U118">
        <v>646.1</v>
      </c>
      <c r="V118">
        <v>1</v>
      </c>
      <c r="W118" t="s">
        <v>34</v>
      </c>
      <c r="X118" s="5" t="s">
        <v>362</v>
      </c>
      <c r="Y118" s="18" t="s">
        <v>415</v>
      </c>
      <c r="Z118">
        <v>323.05</v>
      </c>
      <c r="AA118">
        <v>2</v>
      </c>
      <c r="AB118" t="s">
        <v>35</v>
      </c>
      <c r="AC118" s="19">
        <v>646.1</v>
      </c>
    </row>
    <row r="119" spans="1:31" ht="16" x14ac:dyDescent="0.2">
      <c r="A119" t="s">
        <v>90</v>
      </c>
      <c r="B119" t="s">
        <v>27</v>
      </c>
      <c r="C119" t="s">
        <v>28</v>
      </c>
      <c r="E119" t="b">
        <v>0</v>
      </c>
      <c r="F119" s="1">
        <v>43882.595833333333</v>
      </c>
      <c r="G119" s="1">
        <v>43882.595833333333</v>
      </c>
      <c r="H119" t="s">
        <v>29</v>
      </c>
      <c r="I119" t="s">
        <v>29</v>
      </c>
      <c r="J119" t="b">
        <v>1</v>
      </c>
      <c r="K119" t="s">
        <v>91</v>
      </c>
      <c r="M119" t="s">
        <v>30</v>
      </c>
      <c r="N119" t="s">
        <v>31</v>
      </c>
      <c r="O119" t="s">
        <v>31</v>
      </c>
      <c r="Q119" t="s">
        <v>32</v>
      </c>
      <c r="R119">
        <v>1365</v>
      </c>
      <c r="S119" t="s">
        <v>57</v>
      </c>
      <c r="T119" t="s">
        <v>33</v>
      </c>
      <c r="U119" s="2">
        <v>1226.5999999999999</v>
      </c>
      <c r="V119">
        <v>2</v>
      </c>
      <c r="W119" t="s">
        <v>34</v>
      </c>
      <c r="X119" s="5" t="s">
        <v>93</v>
      </c>
      <c r="Y119" s="18" t="s">
        <v>415</v>
      </c>
      <c r="Z119">
        <v>143.97</v>
      </c>
      <c r="AA119">
        <v>1</v>
      </c>
      <c r="AB119" t="s">
        <v>35</v>
      </c>
      <c r="AC119" s="19">
        <v>143.97</v>
      </c>
    </row>
    <row r="120" spans="1:31" ht="16" x14ac:dyDescent="0.2">
      <c r="A120" t="s">
        <v>110</v>
      </c>
      <c r="B120" t="s">
        <v>27</v>
      </c>
      <c r="C120" t="s">
        <v>28</v>
      </c>
      <c r="E120" t="b">
        <v>0</v>
      </c>
      <c r="F120" s="1">
        <v>43874.40347222222</v>
      </c>
      <c r="G120" s="1">
        <v>43874.40347222222</v>
      </c>
      <c r="H120" t="s">
        <v>29</v>
      </c>
      <c r="I120" t="s">
        <v>29</v>
      </c>
      <c r="J120" t="b">
        <v>1</v>
      </c>
      <c r="K120" t="s">
        <v>111</v>
      </c>
      <c r="M120" t="s">
        <v>30</v>
      </c>
      <c r="N120" t="s">
        <v>31</v>
      </c>
      <c r="O120" t="s">
        <v>31</v>
      </c>
      <c r="Q120" t="s">
        <v>32</v>
      </c>
      <c r="R120">
        <v>1365</v>
      </c>
      <c r="S120" t="s">
        <v>57</v>
      </c>
      <c r="T120" t="s">
        <v>33</v>
      </c>
      <c r="U120">
        <v>719.85</v>
      </c>
      <c r="V120">
        <v>1</v>
      </c>
      <c r="W120" t="s">
        <v>34</v>
      </c>
      <c r="X120" s="5" t="s">
        <v>93</v>
      </c>
      <c r="Y120" s="18" t="s">
        <v>415</v>
      </c>
      <c r="Z120">
        <v>143.97</v>
      </c>
      <c r="AA120">
        <v>5</v>
      </c>
      <c r="AB120" t="s">
        <v>35</v>
      </c>
      <c r="AC120" s="19">
        <v>575.88</v>
      </c>
    </row>
    <row r="121" spans="1:31" ht="16" x14ac:dyDescent="0.2">
      <c r="A121" t="s">
        <v>110</v>
      </c>
      <c r="B121" t="s">
        <v>27</v>
      </c>
      <c r="C121" t="s">
        <v>28</v>
      </c>
      <c r="E121" t="b">
        <v>0</v>
      </c>
      <c r="F121" s="1">
        <v>43874.40347222222</v>
      </c>
      <c r="G121" s="1">
        <v>43874.40347222222</v>
      </c>
      <c r="H121" t="s">
        <v>29</v>
      </c>
      <c r="I121" t="s">
        <v>29</v>
      </c>
      <c r="J121" t="b">
        <v>1</v>
      </c>
      <c r="K121" t="s">
        <v>111</v>
      </c>
      <c r="M121" t="s">
        <v>30</v>
      </c>
      <c r="N121" t="s">
        <v>31</v>
      </c>
      <c r="O121" t="s">
        <v>31</v>
      </c>
      <c r="Q121" t="s">
        <v>32</v>
      </c>
      <c r="R121">
        <v>1365</v>
      </c>
      <c r="S121" t="s">
        <v>57</v>
      </c>
      <c r="T121" t="s">
        <v>33</v>
      </c>
      <c r="U121">
        <v>719.85</v>
      </c>
      <c r="V121">
        <v>1</v>
      </c>
      <c r="W121" t="s">
        <v>34</v>
      </c>
      <c r="X121" s="5" t="s">
        <v>93</v>
      </c>
      <c r="Y121" s="18" t="s">
        <v>415</v>
      </c>
      <c r="Z121">
        <v>143.97</v>
      </c>
      <c r="AA121">
        <v>5</v>
      </c>
      <c r="AB121" t="s">
        <v>35</v>
      </c>
      <c r="AC121" s="19">
        <v>143.97</v>
      </c>
      <c r="AD121" s="40" t="s">
        <v>423</v>
      </c>
      <c r="AE121" s="41">
        <f>SUM(AC98:AC121)</f>
        <v>7518.6600000000017</v>
      </c>
    </row>
    <row r="122" spans="1:31" ht="16" x14ac:dyDescent="0.2">
      <c r="A122" t="s">
        <v>343</v>
      </c>
      <c r="B122" t="s">
        <v>27</v>
      </c>
      <c r="C122" t="s">
        <v>28</v>
      </c>
      <c r="E122" t="b">
        <v>0</v>
      </c>
      <c r="F122" s="1">
        <v>43686.495833333334</v>
      </c>
      <c r="G122" s="1">
        <v>43686.495833333334</v>
      </c>
      <c r="H122" t="s">
        <v>29</v>
      </c>
      <c r="I122" t="s">
        <v>29</v>
      </c>
      <c r="J122" t="b">
        <v>1</v>
      </c>
      <c r="K122" t="s">
        <v>344</v>
      </c>
      <c r="M122" t="s">
        <v>30</v>
      </c>
      <c r="N122" t="s">
        <v>31</v>
      </c>
      <c r="O122" t="s">
        <v>31</v>
      </c>
      <c r="Q122" t="s">
        <v>32</v>
      </c>
      <c r="R122">
        <v>1233</v>
      </c>
      <c r="S122" t="s">
        <v>345</v>
      </c>
      <c r="T122" t="s">
        <v>33</v>
      </c>
      <c r="U122" s="2">
        <v>1183.72</v>
      </c>
      <c r="V122">
        <v>4</v>
      </c>
      <c r="W122" t="s">
        <v>34</v>
      </c>
      <c r="X122" s="5" t="s">
        <v>349</v>
      </c>
      <c r="Z122">
        <v>89.99</v>
      </c>
      <c r="AA122">
        <v>1</v>
      </c>
      <c r="AB122" t="s">
        <v>35</v>
      </c>
      <c r="AC122" s="3">
        <v>89.99</v>
      </c>
    </row>
    <row r="123" spans="1:31" ht="32" x14ac:dyDescent="0.2">
      <c r="A123" t="s">
        <v>146</v>
      </c>
      <c r="B123" t="s">
        <v>27</v>
      </c>
      <c r="C123" t="s">
        <v>28</v>
      </c>
      <c r="E123" t="b">
        <v>0</v>
      </c>
      <c r="F123" s="1">
        <v>43846.35</v>
      </c>
      <c r="G123" s="1">
        <v>43846.35</v>
      </c>
      <c r="H123" t="s">
        <v>29</v>
      </c>
      <c r="I123" t="s">
        <v>29</v>
      </c>
      <c r="J123" t="b">
        <v>0</v>
      </c>
      <c r="K123" t="s">
        <v>147</v>
      </c>
      <c r="M123" t="s">
        <v>30</v>
      </c>
      <c r="N123" t="s">
        <v>31</v>
      </c>
      <c r="O123" t="s">
        <v>31</v>
      </c>
      <c r="Q123" t="s">
        <v>32</v>
      </c>
      <c r="R123" t="s">
        <v>48</v>
      </c>
      <c r="S123" t="s">
        <v>49</v>
      </c>
      <c r="T123" t="s">
        <v>33</v>
      </c>
      <c r="U123">
        <v>110.96</v>
      </c>
      <c r="V123">
        <v>1</v>
      </c>
      <c r="W123" t="s">
        <v>34</v>
      </c>
      <c r="X123" s="5" t="s">
        <v>148</v>
      </c>
      <c r="Z123">
        <v>23.99</v>
      </c>
      <c r="AA123">
        <v>3</v>
      </c>
      <c r="AB123" t="s">
        <v>35</v>
      </c>
      <c r="AC123" s="3">
        <v>71.97</v>
      </c>
    </row>
    <row r="124" spans="1:31" ht="16" x14ac:dyDescent="0.2">
      <c r="A124" t="s">
        <v>251</v>
      </c>
      <c r="B124" t="s">
        <v>27</v>
      </c>
      <c r="C124" t="s">
        <v>28</v>
      </c>
      <c r="E124" t="b">
        <v>0</v>
      </c>
      <c r="F124" s="1">
        <v>43719.668749999997</v>
      </c>
      <c r="G124" s="1">
        <v>43719.668749999997</v>
      </c>
      <c r="H124" t="s">
        <v>29</v>
      </c>
      <c r="I124" t="s">
        <v>29</v>
      </c>
      <c r="J124" t="b">
        <v>0</v>
      </c>
      <c r="K124" t="s">
        <v>252</v>
      </c>
      <c r="M124" t="s">
        <v>30</v>
      </c>
      <c r="N124" t="s">
        <v>31</v>
      </c>
      <c r="O124" t="s">
        <v>31</v>
      </c>
      <c r="Q124" t="s">
        <v>32</v>
      </c>
      <c r="R124" t="s">
        <v>48</v>
      </c>
      <c r="S124" t="s">
        <v>49</v>
      </c>
      <c r="T124" t="s">
        <v>33</v>
      </c>
      <c r="U124">
        <v>61.61</v>
      </c>
      <c r="V124">
        <v>1</v>
      </c>
      <c r="W124" t="s">
        <v>34</v>
      </c>
      <c r="X124" s="5" t="s">
        <v>253</v>
      </c>
      <c r="Z124">
        <v>61.61</v>
      </c>
      <c r="AA124">
        <v>1</v>
      </c>
      <c r="AB124" t="s">
        <v>35</v>
      </c>
      <c r="AC124" s="3">
        <v>61.61</v>
      </c>
    </row>
    <row r="125" spans="1:31" ht="16" x14ac:dyDescent="0.2">
      <c r="A125" t="s">
        <v>351</v>
      </c>
      <c r="B125" t="s">
        <v>27</v>
      </c>
      <c r="C125" t="s">
        <v>28</v>
      </c>
      <c r="E125" t="b">
        <v>0</v>
      </c>
      <c r="F125" s="1">
        <v>43685.359722222223</v>
      </c>
      <c r="G125" s="1">
        <v>43685.359722222223</v>
      </c>
      <c r="H125" t="s">
        <v>29</v>
      </c>
      <c r="I125" t="s">
        <v>29</v>
      </c>
      <c r="J125" t="b">
        <v>0</v>
      </c>
      <c r="K125" t="s">
        <v>352</v>
      </c>
      <c r="M125" t="s">
        <v>30</v>
      </c>
      <c r="N125" t="s">
        <v>31</v>
      </c>
      <c r="O125" t="s">
        <v>31</v>
      </c>
      <c r="Q125" t="s">
        <v>32</v>
      </c>
      <c r="R125" t="s">
        <v>48</v>
      </c>
      <c r="S125" t="s">
        <v>49</v>
      </c>
      <c r="T125" t="s">
        <v>33</v>
      </c>
      <c r="U125">
        <v>391.36</v>
      </c>
      <c r="V125">
        <v>1</v>
      </c>
      <c r="W125" t="s">
        <v>34</v>
      </c>
      <c r="X125" s="5" t="s">
        <v>353</v>
      </c>
      <c r="Z125">
        <v>97.84</v>
      </c>
      <c r="AA125">
        <v>4</v>
      </c>
      <c r="AB125" t="s">
        <v>35</v>
      </c>
      <c r="AC125" s="3">
        <v>391.36</v>
      </c>
    </row>
    <row r="126" spans="1:31" ht="16" x14ac:dyDescent="0.2">
      <c r="A126" t="s">
        <v>97</v>
      </c>
      <c r="B126" t="s">
        <v>27</v>
      </c>
      <c r="C126" t="s">
        <v>28</v>
      </c>
      <c r="E126" t="b">
        <v>0</v>
      </c>
      <c r="F126" s="1">
        <v>43880.601388888892</v>
      </c>
      <c r="G126" s="1">
        <v>43880.601388888892</v>
      </c>
      <c r="H126" t="s">
        <v>29</v>
      </c>
      <c r="I126" t="s">
        <v>29</v>
      </c>
      <c r="J126" t="b">
        <v>0</v>
      </c>
      <c r="K126" t="s">
        <v>98</v>
      </c>
      <c r="M126" t="s">
        <v>30</v>
      </c>
      <c r="N126" t="s">
        <v>31</v>
      </c>
      <c r="O126" t="s">
        <v>31</v>
      </c>
      <c r="Q126" t="s">
        <v>32</v>
      </c>
      <c r="R126" t="s">
        <v>48</v>
      </c>
      <c r="S126" t="s">
        <v>49</v>
      </c>
      <c r="T126" t="s">
        <v>33</v>
      </c>
      <c r="U126">
        <v>23.99</v>
      </c>
      <c r="V126">
        <v>1</v>
      </c>
      <c r="W126" t="s">
        <v>34</v>
      </c>
      <c r="X126" s="5" t="s">
        <v>99</v>
      </c>
      <c r="Z126">
        <v>23.99</v>
      </c>
      <c r="AA126">
        <v>1</v>
      </c>
      <c r="AB126" t="s">
        <v>35</v>
      </c>
      <c r="AC126" s="3">
        <v>23.99</v>
      </c>
    </row>
    <row r="127" spans="1:31" ht="16" x14ac:dyDescent="0.2">
      <c r="A127" t="s">
        <v>175</v>
      </c>
      <c r="B127" t="s">
        <v>27</v>
      </c>
      <c r="C127" t="s">
        <v>28</v>
      </c>
      <c r="E127" t="b">
        <v>0</v>
      </c>
      <c r="F127" s="1">
        <v>43787.686805555553</v>
      </c>
      <c r="G127" s="1">
        <v>43787.686805555553</v>
      </c>
      <c r="H127" t="s">
        <v>29</v>
      </c>
      <c r="I127" t="s">
        <v>29</v>
      </c>
      <c r="J127" t="b">
        <v>1</v>
      </c>
      <c r="K127" t="s">
        <v>176</v>
      </c>
      <c r="M127" t="s">
        <v>30</v>
      </c>
      <c r="N127" t="s">
        <v>31</v>
      </c>
      <c r="O127" t="s">
        <v>31</v>
      </c>
      <c r="Q127" t="s">
        <v>32</v>
      </c>
      <c r="R127">
        <v>1365</v>
      </c>
      <c r="S127" t="s">
        <v>57</v>
      </c>
      <c r="T127" t="s">
        <v>33</v>
      </c>
      <c r="U127">
        <v>703.75</v>
      </c>
      <c r="V127">
        <v>1</v>
      </c>
      <c r="W127" t="s">
        <v>34</v>
      </c>
      <c r="X127" s="5" t="s">
        <v>177</v>
      </c>
      <c r="Z127">
        <v>93</v>
      </c>
      <c r="AA127">
        <v>1</v>
      </c>
      <c r="AB127" t="s">
        <v>35</v>
      </c>
      <c r="AC127" s="3">
        <v>93</v>
      </c>
    </row>
    <row r="128" spans="1:31" ht="16" x14ac:dyDescent="0.2">
      <c r="A128" t="s">
        <v>55</v>
      </c>
      <c r="B128" t="s">
        <v>27</v>
      </c>
      <c r="C128" t="s">
        <v>28</v>
      </c>
      <c r="E128" t="b">
        <v>0</v>
      </c>
      <c r="F128" s="1">
        <v>43903.397222222222</v>
      </c>
      <c r="G128" s="1">
        <v>43903.397222222222</v>
      </c>
      <c r="H128" t="s">
        <v>29</v>
      </c>
      <c r="I128" t="s">
        <v>29</v>
      </c>
      <c r="J128" t="b">
        <v>1</v>
      </c>
      <c r="K128" t="s">
        <v>56</v>
      </c>
      <c r="M128" t="s">
        <v>30</v>
      </c>
      <c r="N128" t="s">
        <v>31</v>
      </c>
      <c r="O128" t="s">
        <v>31</v>
      </c>
      <c r="Q128" t="s">
        <v>32</v>
      </c>
      <c r="R128">
        <v>1365</v>
      </c>
      <c r="S128" t="s">
        <v>57</v>
      </c>
      <c r="T128" t="s">
        <v>33</v>
      </c>
      <c r="U128" s="2">
        <v>1516</v>
      </c>
      <c r="V128">
        <v>2</v>
      </c>
      <c r="W128" t="s">
        <v>34</v>
      </c>
      <c r="X128" s="5" t="s">
        <v>59</v>
      </c>
      <c r="Z128">
        <v>119</v>
      </c>
      <c r="AA128">
        <v>1</v>
      </c>
      <c r="AB128" t="s">
        <v>35</v>
      </c>
      <c r="AC128" s="3">
        <v>119</v>
      </c>
    </row>
    <row r="129" spans="1:29" ht="16" x14ac:dyDescent="0.2">
      <c r="A129" t="s">
        <v>157</v>
      </c>
      <c r="B129" t="s">
        <v>27</v>
      </c>
      <c r="C129" t="s">
        <v>28</v>
      </c>
      <c r="E129" t="b">
        <v>0</v>
      </c>
      <c r="F129" s="1">
        <v>43809.499305555553</v>
      </c>
      <c r="G129" s="1">
        <v>43809.499305555553</v>
      </c>
      <c r="H129" t="s">
        <v>29</v>
      </c>
      <c r="I129" t="s">
        <v>29</v>
      </c>
      <c r="J129" t="b">
        <v>1</v>
      </c>
      <c r="K129" t="s">
        <v>158</v>
      </c>
      <c r="M129" t="s">
        <v>30</v>
      </c>
      <c r="N129" t="s">
        <v>31</v>
      </c>
      <c r="O129" t="s">
        <v>31</v>
      </c>
      <c r="Q129" t="s">
        <v>32</v>
      </c>
      <c r="R129">
        <v>1365</v>
      </c>
      <c r="S129" t="s">
        <v>57</v>
      </c>
      <c r="T129" t="s">
        <v>33</v>
      </c>
      <c r="U129" s="2">
        <v>1300.32</v>
      </c>
      <c r="V129">
        <v>3</v>
      </c>
      <c r="W129" t="s">
        <v>34</v>
      </c>
      <c r="X129" s="5" t="s">
        <v>59</v>
      </c>
      <c r="Z129">
        <v>119</v>
      </c>
      <c r="AA129">
        <v>1</v>
      </c>
      <c r="AB129" t="s">
        <v>35</v>
      </c>
      <c r="AC129" s="3">
        <v>119</v>
      </c>
    </row>
    <row r="130" spans="1:29" ht="16" x14ac:dyDescent="0.2">
      <c r="A130" t="s">
        <v>41</v>
      </c>
      <c r="B130" t="s">
        <v>27</v>
      </c>
      <c r="C130" t="s">
        <v>28</v>
      </c>
      <c r="E130" t="b">
        <v>0</v>
      </c>
      <c r="F130" s="1">
        <v>43913.518750000003</v>
      </c>
      <c r="G130" s="1">
        <v>43913.518750000003</v>
      </c>
      <c r="H130" t="s">
        <v>29</v>
      </c>
      <c r="I130" t="s">
        <v>29</v>
      </c>
      <c r="J130" t="b">
        <v>1</v>
      </c>
      <c r="K130" t="s">
        <v>42</v>
      </c>
      <c r="M130" t="s">
        <v>30</v>
      </c>
      <c r="N130" t="s">
        <v>31</v>
      </c>
      <c r="O130" t="s">
        <v>31</v>
      </c>
      <c r="Q130" t="s">
        <v>32</v>
      </c>
      <c r="R130">
        <v>153839</v>
      </c>
      <c r="S130" t="s">
        <v>38</v>
      </c>
      <c r="T130" t="s">
        <v>33</v>
      </c>
      <c r="U130" s="2">
        <v>1505.47</v>
      </c>
      <c r="V130">
        <v>4</v>
      </c>
      <c r="W130" t="s">
        <v>34</v>
      </c>
      <c r="X130" s="5" t="s">
        <v>45</v>
      </c>
      <c r="Z130">
        <v>118.41</v>
      </c>
      <c r="AA130">
        <v>1</v>
      </c>
      <c r="AB130" t="s">
        <v>35</v>
      </c>
      <c r="AC130" s="3">
        <v>118.41</v>
      </c>
    </row>
    <row r="131" spans="1:29" ht="16" x14ac:dyDescent="0.2">
      <c r="A131" t="s">
        <v>41</v>
      </c>
      <c r="B131" t="s">
        <v>27</v>
      </c>
      <c r="C131" t="s">
        <v>28</v>
      </c>
      <c r="E131" t="b">
        <v>0</v>
      </c>
      <c r="F131" s="1">
        <v>43913.518750000003</v>
      </c>
      <c r="G131" s="1">
        <v>43913.518750000003</v>
      </c>
      <c r="H131" t="s">
        <v>29</v>
      </c>
      <c r="I131" t="s">
        <v>29</v>
      </c>
      <c r="J131" t="b">
        <v>1</v>
      </c>
      <c r="K131" t="s">
        <v>42</v>
      </c>
      <c r="M131" t="s">
        <v>30</v>
      </c>
      <c r="N131" t="s">
        <v>31</v>
      </c>
      <c r="O131" t="s">
        <v>31</v>
      </c>
      <c r="Q131" t="s">
        <v>32</v>
      </c>
      <c r="R131">
        <v>153839</v>
      </c>
      <c r="S131" t="s">
        <v>38</v>
      </c>
      <c r="T131" t="s">
        <v>33</v>
      </c>
      <c r="U131" s="2">
        <v>1505.47</v>
      </c>
      <c r="V131">
        <v>2</v>
      </c>
      <c r="W131" t="s">
        <v>34</v>
      </c>
      <c r="X131" s="5" t="s">
        <v>44</v>
      </c>
      <c r="Z131">
        <v>198.01</v>
      </c>
      <c r="AA131">
        <v>1</v>
      </c>
      <c r="AB131" t="s">
        <v>35</v>
      </c>
      <c r="AC131" s="3">
        <v>198.01</v>
      </c>
    </row>
    <row r="132" spans="1:29" ht="16" x14ac:dyDescent="0.2">
      <c r="A132" t="s">
        <v>157</v>
      </c>
      <c r="B132" t="s">
        <v>27</v>
      </c>
      <c r="C132" t="s">
        <v>28</v>
      </c>
      <c r="E132" t="b">
        <v>0</v>
      </c>
      <c r="F132" s="1">
        <v>43809.499305555553</v>
      </c>
      <c r="G132" s="1">
        <v>43809.499305555553</v>
      </c>
      <c r="H132" t="s">
        <v>29</v>
      </c>
      <c r="I132" t="s">
        <v>29</v>
      </c>
      <c r="J132" t="b">
        <v>1</v>
      </c>
      <c r="K132" t="s">
        <v>158</v>
      </c>
      <c r="M132" t="s">
        <v>30</v>
      </c>
      <c r="N132" t="s">
        <v>31</v>
      </c>
      <c r="O132" t="s">
        <v>31</v>
      </c>
      <c r="Q132" t="s">
        <v>32</v>
      </c>
      <c r="R132">
        <v>1365</v>
      </c>
      <c r="S132" t="s">
        <v>57</v>
      </c>
      <c r="T132" t="s">
        <v>33</v>
      </c>
      <c r="U132" s="2">
        <v>1300.32</v>
      </c>
      <c r="V132">
        <v>4</v>
      </c>
      <c r="W132" t="s">
        <v>34</v>
      </c>
      <c r="X132" s="5" t="s">
        <v>160</v>
      </c>
      <c r="Z132">
        <v>169.6</v>
      </c>
      <c r="AA132">
        <v>1</v>
      </c>
      <c r="AB132" t="s">
        <v>35</v>
      </c>
      <c r="AC132" s="3">
        <v>169.6</v>
      </c>
    </row>
    <row r="133" spans="1:29" ht="16" x14ac:dyDescent="0.2">
      <c r="A133" t="s">
        <v>55</v>
      </c>
      <c r="B133" t="s">
        <v>27</v>
      </c>
      <c r="C133" t="s">
        <v>28</v>
      </c>
      <c r="E133" t="b">
        <v>0</v>
      </c>
      <c r="F133" s="1">
        <v>43903.397222222222</v>
      </c>
      <c r="G133" s="1">
        <v>43903.397222222222</v>
      </c>
      <c r="H133" t="s">
        <v>29</v>
      </c>
      <c r="I133" t="s">
        <v>29</v>
      </c>
      <c r="J133" t="b">
        <v>1</v>
      </c>
      <c r="K133" t="s">
        <v>56</v>
      </c>
      <c r="M133" t="s">
        <v>30</v>
      </c>
      <c r="N133" t="s">
        <v>31</v>
      </c>
      <c r="O133" t="s">
        <v>31</v>
      </c>
      <c r="Q133" t="s">
        <v>32</v>
      </c>
      <c r="R133">
        <v>1365</v>
      </c>
      <c r="S133" t="s">
        <v>57</v>
      </c>
      <c r="T133" t="s">
        <v>33</v>
      </c>
      <c r="U133" s="2">
        <v>1516</v>
      </c>
      <c r="V133">
        <v>1</v>
      </c>
      <c r="W133" t="s">
        <v>34</v>
      </c>
      <c r="X133" s="5" t="s">
        <v>58</v>
      </c>
      <c r="Z133">
        <v>199</v>
      </c>
      <c r="AA133">
        <v>1</v>
      </c>
      <c r="AB133" t="s">
        <v>35</v>
      </c>
      <c r="AC133" s="3">
        <v>199</v>
      </c>
    </row>
    <row r="134" spans="1:29" ht="16" x14ac:dyDescent="0.2">
      <c r="A134" t="s">
        <v>175</v>
      </c>
      <c r="B134" t="s">
        <v>27</v>
      </c>
      <c r="C134" t="s">
        <v>28</v>
      </c>
      <c r="E134" t="b">
        <v>0</v>
      </c>
      <c r="F134" s="1">
        <v>43787.686805555553</v>
      </c>
      <c r="G134" s="1">
        <v>43787.686805555553</v>
      </c>
      <c r="H134" t="s">
        <v>29</v>
      </c>
      <c r="I134" t="s">
        <v>29</v>
      </c>
      <c r="J134" t="b">
        <v>1</v>
      </c>
      <c r="K134" t="s">
        <v>176</v>
      </c>
      <c r="M134" t="s">
        <v>30</v>
      </c>
      <c r="N134" t="s">
        <v>31</v>
      </c>
      <c r="O134" t="s">
        <v>31</v>
      </c>
      <c r="Q134" t="s">
        <v>32</v>
      </c>
      <c r="R134">
        <v>1365</v>
      </c>
      <c r="S134" t="s">
        <v>57</v>
      </c>
      <c r="T134" t="s">
        <v>33</v>
      </c>
      <c r="U134">
        <v>703.75</v>
      </c>
      <c r="V134">
        <v>2</v>
      </c>
      <c r="W134" t="s">
        <v>34</v>
      </c>
      <c r="X134" s="5" t="s">
        <v>178</v>
      </c>
      <c r="Z134">
        <v>150.65</v>
      </c>
      <c r="AA134">
        <v>1</v>
      </c>
      <c r="AB134" t="s">
        <v>35</v>
      </c>
      <c r="AC134" s="3">
        <v>150.65</v>
      </c>
    </row>
    <row r="135" spans="1:29" ht="16" x14ac:dyDescent="0.2">
      <c r="A135" t="s">
        <v>340</v>
      </c>
      <c r="B135" t="s">
        <v>27</v>
      </c>
      <c r="C135" t="s">
        <v>28</v>
      </c>
      <c r="E135" t="b">
        <v>0</v>
      </c>
      <c r="F135" s="1">
        <v>43686.495833333334</v>
      </c>
      <c r="G135" s="1">
        <v>43686.495833333334</v>
      </c>
      <c r="H135" t="s">
        <v>29</v>
      </c>
      <c r="I135" t="s">
        <v>29</v>
      </c>
      <c r="J135" t="b">
        <v>0</v>
      </c>
      <c r="K135" t="s">
        <v>341</v>
      </c>
      <c r="M135" t="s">
        <v>30</v>
      </c>
      <c r="N135" t="s">
        <v>31</v>
      </c>
      <c r="O135" t="s">
        <v>31</v>
      </c>
      <c r="Q135" t="s">
        <v>32</v>
      </c>
      <c r="R135" t="s">
        <v>48</v>
      </c>
      <c r="S135" t="s">
        <v>49</v>
      </c>
      <c r="T135" t="s">
        <v>33</v>
      </c>
      <c r="U135">
        <v>174.95</v>
      </c>
      <c r="V135">
        <v>1</v>
      </c>
      <c r="W135" t="s">
        <v>34</v>
      </c>
      <c r="X135" s="5" t="s">
        <v>342</v>
      </c>
      <c r="Z135">
        <v>174.95</v>
      </c>
      <c r="AA135">
        <v>1</v>
      </c>
      <c r="AB135" t="s">
        <v>35</v>
      </c>
      <c r="AC135" s="3">
        <v>174.95</v>
      </c>
    </row>
    <row r="136" spans="1:29" ht="16" x14ac:dyDescent="0.2">
      <c r="A136" t="s">
        <v>291</v>
      </c>
      <c r="B136" t="s">
        <v>27</v>
      </c>
      <c r="C136" t="s">
        <v>28</v>
      </c>
      <c r="E136" t="b">
        <v>0</v>
      </c>
      <c r="F136" s="1">
        <v>43705.445833333331</v>
      </c>
      <c r="G136" s="1">
        <v>43705.445833333331</v>
      </c>
      <c r="H136" t="s">
        <v>29</v>
      </c>
      <c r="I136" t="s">
        <v>29</v>
      </c>
      <c r="J136" t="b">
        <v>1</v>
      </c>
      <c r="K136" t="s">
        <v>292</v>
      </c>
      <c r="M136" t="s">
        <v>30</v>
      </c>
      <c r="N136" t="s">
        <v>31</v>
      </c>
      <c r="O136" t="s">
        <v>31</v>
      </c>
      <c r="Q136" t="s">
        <v>32</v>
      </c>
      <c r="R136">
        <v>153839</v>
      </c>
      <c r="S136" t="s">
        <v>38</v>
      </c>
      <c r="T136" t="s">
        <v>33</v>
      </c>
      <c r="U136" s="2">
        <v>2834.32</v>
      </c>
      <c r="V136">
        <v>2</v>
      </c>
      <c r="W136" t="s">
        <v>34</v>
      </c>
      <c r="X136" s="5" t="s">
        <v>293</v>
      </c>
      <c r="Z136">
        <v>75.22</v>
      </c>
      <c r="AA136">
        <v>1</v>
      </c>
      <c r="AB136" t="s">
        <v>35</v>
      </c>
      <c r="AC136" s="3">
        <v>75.22</v>
      </c>
    </row>
    <row r="137" spans="1:29" ht="16" x14ac:dyDescent="0.2">
      <c r="A137" t="s">
        <v>333</v>
      </c>
      <c r="B137" t="s">
        <v>27</v>
      </c>
      <c r="C137" t="s">
        <v>28</v>
      </c>
      <c r="E137" t="b">
        <v>0</v>
      </c>
      <c r="F137" s="1">
        <v>43689.522222222222</v>
      </c>
      <c r="G137" s="1">
        <v>43689.522222222222</v>
      </c>
      <c r="H137" t="s">
        <v>29</v>
      </c>
      <c r="I137" t="s">
        <v>29</v>
      </c>
      <c r="J137" t="b">
        <v>0</v>
      </c>
      <c r="K137" t="s">
        <v>334</v>
      </c>
      <c r="M137" t="s">
        <v>30</v>
      </c>
      <c r="N137" t="s">
        <v>31</v>
      </c>
      <c r="O137" t="s">
        <v>31</v>
      </c>
      <c r="Q137" t="s">
        <v>32</v>
      </c>
      <c r="R137" t="s">
        <v>48</v>
      </c>
      <c r="S137" t="s">
        <v>49</v>
      </c>
      <c r="T137" t="s">
        <v>33</v>
      </c>
      <c r="U137">
        <v>129.97999999999999</v>
      </c>
      <c r="V137">
        <v>1</v>
      </c>
      <c r="W137" t="s">
        <v>34</v>
      </c>
      <c r="X137" s="5" t="s">
        <v>335</v>
      </c>
      <c r="Z137">
        <v>64.989999999999995</v>
      </c>
      <c r="AA137">
        <v>2</v>
      </c>
      <c r="AB137" t="s">
        <v>35</v>
      </c>
      <c r="AC137" s="3">
        <v>129.97999999999999</v>
      </c>
    </row>
    <row r="138" spans="1:29" ht="16" x14ac:dyDescent="0.2">
      <c r="A138" t="s">
        <v>215</v>
      </c>
      <c r="B138" t="s">
        <v>27</v>
      </c>
      <c r="C138" t="s">
        <v>28</v>
      </c>
      <c r="E138" t="b">
        <v>0</v>
      </c>
      <c r="F138" s="1">
        <v>43742.498611111114</v>
      </c>
      <c r="G138" s="1">
        <v>43742.498611111114</v>
      </c>
      <c r="H138" t="s">
        <v>29</v>
      </c>
      <c r="I138" t="s">
        <v>29</v>
      </c>
      <c r="J138" t="b">
        <v>1</v>
      </c>
      <c r="K138" t="s">
        <v>216</v>
      </c>
      <c r="M138" t="s">
        <v>30</v>
      </c>
      <c r="N138" t="s">
        <v>31</v>
      </c>
      <c r="O138" t="s">
        <v>31</v>
      </c>
      <c r="Q138" t="s">
        <v>32</v>
      </c>
      <c r="R138">
        <v>1365</v>
      </c>
      <c r="S138" t="s">
        <v>57</v>
      </c>
      <c r="T138" t="s">
        <v>33</v>
      </c>
      <c r="U138" s="2">
        <v>1560.29</v>
      </c>
      <c r="V138">
        <v>3</v>
      </c>
      <c r="W138" t="s">
        <v>34</v>
      </c>
      <c r="X138" s="5" t="s">
        <v>219</v>
      </c>
      <c r="Z138">
        <v>89.56</v>
      </c>
      <c r="AA138">
        <v>1</v>
      </c>
      <c r="AB138" t="s">
        <v>35</v>
      </c>
      <c r="AC138" s="3">
        <v>89.56</v>
      </c>
    </row>
    <row r="139" spans="1:29" ht="48" x14ac:dyDescent="0.2">
      <c r="A139" t="s">
        <v>183</v>
      </c>
      <c r="B139" t="s">
        <v>27</v>
      </c>
      <c r="C139" t="s">
        <v>28</v>
      </c>
      <c r="E139" t="b">
        <v>0</v>
      </c>
      <c r="F139" s="1">
        <v>43777.583333333336</v>
      </c>
      <c r="G139" s="1">
        <v>43777.583333333336</v>
      </c>
      <c r="H139" t="s">
        <v>29</v>
      </c>
      <c r="I139" t="s">
        <v>29</v>
      </c>
      <c r="J139" t="b">
        <v>0</v>
      </c>
      <c r="K139" t="s">
        <v>184</v>
      </c>
      <c r="M139" t="s">
        <v>30</v>
      </c>
      <c r="N139" t="s">
        <v>31</v>
      </c>
      <c r="O139" t="s">
        <v>31</v>
      </c>
      <c r="Q139" t="s">
        <v>32</v>
      </c>
      <c r="R139" t="s">
        <v>48</v>
      </c>
      <c r="S139" t="s">
        <v>49</v>
      </c>
      <c r="T139" t="s">
        <v>33</v>
      </c>
      <c r="U139">
        <v>56.97</v>
      </c>
      <c r="V139">
        <v>1</v>
      </c>
      <c r="W139" t="s">
        <v>34</v>
      </c>
      <c r="X139" s="5" t="s">
        <v>185</v>
      </c>
      <c r="Z139">
        <v>18.989999999999998</v>
      </c>
      <c r="AA139">
        <v>3</v>
      </c>
      <c r="AB139" t="s">
        <v>35</v>
      </c>
      <c r="AC139" s="3">
        <v>56.97</v>
      </c>
    </row>
    <row r="140" spans="1:29" ht="48" x14ac:dyDescent="0.2">
      <c r="A140" t="s">
        <v>304</v>
      </c>
      <c r="B140" t="s">
        <v>27</v>
      </c>
      <c r="C140" t="s">
        <v>28</v>
      </c>
      <c r="E140" t="b">
        <v>0</v>
      </c>
      <c r="F140" s="1">
        <v>43696.624305555553</v>
      </c>
      <c r="G140" s="1">
        <v>43696.624305555553</v>
      </c>
      <c r="H140" t="s">
        <v>29</v>
      </c>
      <c r="I140" t="s">
        <v>29</v>
      </c>
      <c r="J140" t="b">
        <v>0</v>
      </c>
      <c r="K140" t="s">
        <v>305</v>
      </c>
      <c r="M140" t="s">
        <v>30</v>
      </c>
      <c r="N140" t="s">
        <v>31</v>
      </c>
      <c r="O140" t="s">
        <v>31</v>
      </c>
      <c r="Q140" t="s">
        <v>32</v>
      </c>
      <c r="R140" t="s">
        <v>48</v>
      </c>
      <c r="S140" t="s">
        <v>49</v>
      </c>
      <c r="T140" t="s">
        <v>33</v>
      </c>
      <c r="U140">
        <v>101.93</v>
      </c>
      <c r="V140">
        <v>2</v>
      </c>
      <c r="W140" t="s">
        <v>34</v>
      </c>
      <c r="X140" s="5" t="s">
        <v>307</v>
      </c>
      <c r="Z140">
        <v>14.99</v>
      </c>
      <c r="AA140">
        <v>4</v>
      </c>
      <c r="AB140" t="s">
        <v>35</v>
      </c>
      <c r="AC140" s="3">
        <v>59.96</v>
      </c>
    </row>
    <row r="141" spans="1:29" ht="32" x14ac:dyDescent="0.2">
      <c r="A141" t="s">
        <v>304</v>
      </c>
      <c r="B141" t="s">
        <v>27</v>
      </c>
      <c r="C141" t="s">
        <v>28</v>
      </c>
      <c r="E141" t="b">
        <v>0</v>
      </c>
      <c r="F141" s="1">
        <v>43696.624305555553</v>
      </c>
      <c r="G141" s="1">
        <v>43696.624305555553</v>
      </c>
      <c r="H141" t="s">
        <v>29</v>
      </c>
      <c r="I141" t="s">
        <v>29</v>
      </c>
      <c r="J141" t="b">
        <v>0</v>
      </c>
      <c r="K141" t="s">
        <v>305</v>
      </c>
      <c r="M141" t="s">
        <v>30</v>
      </c>
      <c r="N141" t="s">
        <v>31</v>
      </c>
      <c r="O141" t="s">
        <v>31</v>
      </c>
      <c r="Q141" t="s">
        <v>32</v>
      </c>
      <c r="R141" t="s">
        <v>48</v>
      </c>
      <c r="S141" t="s">
        <v>49</v>
      </c>
      <c r="T141" t="s">
        <v>33</v>
      </c>
      <c r="U141">
        <v>101.93</v>
      </c>
      <c r="V141">
        <v>1</v>
      </c>
      <c r="W141" t="s">
        <v>34</v>
      </c>
      <c r="X141" s="5" t="s">
        <v>306</v>
      </c>
      <c r="Z141">
        <v>13.99</v>
      </c>
      <c r="AA141">
        <v>3</v>
      </c>
      <c r="AB141" t="s">
        <v>35</v>
      </c>
      <c r="AC141" s="3">
        <v>41.97</v>
      </c>
    </row>
    <row r="142" spans="1:29" ht="16" x14ac:dyDescent="0.2">
      <c r="A142" t="s">
        <v>269</v>
      </c>
      <c r="B142" t="s">
        <v>27</v>
      </c>
      <c r="C142" t="s">
        <v>28</v>
      </c>
      <c r="E142" t="b">
        <v>0</v>
      </c>
      <c r="F142" s="1">
        <v>43718.470138888886</v>
      </c>
      <c r="G142" s="1">
        <v>43718.470138888886</v>
      </c>
      <c r="H142" t="s">
        <v>29</v>
      </c>
      <c r="I142" t="s">
        <v>29</v>
      </c>
      <c r="J142" t="b">
        <v>1</v>
      </c>
      <c r="K142" t="s">
        <v>270</v>
      </c>
      <c r="M142" t="s">
        <v>30</v>
      </c>
      <c r="N142" t="s">
        <v>31</v>
      </c>
      <c r="O142" t="s">
        <v>31</v>
      </c>
      <c r="Q142" t="s">
        <v>32</v>
      </c>
      <c r="R142">
        <v>1365</v>
      </c>
      <c r="S142" t="s">
        <v>57</v>
      </c>
      <c r="T142" t="s">
        <v>33</v>
      </c>
      <c r="U142">
        <v>515.47</v>
      </c>
      <c r="V142">
        <v>1</v>
      </c>
      <c r="W142" t="s">
        <v>34</v>
      </c>
      <c r="X142" s="5" t="s">
        <v>271</v>
      </c>
      <c r="Z142">
        <v>193.33</v>
      </c>
      <c r="AA142">
        <v>1</v>
      </c>
      <c r="AB142" t="s">
        <v>35</v>
      </c>
      <c r="AC142" s="3">
        <v>193.33</v>
      </c>
    </row>
    <row r="143" spans="1:29" ht="16" x14ac:dyDescent="0.2">
      <c r="A143" t="s">
        <v>326</v>
      </c>
      <c r="B143" t="s">
        <v>27</v>
      </c>
      <c r="C143" t="s">
        <v>28</v>
      </c>
      <c r="E143" t="b">
        <v>0</v>
      </c>
      <c r="F143" s="1">
        <v>43690.604166666664</v>
      </c>
      <c r="G143" s="1">
        <v>43690.604166666664</v>
      </c>
      <c r="H143" t="s">
        <v>29</v>
      </c>
      <c r="I143" t="s">
        <v>29</v>
      </c>
      <c r="J143" t="b">
        <v>1</v>
      </c>
      <c r="K143" t="s">
        <v>327</v>
      </c>
      <c r="M143" t="s">
        <v>30</v>
      </c>
      <c r="N143" t="s">
        <v>31</v>
      </c>
      <c r="O143" t="s">
        <v>31</v>
      </c>
      <c r="Q143" t="s">
        <v>32</v>
      </c>
      <c r="R143">
        <v>1365</v>
      </c>
      <c r="S143" t="s">
        <v>57</v>
      </c>
      <c r="T143" t="s">
        <v>33</v>
      </c>
      <c r="U143">
        <v>341.7</v>
      </c>
      <c r="V143">
        <v>1</v>
      </c>
      <c r="W143" t="s">
        <v>34</v>
      </c>
      <c r="X143" s="5" t="s">
        <v>271</v>
      </c>
      <c r="Z143">
        <v>185.37</v>
      </c>
      <c r="AA143">
        <v>1</v>
      </c>
      <c r="AB143" t="s">
        <v>35</v>
      </c>
      <c r="AC143" s="3">
        <v>185.37</v>
      </c>
    </row>
    <row r="144" spans="1:29" ht="16" x14ac:dyDescent="0.2">
      <c r="A144" t="s">
        <v>336</v>
      </c>
      <c r="B144" t="s">
        <v>27</v>
      </c>
      <c r="C144" t="s">
        <v>28</v>
      </c>
      <c r="E144" t="b">
        <v>0</v>
      </c>
      <c r="F144" s="1">
        <v>43689.475694444445</v>
      </c>
      <c r="G144" s="1">
        <v>43689.475694444445</v>
      </c>
      <c r="H144" t="s">
        <v>29</v>
      </c>
      <c r="I144" t="s">
        <v>29</v>
      </c>
      <c r="J144" t="b">
        <v>1</v>
      </c>
      <c r="K144" t="s">
        <v>337</v>
      </c>
      <c r="M144" t="s">
        <v>30</v>
      </c>
      <c r="N144" t="s">
        <v>31</v>
      </c>
      <c r="O144" t="s">
        <v>31</v>
      </c>
      <c r="Q144" t="s">
        <v>32</v>
      </c>
      <c r="R144">
        <v>1365</v>
      </c>
      <c r="S144" t="s">
        <v>57</v>
      </c>
      <c r="T144" t="s">
        <v>33</v>
      </c>
      <c r="U144">
        <v>185.37</v>
      </c>
      <c r="V144">
        <v>1</v>
      </c>
      <c r="W144" t="s">
        <v>34</v>
      </c>
      <c r="X144" s="5" t="s">
        <v>271</v>
      </c>
      <c r="Z144">
        <v>185.37</v>
      </c>
      <c r="AA144">
        <v>1</v>
      </c>
      <c r="AB144" t="s">
        <v>35</v>
      </c>
      <c r="AC144" s="3">
        <v>185.37</v>
      </c>
    </row>
    <row r="145" spans="1:29" ht="16" x14ac:dyDescent="0.2">
      <c r="A145" t="s">
        <v>343</v>
      </c>
      <c r="B145" t="s">
        <v>27</v>
      </c>
      <c r="C145" t="s">
        <v>28</v>
      </c>
      <c r="E145" t="b">
        <v>0</v>
      </c>
      <c r="F145" s="1">
        <v>43686.495833333334</v>
      </c>
      <c r="G145" s="1">
        <v>43686.495833333334</v>
      </c>
      <c r="H145" t="s">
        <v>29</v>
      </c>
      <c r="I145" t="s">
        <v>29</v>
      </c>
      <c r="J145" t="b">
        <v>1</v>
      </c>
      <c r="K145" t="s">
        <v>344</v>
      </c>
      <c r="M145" t="s">
        <v>30</v>
      </c>
      <c r="N145" t="s">
        <v>31</v>
      </c>
      <c r="O145" t="s">
        <v>31</v>
      </c>
      <c r="Q145" t="s">
        <v>32</v>
      </c>
      <c r="R145">
        <v>1233</v>
      </c>
      <c r="S145" t="s">
        <v>345</v>
      </c>
      <c r="T145" t="s">
        <v>33</v>
      </c>
      <c r="U145" s="2">
        <v>1183.72</v>
      </c>
      <c r="V145">
        <v>1</v>
      </c>
      <c r="W145" t="s">
        <v>34</v>
      </c>
      <c r="X145" s="5" t="s">
        <v>346</v>
      </c>
      <c r="Z145">
        <v>7.95</v>
      </c>
      <c r="AA145">
        <v>3</v>
      </c>
      <c r="AB145" t="s">
        <v>35</v>
      </c>
      <c r="AC145" s="3">
        <v>23.85</v>
      </c>
    </row>
    <row r="146" spans="1:29" ht="16" x14ac:dyDescent="0.2">
      <c r="A146" t="s">
        <v>343</v>
      </c>
      <c r="B146" t="s">
        <v>27</v>
      </c>
      <c r="C146" t="s">
        <v>28</v>
      </c>
      <c r="E146" t="b">
        <v>0</v>
      </c>
      <c r="F146" s="1">
        <v>43686.495833333334</v>
      </c>
      <c r="G146" s="1">
        <v>43686.495833333334</v>
      </c>
      <c r="H146" t="s">
        <v>29</v>
      </c>
      <c r="I146" t="s">
        <v>29</v>
      </c>
      <c r="J146" t="b">
        <v>1</v>
      </c>
      <c r="K146" t="s">
        <v>344</v>
      </c>
      <c r="M146" t="s">
        <v>30</v>
      </c>
      <c r="N146" t="s">
        <v>31</v>
      </c>
      <c r="O146" t="s">
        <v>31</v>
      </c>
      <c r="Q146" t="s">
        <v>32</v>
      </c>
      <c r="R146">
        <v>1233</v>
      </c>
      <c r="S146" t="s">
        <v>345</v>
      </c>
      <c r="T146" t="s">
        <v>33</v>
      </c>
      <c r="U146" s="2">
        <v>1183.72</v>
      </c>
      <c r="V146">
        <v>2</v>
      </c>
      <c r="W146" t="s">
        <v>34</v>
      </c>
      <c r="X146" s="5" t="s">
        <v>347</v>
      </c>
      <c r="Z146">
        <v>12.95</v>
      </c>
      <c r="AA146">
        <v>1</v>
      </c>
      <c r="AB146" t="s">
        <v>35</v>
      </c>
      <c r="AC146" s="3">
        <v>12.95</v>
      </c>
    </row>
    <row r="147" spans="1:29" ht="16" x14ac:dyDescent="0.2">
      <c r="A147" t="s">
        <v>154</v>
      </c>
      <c r="B147" t="s">
        <v>27</v>
      </c>
      <c r="C147" t="s">
        <v>28</v>
      </c>
      <c r="E147" t="b">
        <v>0</v>
      </c>
      <c r="F147" s="1">
        <v>43839.777083333334</v>
      </c>
      <c r="G147" s="1">
        <v>43839.777083333334</v>
      </c>
      <c r="H147" t="s">
        <v>29</v>
      </c>
      <c r="I147" t="s">
        <v>29</v>
      </c>
      <c r="J147" t="b">
        <v>1</v>
      </c>
      <c r="K147" t="s">
        <v>155</v>
      </c>
      <c r="M147" t="s">
        <v>30</v>
      </c>
      <c r="N147" t="s">
        <v>31</v>
      </c>
      <c r="O147" t="s">
        <v>31</v>
      </c>
      <c r="Q147" t="s">
        <v>32</v>
      </c>
      <c r="R147">
        <v>1365</v>
      </c>
      <c r="S147" t="s">
        <v>57</v>
      </c>
      <c r="T147" t="s">
        <v>33</v>
      </c>
      <c r="U147">
        <v>180</v>
      </c>
      <c r="V147">
        <v>1</v>
      </c>
      <c r="W147" t="s">
        <v>34</v>
      </c>
      <c r="X147" s="5" t="s">
        <v>156</v>
      </c>
      <c r="Y147" s="16"/>
      <c r="Z147">
        <v>121.5</v>
      </c>
      <c r="AA147">
        <v>1</v>
      </c>
      <c r="AB147" t="s">
        <v>35</v>
      </c>
      <c r="AC147" s="23">
        <v>121.5</v>
      </c>
    </row>
    <row r="148" spans="1:29" ht="16" x14ac:dyDescent="0.2">
      <c r="A148" t="s">
        <v>226</v>
      </c>
      <c r="B148" t="s">
        <v>27</v>
      </c>
      <c r="C148" t="s">
        <v>28</v>
      </c>
      <c r="E148" t="b">
        <v>0</v>
      </c>
      <c r="F148" s="1">
        <v>43735.463888888888</v>
      </c>
      <c r="G148" s="1">
        <v>43735.463888888888</v>
      </c>
      <c r="H148" t="s">
        <v>29</v>
      </c>
      <c r="I148" t="s">
        <v>29</v>
      </c>
      <c r="J148" t="b">
        <v>1</v>
      </c>
      <c r="K148" t="s">
        <v>227</v>
      </c>
      <c r="M148" t="s">
        <v>30</v>
      </c>
      <c r="N148" t="s">
        <v>31</v>
      </c>
      <c r="O148" t="s">
        <v>31</v>
      </c>
      <c r="Q148" t="s">
        <v>32</v>
      </c>
      <c r="R148">
        <v>1365</v>
      </c>
      <c r="S148" t="s">
        <v>57</v>
      </c>
      <c r="T148" t="s">
        <v>33</v>
      </c>
      <c r="U148">
        <v>101.72</v>
      </c>
      <c r="V148">
        <v>2</v>
      </c>
      <c r="W148" t="s">
        <v>34</v>
      </c>
      <c r="X148" s="5" t="s">
        <v>156</v>
      </c>
      <c r="Y148" s="16"/>
      <c r="Z148">
        <v>91.01</v>
      </c>
      <c r="AA148">
        <v>1</v>
      </c>
      <c r="AB148" t="s">
        <v>35</v>
      </c>
      <c r="AC148" s="23">
        <v>91.01</v>
      </c>
    </row>
    <row r="149" spans="1:29" ht="16" x14ac:dyDescent="0.2">
      <c r="A149" t="s">
        <v>146</v>
      </c>
      <c r="B149" t="s">
        <v>27</v>
      </c>
      <c r="C149" t="s">
        <v>28</v>
      </c>
      <c r="E149" t="b">
        <v>0</v>
      </c>
      <c r="F149" s="1">
        <v>43846.35</v>
      </c>
      <c r="G149" s="1">
        <v>43846.35</v>
      </c>
      <c r="H149" t="s">
        <v>29</v>
      </c>
      <c r="I149" t="s">
        <v>29</v>
      </c>
      <c r="J149" t="b">
        <v>0</v>
      </c>
      <c r="K149" t="s">
        <v>147</v>
      </c>
      <c r="M149" t="s">
        <v>30</v>
      </c>
      <c r="N149" t="s">
        <v>31</v>
      </c>
      <c r="O149" t="s">
        <v>31</v>
      </c>
      <c r="Q149" t="s">
        <v>32</v>
      </c>
      <c r="R149" t="s">
        <v>48</v>
      </c>
      <c r="S149" t="s">
        <v>49</v>
      </c>
      <c r="T149" t="s">
        <v>33</v>
      </c>
      <c r="U149">
        <v>110.96</v>
      </c>
      <c r="V149">
        <v>2</v>
      </c>
      <c r="W149" t="s">
        <v>34</v>
      </c>
      <c r="X149" s="5" t="s">
        <v>149</v>
      </c>
      <c r="Z149">
        <v>38.99</v>
      </c>
      <c r="AA149">
        <v>1</v>
      </c>
      <c r="AB149" t="s">
        <v>35</v>
      </c>
      <c r="AC149" s="3">
        <v>38.99</v>
      </c>
    </row>
    <row r="150" spans="1:29" ht="16" x14ac:dyDescent="0.2">
      <c r="A150" t="s">
        <v>363</v>
      </c>
      <c r="B150" t="s">
        <v>27</v>
      </c>
      <c r="C150" t="s">
        <v>28</v>
      </c>
      <c r="E150" t="b">
        <v>0</v>
      </c>
      <c r="F150" s="1">
        <v>43670.384027777778</v>
      </c>
      <c r="G150" s="1">
        <v>43670.384027777778</v>
      </c>
      <c r="H150" t="s">
        <v>29</v>
      </c>
      <c r="I150" t="s">
        <v>29</v>
      </c>
      <c r="J150" t="b">
        <v>1</v>
      </c>
      <c r="K150" t="s">
        <v>364</v>
      </c>
      <c r="M150" t="s">
        <v>30</v>
      </c>
      <c r="N150" t="s">
        <v>31</v>
      </c>
      <c r="O150" t="s">
        <v>31</v>
      </c>
      <c r="Q150" t="s">
        <v>32</v>
      </c>
      <c r="R150">
        <v>1365</v>
      </c>
      <c r="S150" t="s">
        <v>57</v>
      </c>
      <c r="T150" t="s">
        <v>33</v>
      </c>
      <c r="U150" s="2">
        <v>10162.02</v>
      </c>
      <c r="V150">
        <v>3</v>
      </c>
      <c r="W150" t="s">
        <v>34</v>
      </c>
      <c r="X150" s="5" t="s">
        <v>366</v>
      </c>
      <c r="Y150" s="16"/>
      <c r="Z150">
        <v>304.42</v>
      </c>
      <c r="AA150">
        <v>3</v>
      </c>
      <c r="AB150" t="s">
        <v>35</v>
      </c>
      <c r="AC150" s="3">
        <v>913.26</v>
      </c>
    </row>
    <row r="151" spans="1:29" ht="16" x14ac:dyDescent="0.2">
      <c r="A151" t="s">
        <v>363</v>
      </c>
      <c r="B151" t="s">
        <v>27</v>
      </c>
      <c r="C151" t="s">
        <v>28</v>
      </c>
      <c r="E151" t="b">
        <v>0</v>
      </c>
      <c r="F151" s="1">
        <v>43670.384027777778</v>
      </c>
      <c r="G151" s="1">
        <v>43670.384027777778</v>
      </c>
      <c r="H151" t="s">
        <v>29</v>
      </c>
      <c r="I151" t="s">
        <v>29</v>
      </c>
      <c r="J151" t="b">
        <v>1</v>
      </c>
      <c r="K151" t="s">
        <v>364</v>
      </c>
      <c r="M151" t="s">
        <v>30</v>
      </c>
      <c r="N151" t="s">
        <v>31</v>
      </c>
      <c r="O151" t="s">
        <v>31</v>
      </c>
      <c r="Q151" t="s">
        <v>32</v>
      </c>
      <c r="R151">
        <v>1365</v>
      </c>
      <c r="S151" t="s">
        <v>57</v>
      </c>
      <c r="T151" t="s">
        <v>33</v>
      </c>
      <c r="U151" s="2">
        <v>10162.02</v>
      </c>
      <c r="V151">
        <v>4</v>
      </c>
      <c r="W151" t="s">
        <v>34</v>
      </c>
      <c r="X151" s="5" t="s">
        <v>367</v>
      </c>
      <c r="Z151">
        <v>490.65</v>
      </c>
      <c r="AA151">
        <v>3</v>
      </c>
      <c r="AB151" t="s">
        <v>35</v>
      </c>
      <c r="AC151" s="3">
        <v>1471.95</v>
      </c>
    </row>
    <row r="152" spans="1:29" ht="16" x14ac:dyDescent="0.2">
      <c r="A152" t="s">
        <v>115</v>
      </c>
      <c r="B152" t="s">
        <v>27</v>
      </c>
      <c r="C152" t="s">
        <v>28</v>
      </c>
      <c r="E152" t="b">
        <v>0</v>
      </c>
      <c r="F152" s="1">
        <v>43872.644444444442</v>
      </c>
      <c r="G152" s="1">
        <v>43872.644444444442</v>
      </c>
      <c r="H152" t="s">
        <v>29</v>
      </c>
      <c r="I152" t="s">
        <v>29</v>
      </c>
      <c r="J152" t="b">
        <v>1</v>
      </c>
      <c r="K152" t="s">
        <v>116</v>
      </c>
      <c r="M152" t="s">
        <v>30</v>
      </c>
      <c r="N152" t="s">
        <v>31</v>
      </c>
      <c r="O152" t="s">
        <v>31</v>
      </c>
      <c r="Q152" t="s">
        <v>32</v>
      </c>
      <c r="R152">
        <v>1365</v>
      </c>
      <c r="S152" t="s">
        <v>57</v>
      </c>
      <c r="T152" t="s">
        <v>33</v>
      </c>
      <c r="U152">
        <v>507.44</v>
      </c>
      <c r="V152">
        <v>2</v>
      </c>
      <c r="W152" t="s">
        <v>34</v>
      </c>
      <c r="X152" s="5" t="s">
        <v>118</v>
      </c>
      <c r="Z152">
        <v>263.74</v>
      </c>
      <c r="AA152">
        <v>1</v>
      </c>
      <c r="AB152" t="s">
        <v>35</v>
      </c>
      <c r="AC152" s="3">
        <v>263.74</v>
      </c>
    </row>
    <row r="153" spans="1:29" ht="16" x14ac:dyDescent="0.2">
      <c r="A153" t="s">
        <v>209</v>
      </c>
      <c r="B153" t="s">
        <v>27</v>
      </c>
      <c r="C153" t="s">
        <v>28</v>
      </c>
      <c r="E153" t="b">
        <v>0</v>
      </c>
      <c r="F153" s="1">
        <v>43747.525694444441</v>
      </c>
      <c r="G153" s="1">
        <v>43747.525694444441</v>
      </c>
      <c r="H153" t="s">
        <v>29</v>
      </c>
      <c r="I153" t="s">
        <v>29</v>
      </c>
      <c r="J153" t="b">
        <v>1</v>
      </c>
      <c r="K153" t="s">
        <v>210</v>
      </c>
      <c r="M153" t="s">
        <v>30</v>
      </c>
      <c r="N153" t="s">
        <v>31</v>
      </c>
      <c r="O153" t="s">
        <v>31</v>
      </c>
      <c r="Q153" t="s">
        <v>32</v>
      </c>
      <c r="R153">
        <v>1365</v>
      </c>
      <c r="S153" t="s">
        <v>57</v>
      </c>
      <c r="T153" t="s">
        <v>33</v>
      </c>
      <c r="U153">
        <v>266.42</v>
      </c>
      <c r="V153">
        <v>1</v>
      </c>
      <c r="W153" t="s">
        <v>34</v>
      </c>
      <c r="X153" s="5" t="s">
        <v>211</v>
      </c>
      <c r="Z153">
        <v>266.42</v>
      </c>
      <c r="AA153">
        <v>1</v>
      </c>
      <c r="AB153" t="s">
        <v>35</v>
      </c>
      <c r="AC153" s="3">
        <v>266.42</v>
      </c>
    </row>
    <row r="154" spans="1:29" ht="16" x14ac:dyDescent="0.2">
      <c r="A154" t="s">
        <v>52</v>
      </c>
      <c r="B154" t="s">
        <v>27</v>
      </c>
      <c r="C154" t="s">
        <v>28</v>
      </c>
      <c r="E154" t="b">
        <v>0</v>
      </c>
      <c r="F154" s="1">
        <v>43903.397916666669</v>
      </c>
      <c r="G154" s="1">
        <v>43903.397916666669</v>
      </c>
      <c r="H154" t="s">
        <v>29</v>
      </c>
      <c r="I154" t="s">
        <v>29</v>
      </c>
      <c r="J154" t="b">
        <v>0</v>
      </c>
      <c r="K154" t="s">
        <v>53</v>
      </c>
      <c r="M154" t="s">
        <v>30</v>
      </c>
      <c r="N154" t="s">
        <v>31</v>
      </c>
      <c r="O154" t="s">
        <v>31</v>
      </c>
      <c r="Q154" t="s">
        <v>32</v>
      </c>
      <c r="R154" t="s">
        <v>48</v>
      </c>
      <c r="S154" t="s">
        <v>49</v>
      </c>
      <c r="T154" t="s">
        <v>33</v>
      </c>
      <c r="U154">
        <v>359.9</v>
      </c>
      <c r="V154">
        <v>1</v>
      </c>
      <c r="W154" t="s">
        <v>34</v>
      </c>
      <c r="X154" s="5" t="s">
        <v>54</v>
      </c>
      <c r="Z154">
        <v>35.99</v>
      </c>
      <c r="AA154">
        <v>10</v>
      </c>
      <c r="AB154" t="s">
        <v>35</v>
      </c>
      <c r="AC154" s="3">
        <v>359.9</v>
      </c>
    </row>
    <row r="155" spans="1:29" ht="16" x14ac:dyDescent="0.2">
      <c r="A155" t="s">
        <v>46</v>
      </c>
      <c r="B155" t="s">
        <v>27</v>
      </c>
      <c r="C155" t="s">
        <v>28</v>
      </c>
      <c r="E155" t="b">
        <v>0</v>
      </c>
      <c r="F155" s="1">
        <v>43906.342361111114</v>
      </c>
      <c r="G155" s="1">
        <v>43906.342361111114</v>
      </c>
      <c r="H155" t="s">
        <v>29</v>
      </c>
      <c r="I155" t="s">
        <v>29</v>
      </c>
      <c r="J155" t="b">
        <v>0</v>
      </c>
      <c r="K155" t="s">
        <v>47</v>
      </c>
      <c r="M155" t="s">
        <v>30</v>
      </c>
      <c r="N155" t="s">
        <v>31</v>
      </c>
      <c r="O155" t="s">
        <v>31</v>
      </c>
      <c r="Q155" t="s">
        <v>32</v>
      </c>
      <c r="R155" t="s">
        <v>48</v>
      </c>
      <c r="S155" t="s">
        <v>49</v>
      </c>
      <c r="T155" t="s">
        <v>33</v>
      </c>
      <c r="U155">
        <v>349.8</v>
      </c>
      <c r="V155">
        <v>1</v>
      </c>
      <c r="W155" t="s">
        <v>34</v>
      </c>
      <c r="X155" s="5" t="s">
        <v>50</v>
      </c>
      <c r="Z155">
        <v>27.99</v>
      </c>
      <c r="AA155">
        <v>10</v>
      </c>
      <c r="AB155" t="s">
        <v>35</v>
      </c>
      <c r="AC155" s="3">
        <v>279.89999999999998</v>
      </c>
    </row>
    <row r="156" spans="1:29" ht="32" x14ac:dyDescent="0.2">
      <c r="A156" t="s">
        <v>87</v>
      </c>
      <c r="B156" t="s">
        <v>27</v>
      </c>
      <c r="C156" t="s">
        <v>28</v>
      </c>
      <c r="E156" t="b">
        <v>0</v>
      </c>
      <c r="F156" s="1">
        <v>43882.600694444445</v>
      </c>
      <c r="G156" s="1">
        <v>43882.600694444445</v>
      </c>
      <c r="H156" t="s">
        <v>29</v>
      </c>
      <c r="I156" t="s">
        <v>29</v>
      </c>
      <c r="J156" t="b">
        <v>0</v>
      </c>
      <c r="K156" t="s">
        <v>88</v>
      </c>
      <c r="M156" t="s">
        <v>30</v>
      </c>
      <c r="N156" t="s">
        <v>31</v>
      </c>
      <c r="O156" t="s">
        <v>31</v>
      </c>
      <c r="Q156" t="s">
        <v>32</v>
      </c>
      <c r="R156" t="s">
        <v>48</v>
      </c>
      <c r="S156" t="s">
        <v>49</v>
      </c>
      <c r="T156" t="s">
        <v>33</v>
      </c>
      <c r="U156">
        <v>22.99</v>
      </c>
      <c r="V156">
        <v>1</v>
      </c>
      <c r="W156" t="s">
        <v>34</v>
      </c>
      <c r="X156" s="5" t="s">
        <v>89</v>
      </c>
      <c r="Z156">
        <v>22.99</v>
      </c>
      <c r="AA156">
        <v>1</v>
      </c>
      <c r="AB156" t="s">
        <v>35</v>
      </c>
      <c r="AC156" s="3">
        <v>22.99</v>
      </c>
    </row>
    <row r="157" spans="1:29" ht="16" x14ac:dyDescent="0.2">
      <c r="A157" t="s">
        <v>36</v>
      </c>
      <c r="B157" t="s">
        <v>27</v>
      </c>
      <c r="C157" t="s">
        <v>28</v>
      </c>
      <c r="E157" t="b">
        <v>0</v>
      </c>
      <c r="F157" s="1">
        <v>43922.426388888889</v>
      </c>
      <c r="G157" s="1">
        <v>43922.426388888889</v>
      </c>
      <c r="H157" t="s">
        <v>29</v>
      </c>
      <c r="I157" t="s">
        <v>29</v>
      </c>
      <c r="J157" t="b">
        <v>1</v>
      </c>
      <c r="K157" t="s">
        <v>37</v>
      </c>
      <c r="M157" t="s">
        <v>30</v>
      </c>
      <c r="N157" t="s">
        <v>31</v>
      </c>
      <c r="O157" t="s">
        <v>31</v>
      </c>
      <c r="Q157" t="s">
        <v>32</v>
      </c>
      <c r="R157">
        <v>153839</v>
      </c>
      <c r="S157" t="s">
        <v>38</v>
      </c>
      <c r="T157" t="s">
        <v>33</v>
      </c>
      <c r="U157" s="2">
        <v>2330.31</v>
      </c>
      <c r="V157">
        <v>3</v>
      </c>
      <c r="W157" t="s">
        <v>34</v>
      </c>
      <c r="X157" s="5" t="s">
        <v>40</v>
      </c>
      <c r="Z157">
        <v>84.99</v>
      </c>
      <c r="AA157">
        <v>1</v>
      </c>
      <c r="AB157" t="s">
        <v>35</v>
      </c>
      <c r="AC157" s="3">
        <v>84.99</v>
      </c>
    </row>
    <row r="158" spans="1:29" ht="32" x14ac:dyDescent="0.2">
      <c r="A158" t="s">
        <v>194</v>
      </c>
      <c r="B158" t="s">
        <v>27</v>
      </c>
      <c r="C158" t="s">
        <v>28</v>
      </c>
      <c r="E158" t="b">
        <v>0</v>
      </c>
      <c r="F158" s="1">
        <v>43768.648611111108</v>
      </c>
      <c r="G158" s="1">
        <v>43768.648611111108</v>
      </c>
      <c r="H158" t="s">
        <v>29</v>
      </c>
      <c r="I158" t="s">
        <v>29</v>
      </c>
      <c r="J158" t="b">
        <v>0</v>
      </c>
      <c r="K158" t="s">
        <v>195</v>
      </c>
      <c r="M158" t="s">
        <v>30</v>
      </c>
      <c r="N158" t="s">
        <v>31</v>
      </c>
      <c r="O158" t="s">
        <v>31</v>
      </c>
      <c r="Q158" t="s">
        <v>32</v>
      </c>
      <c r="R158" t="s">
        <v>48</v>
      </c>
      <c r="S158" t="s">
        <v>49</v>
      </c>
      <c r="T158" t="s">
        <v>33</v>
      </c>
      <c r="U158">
        <v>385</v>
      </c>
      <c r="V158">
        <v>1</v>
      </c>
      <c r="W158" t="s">
        <v>34</v>
      </c>
      <c r="X158" s="5" t="s">
        <v>196</v>
      </c>
      <c r="Z158">
        <v>7.82</v>
      </c>
      <c r="AA158">
        <v>10</v>
      </c>
      <c r="AB158" t="s">
        <v>35</v>
      </c>
      <c r="AC158" s="3">
        <v>78.2</v>
      </c>
    </row>
    <row r="159" spans="1:29" ht="16" x14ac:dyDescent="0.2">
      <c r="A159" t="s">
        <v>215</v>
      </c>
      <c r="B159" t="s">
        <v>27</v>
      </c>
      <c r="C159" t="s">
        <v>28</v>
      </c>
      <c r="E159" t="b">
        <v>0</v>
      </c>
      <c r="F159" s="1">
        <v>43742.498611111114</v>
      </c>
      <c r="G159" s="1">
        <v>43742.498611111114</v>
      </c>
      <c r="H159" t="s">
        <v>29</v>
      </c>
      <c r="I159" t="s">
        <v>29</v>
      </c>
      <c r="J159" t="b">
        <v>1</v>
      </c>
      <c r="K159" t="s">
        <v>216</v>
      </c>
      <c r="M159" t="s">
        <v>30</v>
      </c>
      <c r="N159" t="s">
        <v>31</v>
      </c>
      <c r="O159" t="s">
        <v>31</v>
      </c>
      <c r="Q159" t="s">
        <v>32</v>
      </c>
      <c r="R159">
        <v>1365</v>
      </c>
      <c r="S159" t="s">
        <v>57</v>
      </c>
      <c r="T159" t="s">
        <v>33</v>
      </c>
      <c r="U159" s="2">
        <v>1560.29</v>
      </c>
      <c r="V159">
        <v>1</v>
      </c>
      <c r="W159" t="s">
        <v>34</v>
      </c>
      <c r="X159" s="5" t="s">
        <v>217</v>
      </c>
      <c r="Z159">
        <v>809.45</v>
      </c>
      <c r="AA159">
        <v>1</v>
      </c>
      <c r="AB159" t="s">
        <v>35</v>
      </c>
      <c r="AC159" s="3">
        <v>809.45</v>
      </c>
    </row>
    <row r="160" spans="1:29" ht="16" x14ac:dyDescent="0.2">
      <c r="A160" t="s">
        <v>142</v>
      </c>
      <c r="B160" t="s">
        <v>27</v>
      </c>
      <c r="C160" t="s">
        <v>28</v>
      </c>
      <c r="E160" t="b">
        <v>0</v>
      </c>
      <c r="F160" s="1">
        <v>43851.372916666667</v>
      </c>
      <c r="G160" s="1">
        <v>43851.372916666667</v>
      </c>
      <c r="H160" t="s">
        <v>29</v>
      </c>
      <c r="I160" t="s">
        <v>29</v>
      </c>
      <c r="J160" t="b">
        <v>1</v>
      </c>
      <c r="K160" t="s">
        <v>143</v>
      </c>
      <c r="M160" t="s">
        <v>30</v>
      </c>
      <c r="N160" t="s">
        <v>31</v>
      </c>
      <c r="O160" t="s">
        <v>31</v>
      </c>
      <c r="Q160" t="s">
        <v>32</v>
      </c>
      <c r="R160">
        <v>1365</v>
      </c>
      <c r="S160" t="s">
        <v>57</v>
      </c>
      <c r="T160" t="s">
        <v>33</v>
      </c>
      <c r="U160" s="2">
        <v>2313.7600000000002</v>
      </c>
      <c r="V160">
        <v>3</v>
      </c>
      <c r="W160" t="s">
        <v>34</v>
      </c>
      <c r="X160" s="5" t="s">
        <v>145</v>
      </c>
      <c r="Z160">
        <v>329.99</v>
      </c>
      <c r="AA160">
        <v>1</v>
      </c>
      <c r="AB160" t="s">
        <v>35</v>
      </c>
      <c r="AC160" s="3">
        <v>329.99</v>
      </c>
    </row>
    <row r="161" spans="1:29" ht="32" x14ac:dyDescent="0.2">
      <c r="A161" t="s">
        <v>119</v>
      </c>
      <c r="B161" t="s">
        <v>27</v>
      </c>
      <c r="C161" t="s">
        <v>28</v>
      </c>
      <c r="E161" t="b">
        <v>0</v>
      </c>
      <c r="F161" s="1">
        <v>43867.636111111111</v>
      </c>
      <c r="G161" s="1">
        <v>43867.636111111111</v>
      </c>
      <c r="H161" t="s">
        <v>29</v>
      </c>
      <c r="I161" t="s">
        <v>29</v>
      </c>
      <c r="J161" t="b">
        <v>0</v>
      </c>
      <c r="K161" t="s">
        <v>120</v>
      </c>
      <c r="M161" t="s">
        <v>30</v>
      </c>
      <c r="N161" t="s">
        <v>31</v>
      </c>
      <c r="O161" t="s">
        <v>31</v>
      </c>
      <c r="Q161" t="s">
        <v>32</v>
      </c>
      <c r="R161" t="s">
        <v>48</v>
      </c>
      <c r="S161" t="s">
        <v>49</v>
      </c>
      <c r="T161" t="s">
        <v>33</v>
      </c>
      <c r="U161">
        <v>87.99</v>
      </c>
      <c r="V161">
        <v>1</v>
      </c>
      <c r="W161" t="s">
        <v>34</v>
      </c>
      <c r="X161" s="5" t="s">
        <v>121</v>
      </c>
      <c r="Z161">
        <v>87.99</v>
      </c>
      <c r="AA161">
        <v>1</v>
      </c>
      <c r="AB161" t="s">
        <v>35</v>
      </c>
      <c r="AC161" s="3">
        <v>87.99</v>
      </c>
    </row>
    <row r="162" spans="1:29" ht="16" x14ac:dyDescent="0.2">
      <c r="A162" t="s">
        <v>215</v>
      </c>
      <c r="B162" t="s">
        <v>27</v>
      </c>
      <c r="C162" t="s">
        <v>28</v>
      </c>
      <c r="E162" t="b">
        <v>0</v>
      </c>
      <c r="F162" s="1">
        <v>43742.498611111114</v>
      </c>
      <c r="G162" s="1">
        <v>43742.498611111114</v>
      </c>
      <c r="H162" t="s">
        <v>29</v>
      </c>
      <c r="I162" t="s">
        <v>29</v>
      </c>
      <c r="J162" t="b">
        <v>1</v>
      </c>
      <c r="K162" t="s">
        <v>216</v>
      </c>
      <c r="M162" t="s">
        <v>30</v>
      </c>
      <c r="N162" t="s">
        <v>31</v>
      </c>
      <c r="O162" t="s">
        <v>31</v>
      </c>
      <c r="Q162" t="s">
        <v>32</v>
      </c>
      <c r="R162">
        <v>1365</v>
      </c>
      <c r="S162" t="s">
        <v>57</v>
      </c>
      <c r="T162" t="s">
        <v>33</v>
      </c>
      <c r="U162" s="2">
        <v>1560.29</v>
      </c>
      <c r="V162">
        <v>2</v>
      </c>
      <c r="W162" t="s">
        <v>34</v>
      </c>
      <c r="X162" s="5" t="s">
        <v>218</v>
      </c>
      <c r="Z162">
        <v>165.32</v>
      </c>
      <c r="AA162">
        <v>4</v>
      </c>
      <c r="AB162" t="s">
        <v>35</v>
      </c>
      <c r="AC162" s="3">
        <v>661.28</v>
      </c>
    </row>
    <row r="163" spans="1:29" ht="16" x14ac:dyDescent="0.2">
      <c r="A163" t="s">
        <v>357</v>
      </c>
      <c r="B163" t="s">
        <v>27</v>
      </c>
      <c r="C163" t="s">
        <v>28</v>
      </c>
      <c r="E163" t="b">
        <v>0</v>
      </c>
      <c r="F163" s="1">
        <v>43684.418055555558</v>
      </c>
      <c r="G163" s="1">
        <v>43684.418055555558</v>
      </c>
      <c r="H163" t="s">
        <v>29</v>
      </c>
      <c r="I163" t="s">
        <v>29</v>
      </c>
      <c r="J163" t="b">
        <v>0</v>
      </c>
      <c r="K163" t="s">
        <v>358</v>
      </c>
      <c r="M163" t="s">
        <v>30</v>
      </c>
      <c r="N163" t="s">
        <v>31</v>
      </c>
      <c r="O163" t="s">
        <v>31</v>
      </c>
      <c r="Q163" t="s">
        <v>32</v>
      </c>
      <c r="R163" t="s">
        <v>48</v>
      </c>
      <c r="S163" t="s">
        <v>49</v>
      </c>
      <c r="T163" t="s">
        <v>33</v>
      </c>
      <c r="U163">
        <v>95.87</v>
      </c>
      <c r="V163">
        <v>2</v>
      </c>
      <c r="W163" t="s">
        <v>34</v>
      </c>
      <c r="X163" s="5" t="s">
        <v>359</v>
      </c>
      <c r="Z163">
        <v>44.99</v>
      </c>
      <c r="AA163">
        <v>2</v>
      </c>
      <c r="AB163" t="s">
        <v>35</v>
      </c>
      <c r="AC163" s="3">
        <v>89.98</v>
      </c>
    </row>
    <row r="164" spans="1:29" ht="16" x14ac:dyDescent="0.2">
      <c r="A164" t="s">
        <v>280</v>
      </c>
      <c r="B164" t="s">
        <v>27</v>
      </c>
      <c r="C164" t="s">
        <v>28</v>
      </c>
      <c r="E164" t="b">
        <v>0</v>
      </c>
      <c r="F164" s="1">
        <v>43714.434027777781</v>
      </c>
      <c r="G164" s="1">
        <v>43714.434027777781</v>
      </c>
      <c r="H164" t="s">
        <v>29</v>
      </c>
      <c r="I164" t="s">
        <v>29</v>
      </c>
      <c r="J164" t="b">
        <v>1</v>
      </c>
      <c r="K164" t="s">
        <v>281</v>
      </c>
      <c r="M164" t="s">
        <v>30</v>
      </c>
      <c r="N164" t="s">
        <v>31</v>
      </c>
      <c r="O164" t="s">
        <v>31</v>
      </c>
      <c r="Q164" t="s">
        <v>32</v>
      </c>
      <c r="R164">
        <v>153839</v>
      </c>
      <c r="S164" t="s">
        <v>38</v>
      </c>
      <c r="T164" t="s">
        <v>33</v>
      </c>
      <c r="U164" s="2">
        <v>1922.92</v>
      </c>
      <c r="V164">
        <v>2</v>
      </c>
      <c r="W164" t="s">
        <v>34</v>
      </c>
      <c r="X164" s="5" t="s">
        <v>283</v>
      </c>
      <c r="Z164">
        <v>217.25</v>
      </c>
      <c r="AA164">
        <v>1</v>
      </c>
      <c r="AB164" t="s">
        <v>35</v>
      </c>
      <c r="AC164" s="3">
        <v>217.25</v>
      </c>
    </row>
    <row r="165" spans="1:29" ht="16" x14ac:dyDescent="0.2">
      <c r="A165" t="s">
        <v>308</v>
      </c>
      <c r="B165" t="s">
        <v>27</v>
      </c>
      <c r="C165" t="s">
        <v>28</v>
      </c>
      <c r="E165" t="b">
        <v>0</v>
      </c>
      <c r="F165" s="1">
        <v>43693.407638888886</v>
      </c>
      <c r="G165" s="1">
        <v>43693.407638888886</v>
      </c>
      <c r="H165" t="s">
        <v>29</v>
      </c>
      <c r="I165" t="s">
        <v>29</v>
      </c>
      <c r="J165" t="b">
        <v>1</v>
      </c>
      <c r="K165" t="s">
        <v>309</v>
      </c>
      <c r="M165" t="s">
        <v>30</v>
      </c>
      <c r="N165" t="s">
        <v>31</v>
      </c>
      <c r="O165" t="s">
        <v>31</v>
      </c>
      <c r="Q165" t="s">
        <v>32</v>
      </c>
      <c r="R165">
        <v>153839</v>
      </c>
      <c r="S165" t="s">
        <v>38</v>
      </c>
      <c r="T165" t="s">
        <v>33</v>
      </c>
      <c r="U165" s="2">
        <v>1916.05</v>
      </c>
      <c r="V165">
        <v>3</v>
      </c>
      <c r="W165" t="s">
        <v>34</v>
      </c>
      <c r="X165" s="5" t="s">
        <v>311</v>
      </c>
      <c r="Z165">
        <v>151.22999999999999</v>
      </c>
      <c r="AA165">
        <v>1</v>
      </c>
      <c r="AB165" t="s">
        <v>35</v>
      </c>
      <c r="AC165" s="3">
        <v>75.61</v>
      </c>
    </row>
    <row r="166" spans="1:29" ht="16" x14ac:dyDescent="0.2">
      <c r="A166" t="s">
        <v>308</v>
      </c>
      <c r="B166" t="s">
        <v>27</v>
      </c>
      <c r="C166" t="s">
        <v>28</v>
      </c>
      <c r="E166" t="b">
        <v>0</v>
      </c>
      <c r="F166" s="1">
        <v>43693.407638888886</v>
      </c>
      <c r="G166" s="1">
        <v>43693.407638888886</v>
      </c>
      <c r="H166" t="s">
        <v>29</v>
      </c>
      <c r="I166" t="s">
        <v>29</v>
      </c>
      <c r="J166" t="b">
        <v>1</v>
      </c>
      <c r="K166" t="s">
        <v>309</v>
      </c>
      <c r="M166" t="s">
        <v>30</v>
      </c>
      <c r="N166" t="s">
        <v>31</v>
      </c>
      <c r="O166" t="s">
        <v>31</v>
      </c>
      <c r="Q166" t="s">
        <v>32</v>
      </c>
      <c r="R166">
        <v>153839</v>
      </c>
      <c r="S166" t="s">
        <v>38</v>
      </c>
      <c r="T166" t="s">
        <v>33</v>
      </c>
      <c r="U166" s="2">
        <v>1916.05</v>
      </c>
      <c r="V166">
        <v>3</v>
      </c>
      <c r="W166" t="s">
        <v>34</v>
      </c>
      <c r="X166" s="5" t="s">
        <v>311</v>
      </c>
      <c r="Z166">
        <v>151.22999999999999</v>
      </c>
      <c r="AA166">
        <v>1</v>
      </c>
      <c r="AB166" t="s">
        <v>35</v>
      </c>
      <c r="AC166" s="3">
        <v>75.62</v>
      </c>
    </row>
    <row r="167" spans="1:29" ht="16" x14ac:dyDescent="0.2">
      <c r="A167" t="s">
        <v>368</v>
      </c>
      <c r="B167" t="s">
        <v>27</v>
      </c>
      <c r="C167" t="s">
        <v>28</v>
      </c>
      <c r="E167" t="b">
        <v>0</v>
      </c>
      <c r="F167" s="1">
        <v>43669.567361111112</v>
      </c>
      <c r="G167" s="1">
        <v>43669.567361111112</v>
      </c>
      <c r="H167" t="s">
        <v>29</v>
      </c>
      <c r="I167" t="s">
        <v>29</v>
      </c>
      <c r="J167" t="b">
        <v>1</v>
      </c>
      <c r="K167" t="s">
        <v>369</v>
      </c>
      <c r="M167" t="s">
        <v>30</v>
      </c>
      <c r="N167" t="s">
        <v>31</v>
      </c>
      <c r="O167" t="s">
        <v>31</v>
      </c>
      <c r="Q167" t="s">
        <v>32</v>
      </c>
      <c r="R167">
        <v>1365</v>
      </c>
      <c r="S167" t="s">
        <v>57</v>
      </c>
      <c r="T167" t="s">
        <v>33</v>
      </c>
      <c r="U167">
        <v>294.33</v>
      </c>
      <c r="V167">
        <v>1</v>
      </c>
      <c r="W167" t="s">
        <v>34</v>
      </c>
      <c r="X167" s="5" t="s">
        <v>370</v>
      </c>
      <c r="Z167">
        <v>138</v>
      </c>
      <c r="AA167">
        <v>1</v>
      </c>
      <c r="AB167" t="s">
        <v>35</v>
      </c>
      <c r="AC167" s="3">
        <v>138</v>
      </c>
    </row>
    <row r="168" spans="1:29" ht="16" x14ac:dyDescent="0.2">
      <c r="A168" t="s">
        <v>77</v>
      </c>
      <c r="B168" t="s">
        <v>27</v>
      </c>
      <c r="C168" t="s">
        <v>28</v>
      </c>
      <c r="E168" t="b">
        <v>0</v>
      </c>
      <c r="F168" s="1">
        <v>43886.624305555553</v>
      </c>
      <c r="G168" s="1">
        <v>43886.624305555553</v>
      </c>
      <c r="H168" t="s">
        <v>29</v>
      </c>
      <c r="I168" t="s">
        <v>29</v>
      </c>
      <c r="J168" t="b">
        <v>1</v>
      </c>
      <c r="K168" t="s">
        <v>78</v>
      </c>
      <c r="M168" t="s">
        <v>30</v>
      </c>
      <c r="N168" t="s">
        <v>31</v>
      </c>
      <c r="O168" t="s">
        <v>31</v>
      </c>
      <c r="Q168" t="s">
        <v>32</v>
      </c>
      <c r="R168">
        <v>1365</v>
      </c>
      <c r="S168" t="s">
        <v>57</v>
      </c>
      <c r="T168" t="s">
        <v>33</v>
      </c>
      <c r="U168">
        <v>649.65</v>
      </c>
      <c r="V168">
        <v>2</v>
      </c>
      <c r="W168" t="s">
        <v>34</v>
      </c>
      <c r="X168" s="5" t="s">
        <v>80</v>
      </c>
      <c r="Z168">
        <v>7.71</v>
      </c>
      <c r="AA168">
        <v>3</v>
      </c>
      <c r="AB168" t="s">
        <v>35</v>
      </c>
      <c r="AC168" s="3">
        <v>15.42</v>
      </c>
    </row>
    <row r="169" spans="1:29" ht="16" x14ac:dyDescent="0.2">
      <c r="A169" t="s">
        <v>77</v>
      </c>
      <c r="B169" t="s">
        <v>27</v>
      </c>
      <c r="C169" t="s">
        <v>28</v>
      </c>
      <c r="E169" t="b">
        <v>0</v>
      </c>
      <c r="F169" s="1">
        <v>43886.624305555553</v>
      </c>
      <c r="G169" s="1">
        <v>43886.624305555553</v>
      </c>
      <c r="H169" t="s">
        <v>29</v>
      </c>
      <c r="I169" t="s">
        <v>29</v>
      </c>
      <c r="J169" t="b">
        <v>1</v>
      </c>
      <c r="K169" t="s">
        <v>78</v>
      </c>
      <c r="M169" t="s">
        <v>30</v>
      </c>
      <c r="N169" t="s">
        <v>31</v>
      </c>
      <c r="O169" t="s">
        <v>31</v>
      </c>
      <c r="Q169" t="s">
        <v>32</v>
      </c>
      <c r="R169">
        <v>1365</v>
      </c>
      <c r="S169" t="s">
        <v>57</v>
      </c>
      <c r="T169" t="s">
        <v>33</v>
      </c>
      <c r="U169">
        <v>649.65</v>
      </c>
      <c r="V169">
        <v>2</v>
      </c>
      <c r="W169" t="s">
        <v>34</v>
      </c>
      <c r="X169" s="5" t="s">
        <v>80</v>
      </c>
      <c r="Z169">
        <v>7.71</v>
      </c>
      <c r="AA169">
        <v>3</v>
      </c>
      <c r="AB169" t="s">
        <v>35</v>
      </c>
      <c r="AC169" s="3">
        <v>7.71</v>
      </c>
    </row>
    <row r="170" spans="1:29" ht="16" x14ac:dyDescent="0.2">
      <c r="A170" t="s">
        <v>85</v>
      </c>
      <c r="B170" t="s">
        <v>27</v>
      </c>
      <c r="C170" t="s">
        <v>28</v>
      </c>
      <c r="E170" t="b">
        <v>0</v>
      </c>
      <c r="F170" s="1">
        <v>43885.404861111114</v>
      </c>
      <c r="G170" s="1">
        <v>43885.404861111114</v>
      </c>
      <c r="H170" t="s">
        <v>29</v>
      </c>
      <c r="I170" t="s">
        <v>29</v>
      </c>
      <c r="J170" t="b">
        <v>1</v>
      </c>
      <c r="K170" t="s">
        <v>86</v>
      </c>
      <c r="M170" t="s">
        <v>30</v>
      </c>
      <c r="N170" t="s">
        <v>31</v>
      </c>
      <c r="O170" t="s">
        <v>31</v>
      </c>
      <c r="Q170" t="s">
        <v>32</v>
      </c>
      <c r="R170">
        <v>1365</v>
      </c>
      <c r="S170" t="s">
        <v>57</v>
      </c>
      <c r="T170" t="s">
        <v>33</v>
      </c>
      <c r="U170">
        <v>649.65</v>
      </c>
      <c r="V170">
        <v>2</v>
      </c>
      <c r="W170" t="s">
        <v>34</v>
      </c>
      <c r="X170" s="5" t="s">
        <v>80</v>
      </c>
      <c r="Z170">
        <v>7.71</v>
      </c>
      <c r="AA170">
        <v>3</v>
      </c>
      <c r="AB170" t="s">
        <v>35</v>
      </c>
      <c r="AC170" s="3">
        <v>7.71</v>
      </c>
    </row>
    <row r="171" spans="1:29" ht="16" x14ac:dyDescent="0.2">
      <c r="A171" t="s">
        <v>85</v>
      </c>
      <c r="B171" t="s">
        <v>27</v>
      </c>
      <c r="C171" t="s">
        <v>28</v>
      </c>
      <c r="E171" t="b">
        <v>0</v>
      </c>
      <c r="F171" s="1">
        <v>43885.404861111114</v>
      </c>
      <c r="G171" s="1">
        <v>43885.404861111114</v>
      </c>
      <c r="H171" t="s">
        <v>29</v>
      </c>
      <c r="I171" t="s">
        <v>29</v>
      </c>
      <c r="J171" t="b">
        <v>1</v>
      </c>
      <c r="K171" t="s">
        <v>86</v>
      </c>
      <c r="M171" t="s">
        <v>30</v>
      </c>
      <c r="N171" t="s">
        <v>31</v>
      </c>
      <c r="O171" t="s">
        <v>31</v>
      </c>
      <c r="Q171" t="s">
        <v>32</v>
      </c>
      <c r="R171">
        <v>1365</v>
      </c>
      <c r="S171" t="s">
        <v>57</v>
      </c>
      <c r="T171" t="s">
        <v>33</v>
      </c>
      <c r="U171">
        <v>649.65</v>
      </c>
      <c r="V171">
        <v>2</v>
      </c>
      <c r="W171" t="s">
        <v>34</v>
      </c>
      <c r="X171" s="5" t="s">
        <v>80</v>
      </c>
      <c r="Z171">
        <v>7.71</v>
      </c>
      <c r="AA171">
        <v>3</v>
      </c>
      <c r="AB171" t="s">
        <v>35</v>
      </c>
      <c r="AC171" s="3">
        <v>7.71</v>
      </c>
    </row>
    <row r="172" spans="1:29" ht="16" x14ac:dyDescent="0.2">
      <c r="A172" t="s">
        <v>85</v>
      </c>
      <c r="B172" t="s">
        <v>27</v>
      </c>
      <c r="C172" t="s">
        <v>28</v>
      </c>
      <c r="E172" t="b">
        <v>0</v>
      </c>
      <c r="F172" s="1">
        <v>43885.404861111114</v>
      </c>
      <c r="G172" s="1">
        <v>43885.404861111114</v>
      </c>
      <c r="H172" t="s">
        <v>29</v>
      </c>
      <c r="I172" t="s">
        <v>29</v>
      </c>
      <c r="J172" t="b">
        <v>1</v>
      </c>
      <c r="K172" t="s">
        <v>86</v>
      </c>
      <c r="M172" t="s">
        <v>30</v>
      </c>
      <c r="N172" t="s">
        <v>31</v>
      </c>
      <c r="O172" t="s">
        <v>31</v>
      </c>
      <c r="Q172" t="s">
        <v>32</v>
      </c>
      <c r="R172">
        <v>1365</v>
      </c>
      <c r="S172" t="s">
        <v>57</v>
      </c>
      <c r="T172" t="s">
        <v>33</v>
      </c>
      <c r="U172">
        <v>649.65</v>
      </c>
      <c r="V172">
        <v>2</v>
      </c>
      <c r="W172" t="s">
        <v>34</v>
      </c>
      <c r="X172" s="5" t="s">
        <v>80</v>
      </c>
      <c r="Z172">
        <v>7.71</v>
      </c>
      <c r="AA172">
        <v>3</v>
      </c>
      <c r="AB172" t="s">
        <v>35</v>
      </c>
      <c r="AC172" s="3">
        <v>7.71</v>
      </c>
    </row>
    <row r="173" spans="1:29" ht="16" x14ac:dyDescent="0.2">
      <c r="A173" t="s">
        <v>94</v>
      </c>
      <c r="B173" t="s">
        <v>27</v>
      </c>
      <c r="C173" t="s">
        <v>28</v>
      </c>
      <c r="E173" t="b">
        <v>0</v>
      </c>
      <c r="F173" s="1">
        <v>43881.479861111111</v>
      </c>
      <c r="G173" s="1">
        <v>43881.479861111111</v>
      </c>
      <c r="H173" t="s">
        <v>29</v>
      </c>
      <c r="I173" t="s">
        <v>29</v>
      </c>
      <c r="J173" t="b">
        <v>0</v>
      </c>
      <c r="K173" t="s">
        <v>95</v>
      </c>
      <c r="M173" t="s">
        <v>30</v>
      </c>
      <c r="N173" t="s">
        <v>31</v>
      </c>
      <c r="O173" t="s">
        <v>31</v>
      </c>
      <c r="Q173" t="s">
        <v>32</v>
      </c>
      <c r="R173">
        <v>1365</v>
      </c>
      <c r="S173" t="s">
        <v>57</v>
      </c>
      <c r="T173" t="s">
        <v>33</v>
      </c>
      <c r="U173">
        <v>256.83</v>
      </c>
      <c r="V173">
        <v>1</v>
      </c>
      <c r="W173" t="s">
        <v>34</v>
      </c>
      <c r="X173" s="5" t="s">
        <v>96</v>
      </c>
      <c r="Z173">
        <v>256.83</v>
      </c>
      <c r="AA173">
        <v>1</v>
      </c>
      <c r="AB173" t="s">
        <v>35</v>
      </c>
      <c r="AC173" s="3">
        <v>256.83</v>
      </c>
    </row>
    <row r="174" spans="1:29" ht="16" x14ac:dyDescent="0.2">
      <c r="A174" t="s">
        <v>100</v>
      </c>
      <c r="B174" t="s">
        <v>27</v>
      </c>
      <c r="C174" t="s">
        <v>28</v>
      </c>
      <c r="E174" t="b">
        <v>0</v>
      </c>
      <c r="F174" s="1">
        <v>43879.376388888886</v>
      </c>
      <c r="G174" s="1">
        <v>43879.376388888886</v>
      </c>
      <c r="H174" t="s">
        <v>29</v>
      </c>
      <c r="I174" t="s">
        <v>29</v>
      </c>
      <c r="J174" t="b">
        <v>1</v>
      </c>
      <c r="K174" t="s">
        <v>101</v>
      </c>
      <c r="M174" t="s">
        <v>30</v>
      </c>
      <c r="N174" t="s">
        <v>31</v>
      </c>
      <c r="O174" t="s">
        <v>31</v>
      </c>
      <c r="Q174" t="s">
        <v>32</v>
      </c>
      <c r="R174">
        <v>1365</v>
      </c>
      <c r="S174" t="s">
        <v>57</v>
      </c>
      <c r="T174" t="s">
        <v>33</v>
      </c>
      <c r="U174">
        <v>256.83</v>
      </c>
      <c r="V174">
        <v>1</v>
      </c>
      <c r="W174" t="s">
        <v>34</v>
      </c>
      <c r="X174" s="5" t="s">
        <v>96</v>
      </c>
      <c r="Z174">
        <v>256.83</v>
      </c>
      <c r="AA174">
        <v>1</v>
      </c>
      <c r="AB174" t="s">
        <v>35</v>
      </c>
      <c r="AC174" s="3">
        <v>256.83</v>
      </c>
    </row>
    <row r="175" spans="1:29" ht="16" x14ac:dyDescent="0.2">
      <c r="A175" t="s">
        <v>102</v>
      </c>
      <c r="B175" t="s">
        <v>27</v>
      </c>
      <c r="C175" t="s">
        <v>28</v>
      </c>
      <c r="E175" t="b">
        <v>0</v>
      </c>
      <c r="F175" s="1">
        <v>43875.568749999999</v>
      </c>
      <c r="G175" s="1">
        <v>43875.568749999999</v>
      </c>
      <c r="H175" t="s">
        <v>29</v>
      </c>
      <c r="I175" t="s">
        <v>29</v>
      </c>
      <c r="J175" t="b">
        <v>1</v>
      </c>
      <c r="K175" t="s">
        <v>103</v>
      </c>
      <c r="M175" t="s">
        <v>30</v>
      </c>
      <c r="N175" t="s">
        <v>31</v>
      </c>
      <c r="O175" t="s">
        <v>31</v>
      </c>
      <c r="Q175" t="s">
        <v>32</v>
      </c>
      <c r="R175">
        <v>1365</v>
      </c>
      <c r="S175" t="s">
        <v>57</v>
      </c>
      <c r="T175" t="s">
        <v>33</v>
      </c>
      <c r="U175">
        <v>248.66</v>
      </c>
      <c r="V175">
        <v>1</v>
      </c>
      <c r="W175" t="s">
        <v>34</v>
      </c>
      <c r="X175" s="5" t="s">
        <v>96</v>
      </c>
      <c r="Z175">
        <v>248.66</v>
      </c>
      <c r="AA175">
        <v>1</v>
      </c>
      <c r="AB175" t="s">
        <v>35</v>
      </c>
      <c r="AC175" s="3">
        <v>248.66</v>
      </c>
    </row>
    <row r="176" spans="1:29" ht="16" x14ac:dyDescent="0.2">
      <c r="A176" t="s">
        <v>115</v>
      </c>
      <c r="B176" t="s">
        <v>27</v>
      </c>
      <c r="C176" t="s">
        <v>28</v>
      </c>
      <c r="E176" t="b">
        <v>0</v>
      </c>
      <c r="F176" s="1">
        <v>43872.644444444442</v>
      </c>
      <c r="G176" s="1">
        <v>43872.644444444442</v>
      </c>
      <c r="H176" t="s">
        <v>29</v>
      </c>
      <c r="I176" t="s">
        <v>29</v>
      </c>
      <c r="J176" t="b">
        <v>1</v>
      </c>
      <c r="K176" t="s">
        <v>116</v>
      </c>
      <c r="M176" t="s">
        <v>30</v>
      </c>
      <c r="N176" t="s">
        <v>31</v>
      </c>
      <c r="O176" t="s">
        <v>31</v>
      </c>
      <c r="Q176" t="s">
        <v>32</v>
      </c>
      <c r="R176">
        <v>1365</v>
      </c>
      <c r="S176" t="s">
        <v>57</v>
      </c>
      <c r="T176" t="s">
        <v>33</v>
      </c>
      <c r="U176">
        <v>507.44</v>
      </c>
      <c r="V176">
        <v>1</v>
      </c>
      <c r="W176" t="s">
        <v>34</v>
      </c>
      <c r="X176" s="5" t="s">
        <v>117</v>
      </c>
      <c r="Z176">
        <v>243.7</v>
      </c>
      <c r="AA176">
        <v>1</v>
      </c>
      <c r="AB176" t="s">
        <v>35</v>
      </c>
      <c r="AC176" s="3">
        <v>243.7</v>
      </c>
    </row>
    <row r="177" spans="1:29" ht="16" x14ac:dyDescent="0.2">
      <c r="A177" t="s">
        <v>164</v>
      </c>
      <c r="B177" t="s">
        <v>27</v>
      </c>
      <c r="C177" t="s">
        <v>28</v>
      </c>
      <c r="E177" t="b">
        <v>0</v>
      </c>
      <c r="F177" s="1">
        <v>43806.456944444442</v>
      </c>
      <c r="G177" s="1">
        <v>43806.456944444442</v>
      </c>
      <c r="H177" t="s">
        <v>29</v>
      </c>
      <c r="I177" t="s">
        <v>29</v>
      </c>
      <c r="J177" t="b">
        <v>1</v>
      </c>
      <c r="K177" t="s">
        <v>165</v>
      </c>
      <c r="M177" t="s">
        <v>30</v>
      </c>
      <c r="N177" t="s">
        <v>31</v>
      </c>
      <c r="O177" t="s">
        <v>31</v>
      </c>
      <c r="Q177" t="s">
        <v>32</v>
      </c>
      <c r="R177">
        <v>1365</v>
      </c>
      <c r="S177" t="s">
        <v>57</v>
      </c>
      <c r="T177" t="s">
        <v>33</v>
      </c>
      <c r="U177">
        <v>243.7</v>
      </c>
      <c r="V177">
        <v>1</v>
      </c>
      <c r="W177" t="s">
        <v>34</v>
      </c>
      <c r="X177" s="5" t="s">
        <v>117</v>
      </c>
      <c r="Z177">
        <v>243.7</v>
      </c>
      <c r="AA177">
        <v>1</v>
      </c>
      <c r="AB177" t="s">
        <v>35</v>
      </c>
      <c r="AC177" s="3">
        <v>243.7</v>
      </c>
    </row>
    <row r="178" spans="1:29" ht="16" x14ac:dyDescent="0.2">
      <c r="A178" t="s">
        <v>172</v>
      </c>
      <c r="B178" t="s">
        <v>27</v>
      </c>
      <c r="C178" t="s">
        <v>28</v>
      </c>
      <c r="E178" t="b">
        <v>0</v>
      </c>
      <c r="F178" s="1">
        <v>43801.479166666664</v>
      </c>
      <c r="G178" s="1">
        <v>43801.479166666664</v>
      </c>
      <c r="H178" t="s">
        <v>29</v>
      </c>
      <c r="I178" t="s">
        <v>29</v>
      </c>
      <c r="J178" t="b">
        <v>1</v>
      </c>
      <c r="K178" t="s">
        <v>173</v>
      </c>
      <c r="M178" t="s">
        <v>30</v>
      </c>
      <c r="N178" t="s">
        <v>31</v>
      </c>
      <c r="O178" t="s">
        <v>31</v>
      </c>
      <c r="Q178" t="s">
        <v>32</v>
      </c>
      <c r="R178">
        <v>1365</v>
      </c>
      <c r="S178" t="s">
        <v>57</v>
      </c>
      <c r="T178" t="s">
        <v>33</v>
      </c>
      <c r="U178">
        <v>397.95</v>
      </c>
      <c r="V178">
        <v>1</v>
      </c>
      <c r="W178" t="s">
        <v>34</v>
      </c>
      <c r="X178" s="5" t="s">
        <v>117</v>
      </c>
      <c r="Z178">
        <v>243.7</v>
      </c>
      <c r="AA178">
        <v>1</v>
      </c>
      <c r="AB178" t="s">
        <v>35</v>
      </c>
      <c r="AC178" s="3">
        <v>243.7</v>
      </c>
    </row>
    <row r="179" spans="1:29" ht="16" x14ac:dyDescent="0.2">
      <c r="A179" t="s">
        <v>324</v>
      </c>
      <c r="B179" t="s">
        <v>27</v>
      </c>
      <c r="C179" t="s">
        <v>28</v>
      </c>
      <c r="E179" t="b">
        <v>0</v>
      </c>
      <c r="F179" s="1">
        <v>43691.300694444442</v>
      </c>
      <c r="G179" s="1">
        <v>43691.300694444442</v>
      </c>
      <c r="H179" t="s">
        <v>29</v>
      </c>
      <c r="I179" t="s">
        <v>29</v>
      </c>
      <c r="J179" t="b">
        <v>1</v>
      </c>
      <c r="K179" t="s">
        <v>325</v>
      </c>
      <c r="M179" t="s">
        <v>30</v>
      </c>
      <c r="N179" t="s">
        <v>31</v>
      </c>
      <c r="O179" t="s">
        <v>31</v>
      </c>
      <c r="Q179" t="s">
        <v>32</v>
      </c>
      <c r="R179">
        <v>1365</v>
      </c>
      <c r="S179" t="s">
        <v>57</v>
      </c>
      <c r="T179" t="s">
        <v>33</v>
      </c>
      <c r="U179">
        <v>402.51</v>
      </c>
      <c r="V179">
        <v>1</v>
      </c>
      <c r="W179" t="s">
        <v>34</v>
      </c>
      <c r="X179" s="5" t="s">
        <v>117</v>
      </c>
      <c r="Z179">
        <v>246.18</v>
      </c>
      <c r="AA179">
        <v>1</v>
      </c>
      <c r="AB179" t="s">
        <v>35</v>
      </c>
      <c r="AC179" s="3">
        <v>246.18</v>
      </c>
    </row>
    <row r="180" spans="1:29" ht="16" x14ac:dyDescent="0.2">
      <c r="A180" t="s">
        <v>374</v>
      </c>
      <c r="B180" t="s">
        <v>27</v>
      </c>
      <c r="C180" t="s">
        <v>28</v>
      </c>
      <c r="E180" t="b">
        <v>0</v>
      </c>
      <c r="F180" s="1">
        <v>43668.552777777775</v>
      </c>
      <c r="G180" s="1">
        <v>43668.552777777775</v>
      </c>
      <c r="H180" t="s">
        <v>29</v>
      </c>
      <c r="I180" t="s">
        <v>29</v>
      </c>
      <c r="J180" t="b">
        <v>1</v>
      </c>
      <c r="K180" t="s">
        <v>375</v>
      </c>
      <c r="M180" t="s">
        <v>30</v>
      </c>
      <c r="N180" t="s">
        <v>31</v>
      </c>
      <c r="O180" t="s">
        <v>31</v>
      </c>
      <c r="Q180" t="s">
        <v>32</v>
      </c>
      <c r="R180">
        <v>1365</v>
      </c>
      <c r="S180" t="s">
        <v>57</v>
      </c>
      <c r="T180" t="s">
        <v>33</v>
      </c>
      <c r="U180">
        <v>424.36</v>
      </c>
      <c r="V180">
        <v>1</v>
      </c>
      <c r="W180" t="s">
        <v>34</v>
      </c>
      <c r="X180" s="5" t="s">
        <v>117</v>
      </c>
      <c r="Z180">
        <v>268.02999999999997</v>
      </c>
      <c r="AA180">
        <v>1</v>
      </c>
      <c r="AB180" t="s">
        <v>35</v>
      </c>
      <c r="AC180" s="3">
        <v>268.02999999999997</v>
      </c>
    </row>
    <row r="181" spans="1:29" ht="16" x14ac:dyDescent="0.2">
      <c r="A181" t="s">
        <v>405</v>
      </c>
      <c r="B181" t="s">
        <v>27</v>
      </c>
      <c r="C181" t="s">
        <v>28</v>
      </c>
      <c r="E181" t="b">
        <v>0</v>
      </c>
      <c r="F181" s="1">
        <v>43647.65347222222</v>
      </c>
      <c r="G181" s="1">
        <v>43647.65347222222</v>
      </c>
      <c r="H181" t="s">
        <v>29</v>
      </c>
      <c r="I181" t="s">
        <v>29</v>
      </c>
      <c r="J181" t="b">
        <v>1</v>
      </c>
      <c r="K181" t="s">
        <v>406</v>
      </c>
      <c r="M181" t="s">
        <v>30</v>
      </c>
      <c r="N181" t="s">
        <v>31</v>
      </c>
      <c r="O181" t="s">
        <v>31</v>
      </c>
      <c r="Q181" t="s">
        <v>32</v>
      </c>
      <c r="R181">
        <v>1365</v>
      </c>
      <c r="S181" t="s">
        <v>57</v>
      </c>
      <c r="T181" t="s">
        <v>33</v>
      </c>
      <c r="U181">
        <v>572.52</v>
      </c>
      <c r="V181">
        <v>1</v>
      </c>
      <c r="W181" t="s">
        <v>34</v>
      </c>
      <c r="X181" s="5" t="s">
        <v>117</v>
      </c>
      <c r="Z181">
        <v>259.86</v>
      </c>
      <c r="AA181">
        <v>1</v>
      </c>
      <c r="AB181" t="s">
        <v>35</v>
      </c>
      <c r="AC181" s="3">
        <v>259.86</v>
      </c>
    </row>
    <row r="182" spans="1:29" ht="16" x14ac:dyDescent="0.2">
      <c r="A182" t="s">
        <v>77</v>
      </c>
      <c r="B182" t="s">
        <v>27</v>
      </c>
      <c r="C182" t="s">
        <v>28</v>
      </c>
      <c r="E182" t="b">
        <v>0</v>
      </c>
      <c r="F182" s="1">
        <v>43886.624305555553</v>
      </c>
      <c r="G182" s="1">
        <v>43886.624305555553</v>
      </c>
      <c r="H182" t="s">
        <v>29</v>
      </c>
      <c r="I182" t="s">
        <v>29</v>
      </c>
      <c r="J182" t="b">
        <v>1</v>
      </c>
      <c r="K182" t="s">
        <v>78</v>
      </c>
      <c r="M182" t="s">
        <v>30</v>
      </c>
      <c r="N182" t="s">
        <v>31</v>
      </c>
      <c r="O182" t="s">
        <v>31</v>
      </c>
      <c r="Q182" t="s">
        <v>32</v>
      </c>
      <c r="R182">
        <v>1365</v>
      </c>
      <c r="S182" t="s">
        <v>57</v>
      </c>
      <c r="T182" t="s">
        <v>33</v>
      </c>
      <c r="U182">
        <v>649.65</v>
      </c>
      <c r="V182">
        <v>1</v>
      </c>
      <c r="W182" t="s">
        <v>34</v>
      </c>
      <c r="X182" s="5" t="s">
        <v>79</v>
      </c>
      <c r="Z182">
        <v>194</v>
      </c>
      <c r="AA182">
        <v>3</v>
      </c>
      <c r="AB182" t="s">
        <v>35</v>
      </c>
      <c r="AC182" s="3">
        <v>388</v>
      </c>
    </row>
    <row r="183" spans="1:29" ht="16" x14ac:dyDescent="0.2">
      <c r="A183" t="s">
        <v>77</v>
      </c>
      <c r="B183" t="s">
        <v>27</v>
      </c>
      <c r="C183" t="s">
        <v>28</v>
      </c>
      <c r="E183" t="b">
        <v>0</v>
      </c>
      <c r="F183" s="1">
        <v>43886.624305555553</v>
      </c>
      <c r="G183" s="1">
        <v>43886.624305555553</v>
      </c>
      <c r="H183" t="s">
        <v>29</v>
      </c>
      <c r="I183" t="s">
        <v>29</v>
      </c>
      <c r="J183" t="b">
        <v>1</v>
      </c>
      <c r="K183" t="s">
        <v>78</v>
      </c>
      <c r="M183" t="s">
        <v>30</v>
      </c>
      <c r="N183" t="s">
        <v>31</v>
      </c>
      <c r="O183" t="s">
        <v>31</v>
      </c>
      <c r="Q183" t="s">
        <v>32</v>
      </c>
      <c r="R183">
        <v>1365</v>
      </c>
      <c r="S183" t="s">
        <v>57</v>
      </c>
      <c r="T183" t="s">
        <v>33</v>
      </c>
      <c r="U183">
        <v>649.65</v>
      </c>
      <c r="V183">
        <v>1</v>
      </c>
      <c r="W183" t="s">
        <v>34</v>
      </c>
      <c r="X183" s="5" t="s">
        <v>79</v>
      </c>
      <c r="Z183">
        <v>194</v>
      </c>
      <c r="AA183">
        <v>3</v>
      </c>
      <c r="AB183" t="s">
        <v>35</v>
      </c>
      <c r="AC183" s="3">
        <v>194</v>
      </c>
    </row>
    <row r="184" spans="1:29" ht="16" x14ac:dyDescent="0.2">
      <c r="A184" t="s">
        <v>85</v>
      </c>
      <c r="B184" t="s">
        <v>27</v>
      </c>
      <c r="C184" t="s">
        <v>28</v>
      </c>
      <c r="E184" t="b">
        <v>0</v>
      </c>
      <c r="F184" s="1">
        <v>43885.404861111114</v>
      </c>
      <c r="G184" s="1">
        <v>43885.404861111114</v>
      </c>
      <c r="H184" t="s">
        <v>29</v>
      </c>
      <c r="I184" t="s">
        <v>29</v>
      </c>
      <c r="J184" t="b">
        <v>1</v>
      </c>
      <c r="K184" t="s">
        <v>86</v>
      </c>
      <c r="M184" t="s">
        <v>30</v>
      </c>
      <c r="N184" t="s">
        <v>31</v>
      </c>
      <c r="O184" t="s">
        <v>31</v>
      </c>
      <c r="Q184" t="s">
        <v>32</v>
      </c>
      <c r="R184">
        <v>1365</v>
      </c>
      <c r="S184" t="s">
        <v>57</v>
      </c>
      <c r="T184" t="s">
        <v>33</v>
      </c>
      <c r="U184">
        <v>649.65</v>
      </c>
      <c r="V184">
        <v>1</v>
      </c>
      <c r="W184" t="s">
        <v>34</v>
      </c>
      <c r="X184" s="5" t="s">
        <v>79</v>
      </c>
      <c r="Z184">
        <v>194</v>
      </c>
      <c r="AA184">
        <v>3</v>
      </c>
      <c r="AB184" t="s">
        <v>35</v>
      </c>
      <c r="AC184" s="3">
        <v>194</v>
      </c>
    </row>
    <row r="185" spans="1:29" ht="16" x14ac:dyDescent="0.2">
      <c r="A185" t="s">
        <v>85</v>
      </c>
      <c r="B185" t="s">
        <v>27</v>
      </c>
      <c r="C185" t="s">
        <v>28</v>
      </c>
      <c r="E185" t="b">
        <v>0</v>
      </c>
      <c r="F185" s="1">
        <v>43885.404861111114</v>
      </c>
      <c r="G185" s="1">
        <v>43885.404861111114</v>
      </c>
      <c r="H185" t="s">
        <v>29</v>
      </c>
      <c r="I185" t="s">
        <v>29</v>
      </c>
      <c r="J185" t="b">
        <v>1</v>
      </c>
      <c r="K185" t="s">
        <v>86</v>
      </c>
      <c r="M185" t="s">
        <v>30</v>
      </c>
      <c r="N185" t="s">
        <v>31</v>
      </c>
      <c r="O185" t="s">
        <v>31</v>
      </c>
      <c r="Q185" t="s">
        <v>32</v>
      </c>
      <c r="R185">
        <v>1365</v>
      </c>
      <c r="S185" t="s">
        <v>57</v>
      </c>
      <c r="T185" t="s">
        <v>33</v>
      </c>
      <c r="U185">
        <v>649.65</v>
      </c>
      <c r="V185">
        <v>1</v>
      </c>
      <c r="W185" t="s">
        <v>34</v>
      </c>
      <c r="X185" s="5" t="s">
        <v>79</v>
      </c>
      <c r="Z185">
        <v>194</v>
      </c>
      <c r="AA185">
        <v>3</v>
      </c>
      <c r="AB185" t="s">
        <v>35</v>
      </c>
      <c r="AC185" s="3">
        <v>194</v>
      </c>
    </row>
    <row r="186" spans="1:29" ht="16" x14ac:dyDescent="0.2">
      <c r="A186" t="s">
        <v>85</v>
      </c>
      <c r="B186" t="s">
        <v>27</v>
      </c>
      <c r="C186" t="s">
        <v>28</v>
      </c>
      <c r="E186" t="b">
        <v>0</v>
      </c>
      <c r="F186" s="1">
        <v>43885.404861111114</v>
      </c>
      <c r="G186" s="1">
        <v>43885.404861111114</v>
      </c>
      <c r="H186" t="s">
        <v>29</v>
      </c>
      <c r="I186" t="s">
        <v>29</v>
      </c>
      <c r="J186" t="b">
        <v>1</v>
      </c>
      <c r="K186" t="s">
        <v>86</v>
      </c>
      <c r="M186" t="s">
        <v>30</v>
      </c>
      <c r="N186" t="s">
        <v>31</v>
      </c>
      <c r="O186" t="s">
        <v>31</v>
      </c>
      <c r="Q186" t="s">
        <v>32</v>
      </c>
      <c r="R186">
        <v>1365</v>
      </c>
      <c r="S186" t="s">
        <v>57</v>
      </c>
      <c r="T186" t="s">
        <v>33</v>
      </c>
      <c r="U186">
        <v>649.65</v>
      </c>
      <c r="V186">
        <v>1</v>
      </c>
      <c r="W186" t="s">
        <v>34</v>
      </c>
      <c r="X186" s="5" t="s">
        <v>79</v>
      </c>
      <c r="Z186">
        <v>194</v>
      </c>
      <c r="AA186">
        <v>3</v>
      </c>
      <c r="AB186" t="s">
        <v>35</v>
      </c>
      <c r="AC186" s="3">
        <v>194</v>
      </c>
    </row>
    <row r="187" spans="1:29" ht="16" x14ac:dyDescent="0.2">
      <c r="A187" t="s">
        <v>90</v>
      </c>
      <c r="B187" t="s">
        <v>27</v>
      </c>
      <c r="C187" t="s">
        <v>28</v>
      </c>
      <c r="E187" t="b">
        <v>0</v>
      </c>
      <c r="F187" s="1">
        <v>43882.595833333333</v>
      </c>
      <c r="G187" s="1">
        <v>43882.595833333333</v>
      </c>
      <c r="H187" t="s">
        <v>29</v>
      </c>
      <c r="I187" t="s">
        <v>29</v>
      </c>
      <c r="J187" t="b">
        <v>1</v>
      </c>
      <c r="K187" t="s">
        <v>91</v>
      </c>
      <c r="M187" t="s">
        <v>30</v>
      </c>
      <c r="N187" t="s">
        <v>31</v>
      </c>
      <c r="O187" t="s">
        <v>31</v>
      </c>
      <c r="Q187" t="s">
        <v>32</v>
      </c>
      <c r="R187">
        <v>1365</v>
      </c>
      <c r="S187" t="s">
        <v>57</v>
      </c>
      <c r="T187" t="s">
        <v>33</v>
      </c>
      <c r="U187" s="2">
        <v>1226.5999999999999</v>
      </c>
      <c r="V187">
        <v>3</v>
      </c>
      <c r="W187" t="s">
        <v>34</v>
      </c>
      <c r="X187" s="5" t="s">
        <v>79</v>
      </c>
      <c r="Z187">
        <v>186.78</v>
      </c>
      <c r="AA187">
        <v>1</v>
      </c>
      <c r="AB187" t="s">
        <v>35</v>
      </c>
      <c r="AC187" s="3">
        <v>186.78</v>
      </c>
    </row>
    <row r="188" spans="1:29" ht="32" x14ac:dyDescent="0.2">
      <c r="A188" t="s">
        <v>180</v>
      </c>
      <c r="B188" t="s">
        <v>27</v>
      </c>
      <c r="C188" t="s">
        <v>28</v>
      </c>
      <c r="E188" t="b">
        <v>0</v>
      </c>
      <c r="F188" s="1">
        <v>43781.366666666669</v>
      </c>
      <c r="G188" s="1">
        <v>43781.366666666669</v>
      </c>
      <c r="H188" t="s">
        <v>29</v>
      </c>
      <c r="I188" t="s">
        <v>29</v>
      </c>
      <c r="J188" t="b">
        <v>0</v>
      </c>
      <c r="K188" t="s">
        <v>181</v>
      </c>
      <c r="M188" t="s">
        <v>30</v>
      </c>
      <c r="N188" t="s">
        <v>31</v>
      </c>
      <c r="O188" t="s">
        <v>31</v>
      </c>
      <c r="Q188" t="s">
        <v>32</v>
      </c>
      <c r="R188" t="s">
        <v>48</v>
      </c>
      <c r="S188" t="s">
        <v>49</v>
      </c>
      <c r="T188" t="s">
        <v>33</v>
      </c>
      <c r="U188">
        <v>14.66</v>
      </c>
      <c r="V188">
        <v>1</v>
      </c>
      <c r="W188" t="s">
        <v>34</v>
      </c>
      <c r="X188" s="5" t="s">
        <v>182</v>
      </c>
      <c r="Z188">
        <v>14.66</v>
      </c>
      <c r="AA188">
        <v>1</v>
      </c>
      <c r="AB188" t="s">
        <v>35</v>
      </c>
      <c r="AC188" s="3">
        <v>14.66</v>
      </c>
    </row>
    <row r="189" spans="1:29" ht="48" x14ac:dyDescent="0.2">
      <c r="A189" t="s">
        <v>46</v>
      </c>
      <c r="B189" t="s">
        <v>27</v>
      </c>
      <c r="C189" t="s">
        <v>28</v>
      </c>
      <c r="E189" t="b">
        <v>0</v>
      </c>
      <c r="F189" s="1">
        <v>43906.342361111114</v>
      </c>
      <c r="G189" s="1">
        <v>43906.342361111114</v>
      </c>
      <c r="H189" t="s">
        <v>29</v>
      </c>
      <c r="I189" t="s">
        <v>29</v>
      </c>
      <c r="J189" t="b">
        <v>0</v>
      </c>
      <c r="K189" t="s">
        <v>47</v>
      </c>
      <c r="M189" t="s">
        <v>30</v>
      </c>
      <c r="N189" t="s">
        <v>31</v>
      </c>
      <c r="O189" t="s">
        <v>31</v>
      </c>
      <c r="Q189" t="s">
        <v>32</v>
      </c>
      <c r="R189" t="s">
        <v>48</v>
      </c>
      <c r="S189" t="s">
        <v>49</v>
      </c>
      <c r="T189" t="s">
        <v>33</v>
      </c>
      <c r="U189">
        <v>349.8</v>
      </c>
      <c r="V189">
        <v>2</v>
      </c>
      <c r="W189" t="s">
        <v>34</v>
      </c>
      <c r="X189" s="5" t="s">
        <v>51</v>
      </c>
      <c r="Z189">
        <v>6.99</v>
      </c>
      <c r="AA189">
        <v>10</v>
      </c>
      <c r="AB189" t="s">
        <v>35</v>
      </c>
      <c r="AC189" s="3">
        <v>69.900000000000006</v>
      </c>
    </row>
    <row r="190" spans="1:29" ht="16" x14ac:dyDescent="0.2">
      <c r="A190" t="s">
        <v>77</v>
      </c>
      <c r="B190" t="s">
        <v>27</v>
      </c>
      <c r="C190" t="s">
        <v>28</v>
      </c>
      <c r="E190" t="b">
        <v>0</v>
      </c>
      <c r="F190" s="1">
        <v>43886.624305555553</v>
      </c>
      <c r="G190" s="1">
        <v>43886.624305555553</v>
      </c>
      <c r="H190" t="s">
        <v>29</v>
      </c>
      <c r="I190" t="s">
        <v>29</v>
      </c>
      <c r="J190" t="b">
        <v>1</v>
      </c>
      <c r="K190" t="s">
        <v>78</v>
      </c>
      <c r="M190" t="s">
        <v>30</v>
      </c>
      <c r="N190" t="s">
        <v>31</v>
      </c>
      <c r="O190" t="s">
        <v>31</v>
      </c>
      <c r="Q190" t="s">
        <v>32</v>
      </c>
      <c r="R190">
        <v>1365</v>
      </c>
      <c r="S190" t="s">
        <v>57</v>
      </c>
      <c r="T190" t="s">
        <v>33</v>
      </c>
      <c r="U190">
        <v>649.65</v>
      </c>
      <c r="V190">
        <v>3</v>
      </c>
      <c r="W190" t="s">
        <v>34</v>
      </c>
      <c r="X190" s="5" t="s">
        <v>81</v>
      </c>
      <c r="Z190">
        <v>14.84</v>
      </c>
      <c r="AA190">
        <v>3</v>
      </c>
      <c r="AB190" t="s">
        <v>35</v>
      </c>
      <c r="AC190" s="3">
        <v>29.68</v>
      </c>
    </row>
    <row r="191" spans="1:29" ht="16" x14ac:dyDescent="0.2">
      <c r="A191" t="s">
        <v>77</v>
      </c>
      <c r="B191" t="s">
        <v>27</v>
      </c>
      <c r="C191" t="s">
        <v>28</v>
      </c>
      <c r="E191" t="b">
        <v>0</v>
      </c>
      <c r="F191" s="1">
        <v>43886.624305555553</v>
      </c>
      <c r="G191" s="1">
        <v>43886.624305555553</v>
      </c>
      <c r="H191" t="s">
        <v>29</v>
      </c>
      <c r="I191" t="s">
        <v>29</v>
      </c>
      <c r="J191" t="b">
        <v>1</v>
      </c>
      <c r="K191" t="s">
        <v>78</v>
      </c>
      <c r="M191" t="s">
        <v>30</v>
      </c>
      <c r="N191" t="s">
        <v>31</v>
      </c>
      <c r="O191" t="s">
        <v>31</v>
      </c>
      <c r="Q191" t="s">
        <v>32</v>
      </c>
      <c r="R191">
        <v>1365</v>
      </c>
      <c r="S191" t="s">
        <v>57</v>
      </c>
      <c r="T191" t="s">
        <v>33</v>
      </c>
      <c r="U191">
        <v>649.65</v>
      </c>
      <c r="V191">
        <v>3</v>
      </c>
      <c r="W191" t="s">
        <v>34</v>
      </c>
      <c r="X191" s="5" t="s">
        <v>81</v>
      </c>
      <c r="Z191">
        <v>14.84</v>
      </c>
      <c r="AA191">
        <v>3</v>
      </c>
      <c r="AB191" t="s">
        <v>35</v>
      </c>
      <c r="AC191" s="3">
        <v>14.84</v>
      </c>
    </row>
    <row r="192" spans="1:29" ht="16" x14ac:dyDescent="0.2">
      <c r="A192" t="s">
        <v>85</v>
      </c>
      <c r="B192" t="s">
        <v>27</v>
      </c>
      <c r="C192" t="s">
        <v>28</v>
      </c>
      <c r="E192" t="b">
        <v>0</v>
      </c>
      <c r="F192" s="1">
        <v>43885.404861111114</v>
      </c>
      <c r="G192" s="1">
        <v>43885.404861111114</v>
      </c>
      <c r="H192" t="s">
        <v>29</v>
      </c>
      <c r="I192" t="s">
        <v>29</v>
      </c>
      <c r="J192" t="b">
        <v>1</v>
      </c>
      <c r="K192" t="s">
        <v>86</v>
      </c>
      <c r="M192" t="s">
        <v>30</v>
      </c>
      <c r="N192" t="s">
        <v>31</v>
      </c>
      <c r="O192" t="s">
        <v>31</v>
      </c>
      <c r="Q192" t="s">
        <v>32</v>
      </c>
      <c r="R192">
        <v>1365</v>
      </c>
      <c r="S192" t="s">
        <v>57</v>
      </c>
      <c r="T192" t="s">
        <v>33</v>
      </c>
      <c r="U192">
        <v>649.65</v>
      </c>
      <c r="V192">
        <v>3</v>
      </c>
      <c r="W192" t="s">
        <v>34</v>
      </c>
      <c r="X192" s="5" t="s">
        <v>81</v>
      </c>
      <c r="Z192">
        <v>14.84</v>
      </c>
      <c r="AA192">
        <v>3</v>
      </c>
      <c r="AB192" t="s">
        <v>35</v>
      </c>
      <c r="AC192" s="3">
        <v>14.84</v>
      </c>
    </row>
    <row r="193" spans="1:29" ht="16" x14ac:dyDescent="0.2">
      <c r="A193" t="s">
        <v>85</v>
      </c>
      <c r="B193" t="s">
        <v>27</v>
      </c>
      <c r="C193" t="s">
        <v>28</v>
      </c>
      <c r="E193" t="b">
        <v>0</v>
      </c>
      <c r="F193" s="1">
        <v>43885.404861111114</v>
      </c>
      <c r="G193" s="1">
        <v>43885.404861111114</v>
      </c>
      <c r="H193" t="s">
        <v>29</v>
      </c>
      <c r="I193" t="s">
        <v>29</v>
      </c>
      <c r="J193" t="b">
        <v>1</v>
      </c>
      <c r="K193" t="s">
        <v>86</v>
      </c>
      <c r="M193" t="s">
        <v>30</v>
      </c>
      <c r="N193" t="s">
        <v>31</v>
      </c>
      <c r="O193" t="s">
        <v>31</v>
      </c>
      <c r="Q193" t="s">
        <v>32</v>
      </c>
      <c r="R193">
        <v>1365</v>
      </c>
      <c r="S193" t="s">
        <v>57</v>
      </c>
      <c r="T193" t="s">
        <v>33</v>
      </c>
      <c r="U193">
        <v>649.65</v>
      </c>
      <c r="V193">
        <v>3</v>
      </c>
      <c r="W193" t="s">
        <v>34</v>
      </c>
      <c r="X193" s="5" t="s">
        <v>81</v>
      </c>
      <c r="Z193">
        <v>14.84</v>
      </c>
      <c r="AA193">
        <v>3</v>
      </c>
      <c r="AB193" t="s">
        <v>35</v>
      </c>
      <c r="AC193" s="3">
        <v>14.84</v>
      </c>
    </row>
    <row r="194" spans="1:29" ht="16" x14ac:dyDescent="0.2">
      <c r="A194" t="s">
        <v>85</v>
      </c>
      <c r="B194" t="s">
        <v>27</v>
      </c>
      <c r="C194" t="s">
        <v>28</v>
      </c>
      <c r="E194" t="b">
        <v>0</v>
      </c>
      <c r="F194" s="1">
        <v>43885.404861111114</v>
      </c>
      <c r="G194" s="1">
        <v>43885.404861111114</v>
      </c>
      <c r="H194" t="s">
        <v>29</v>
      </c>
      <c r="I194" t="s">
        <v>29</v>
      </c>
      <c r="J194" t="b">
        <v>1</v>
      </c>
      <c r="K194" t="s">
        <v>86</v>
      </c>
      <c r="M194" t="s">
        <v>30</v>
      </c>
      <c r="N194" t="s">
        <v>31</v>
      </c>
      <c r="O194" t="s">
        <v>31</v>
      </c>
      <c r="Q194" t="s">
        <v>32</v>
      </c>
      <c r="R194">
        <v>1365</v>
      </c>
      <c r="S194" t="s">
        <v>57</v>
      </c>
      <c r="T194" t="s">
        <v>33</v>
      </c>
      <c r="U194">
        <v>649.65</v>
      </c>
      <c r="V194">
        <v>3</v>
      </c>
      <c r="W194" t="s">
        <v>34</v>
      </c>
      <c r="X194" s="5" t="s">
        <v>81</v>
      </c>
      <c r="Z194">
        <v>14.84</v>
      </c>
      <c r="AA194">
        <v>3</v>
      </c>
      <c r="AB194" t="s">
        <v>35</v>
      </c>
      <c r="AC194" s="3">
        <v>14.84</v>
      </c>
    </row>
    <row r="195" spans="1:29" ht="16" x14ac:dyDescent="0.2">
      <c r="A195" t="s">
        <v>260</v>
      </c>
      <c r="B195" t="s">
        <v>27</v>
      </c>
      <c r="C195" t="s">
        <v>28</v>
      </c>
      <c r="E195" t="b">
        <v>0</v>
      </c>
      <c r="F195" s="1">
        <v>43719.668055555558</v>
      </c>
      <c r="G195" s="1">
        <v>43719.668055555558</v>
      </c>
      <c r="H195" t="s">
        <v>29</v>
      </c>
      <c r="I195" t="s">
        <v>29</v>
      </c>
      <c r="J195" t="b">
        <v>0</v>
      </c>
      <c r="K195" t="s">
        <v>261</v>
      </c>
      <c r="M195" t="s">
        <v>30</v>
      </c>
      <c r="N195" t="s">
        <v>31</v>
      </c>
      <c r="O195" t="s">
        <v>31</v>
      </c>
      <c r="Q195" t="s">
        <v>32</v>
      </c>
      <c r="R195" t="s">
        <v>48</v>
      </c>
      <c r="S195" t="s">
        <v>49</v>
      </c>
      <c r="T195" t="s">
        <v>33</v>
      </c>
      <c r="U195">
        <v>41.98</v>
      </c>
      <c r="V195">
        <v>1</v>
      </c>
      <c r="W195" t="s">
        <v>34</v>
      </c>
      <c r="X195" s="5" t="s">
        <v>262</v>
      </c>
      <c r="Z195">
        <v>20.99</v>
      </c>
      <c r="AA195">
        <v>2</v>
      </c>
      <c r="AB195" t="s">
        <v>35</v>
      </c>
      <c r="AC195" s="3">
        <v>41.98</v>
      </c>
    </row>
    <row r="196" spans="1:29" ht="16" x14ac:dyDescent="0.2">
      <c r="A196" t="s">
        <v>343</v>
      </c>
      <c r="B196" t="s">
        <v>27</v>
      </c>
      <c r="C196" t="s">
        <v>28</v>
      </c>
      <c r="E196" t="b">
        <v>0</v>
      </c>
      <c r="F196" s="1">
        <v>43686.495833333334</v>
      </c>
      <c r="G196" s="1">
        <v>43686.495833333334</v>
      </c>
      <c r="H196" t="s">
        <v>29</v>
      </c>
      <c r="I196" t="s">
        <v>29</v>
      </c>
      <c r="J196" t="b">
        <v>1</v>
      </c>
      <c r="K196" t="s">
        <v>344</v>
      </c>
      <c r="M196" t="s">
        <v>30</v>
      </c>
      <c r="N196" t="s">
        <v>31</v>
      </c>
      <c r="O196" t="s">
        <v>31</v>
      </c>
      <c r="Q196" t="s">
        <v>32</v>
      </c>
      <c r="R196">
        <v>1233</v>
      </c>
      <c r="S196" t="s">
        <v>345</v>
      </c>
      <c r="T196" t="s">
        <v>33</v>
      </c>
      <c r="U196" s="2">
        <v>1183.72</v>
      </c>
      <c r="V196">
        <v>6</v>
      </c>
      <c r="W196" t="s">
        <v>34</v>
      </c>
      <c r="X196" s="5" t="s">
        <v>350</v>
      </c>
      <c r="Z196">
        <v>896.99</v>
      </c>
      <c r="AA196">
        <v>1</v>
      </c>
      <c r="AB196" t="s">
        <v>35</v>
      </c>
      <c r="AC196" s="3">
        <v>896.99</v>
      </c>
    </row>
    <row r="197" spans="1:29" ht="48" x14ac:dyDescent="0.2">
      <c r="A197" t="s">
        <v>220</v>
      </c>
      <c r="B197" t="s">
        <v>27</v>
      </c>
      <c r="C197" t="s">
        <v>28</v>
      </c>
      <c r="E197" t="b">
        <v>0</v>
      </c>
      <c r="F197" s="1">
        <v>43741.34375</v>
      </c>
      <c r="G197" s="1">
        <v>43741.34375</v>
      </c>
      <c r="H197" t="s">
        <v>29</v>
      </c>
      <c r="I197" t="s">
        <v>29</v>
      </c>
      <c r="J197" t="b">
        <v>0</v>
      </c>
      <c r="K197" t="s">
        <v>221</v>
      </c>
      <c r="M197" t="s">
        <v>30</v>
      </c>
      <c r="N197" t="s">
        <v>31</v>
      </c>
      <c r="O197" t="s">
        <v>31</v>
      </c>
      <c r="Q197" t="s">
        <v>32</v>
      </c>
      <c r="R197" t="s">
        <v>48</v>
      </c>
      <c r="S197" t="s">
        <v>49</v>
      </c>
      <c r="T197" t="s">
        <v>33</v>
      </c>
      <c r="U197">
        <v>150.55000000000001</v>
      </c>
      <c r="V197">
        <v>1</v>
      </c>
      <c r="W197" t="s">
        <v>34</v>
      </c>
      <c r="X197" s="5" t="s">
        <v>222</v>
      </c>
      <c r="Z197">
        <v>12.58</v>
      </c>
      <c r="AA197">
        <v>3</v>
      </c>
      <c r="AB197" t="s">
        <v>35</v>
      </c>
      <c r="AC197" s="3">
        <v>37.74</v>
      </c>
    </row>
    <row r="198" spans="1:29" ht="48" x14ac:dyDescent="0.2">
      <c r="A198" t="s">
        <v>194</v>
      </c>
      <c r="B198" t="s">
        <v>27</v>
      </c>
      <c r="C198" t="s">
        <v>28</v>
      </c>
      <c r="E198" t="b">
        <v>0</v>
      </c>
      <c r="F198" s="1">
        <v>43768.648611111108</v>
      </c>
      <c r="G198" s="1">
        <v>43768.648611111108</v>
      </c>
      <c r="H198" t="s">
        <v>29</v>
      </c>
      <c r="I198" t="s">
        <v>29</v>
      </c>
      <c r="J198" t="b">
        <v>0</v>
      </c>
      <c r="K198" t="s">
        <v>195</v>
      </c>
      <c r="M198" t="s">
        <v>30</v>
      </c>
      <c r="N198" t="s">
        <v>31</v>
      </c>
      <c r="O198" t="s">
        <v>31</v>
      </c>
      <c r="Q198" t="s">
        <v>32</v>
      </c>
      <c r="R198" t="s">
        <v>48</v>
      </c>
      <c r="S198" t="s">
        <v>49</v>
      </c>
      <c r="T198" t="s">
        <v>33</v>
      </c>
      <c r="U198">
        <v>385</v>
      </c>
      <c r="V198">
        <v>2</v>
      </c>
      <c r="W198" t="s">
        <v>34</v>
      </c>
      <c r="X198" s="5" t="s">
        <v>197</v>
      </c>
      <c r="Z198">
        <v>15.34</v>
      </c>
      <c r="AA198">
        <v>20</v>
      </c>
      <c r="AB198" t="s">
        <v>35</v>
      </c>
      <c r="AC198" s="3">
        <v>306.8</v>
      </c>
    </row>
    <row r="199" spans="1:29" ht="48" x14ac:dyDescent="0.2">
      <c r="A199" t="s">
        <v>71</v>
      </c>
      <c r="B199" t="s">
        <v>27</v>
      </c>
      <c r="C199" t="s">
        <v>28</v>
      </c>
      <c r="E199" t="b">
        <v>0</v>
      </c>
      <c r="F199" s="1">
        <v>43894.565972222219</v>
      </c>
      <c r="G199" s="1">
        <v>43894.565972222219</v>
      </c>
      <c r="H199" t="s">
        <v>29</v>
      </c>
      <c r="I199" t="s">
        <v>29</v>
      </c>
      <c r="J199" t="b">
        <v>0</v>
      </c>
      <c r="K199" t="s">
        <v>72</v>
      </c>
      <c r="M199" t="s">
        <v>30</v>
      </c>
      <c r="N199" t="s">
        <v>31</v>
      </c>
      <c r="O199" t="s">
        <v>31</v>
      </c>
      <c r="Q199" t="s">
        <v>32</v>
      </c>
      <c r="R199" t="s">
        <v>48</v>
      </c>
      <c r="S199" t="s">
        <v>49</v>
      </c>
      <c r="T199" t="s">
        <v>33</v>
      </c>
      <c r="U199">
        <v>251.02</v>
      </c>
      <c r="V199">
        <v>1</v>
      </c>
      <c r="W199" t="s">
        <v>34</v>
      </c>
      <c r="X199" s="5" t="s">
        <v>73</v>
      </c>
      <c r="Z199">
        <v>41.14</v>
      </c>
      <c r="AA199">
        <v>5</v>
      </c>
      <c r="AB199" t="s">
        <v>35</v>
      </c>
      <c r="AC199" s="3">
        <v>205.7</v>
      </c>
    </row>
    <row r="200" spans="1:29" ht="48" x14ac:dyDescent="0.2">
      <c r="A200" t="s">
        <v>220</v>
      </c>
      <c r="B200" t="s">
        <v>27</v>
      </c>
      <c r="C200" t="s">
        <v>28</v>
      </c>
      <c r="E200" t="b">
        <v>0</v>
      </c>
      <c r="F200" s="1">
        <v>43741.34375</v>
      </c>
      <c r="G200" s="1">
        <v>43741.34375</v>
      </c>
      <c r="H200" t="s">
        <v>29</v>
      </c>
      <c r="I200" t="s">
        <v>29</v>
      </c>
      <c r="J200" t="b">
        <v>0</v>
      </c>
      <c r="K200" t="s">
        <v>221</v>
      </c>
      <c r="M200" t="s">
        <v>30</v>
      </c>
      <c r="N200" t="s">
        <v>31</v>
      </c>
      <c r="O200" t="s">
        <v>31</v>
      </c>
      <c r="Q200" t="s">
        <v>32</v>
      </c>
      <c r="R200" t="s">
        <v>48</v>
      </c>
      <c r="S200" t="s">
        <v>49</v>
      </c>
      <c r="T200" t="s">
        <v>33</v>
      </c>
      <c r="U200">
        <v>150.55000000000001</v>
      </c>
      <c r="V200">
        <v>4</v>
      </c>
      <c r="W200" t="s">
        <v>34</v>
      </c>
      <c r="X200" s="5" t="s">
        <v>73</v>
      </c>
      <c r="Z200">
        <v>41.98</v>
      </c>
      <c r="AA200">
        <v>1</v>
      </c>
      <c r="AB200" t="s">
        <v>35</v>
      </c>
      <c r="AC200" s="3">
        <v>41.98</v>
      </c>
    </row>
    <row r="201" spans="1:29" ht="32" x14ac:dyDescent="0.2">
      <c r="A201" t="s">
        <v>220</v>
      </c>
      <c r="B201" t="s">
        <v>27</v>
      </c>
      <c r="C201" t="s">
        <v>28</v>
      </c>
      <c r="E201" t="b">
        <v>0</v>
      </c>
      <c r="F201" s="1">
        <v>43741.34375</v>
      </c>
      <c r="G201" s="1">
        <v>43741.34375</v>
      </c>
      <c r="H201" t="s">
        <v>29</v>
      </c>
      <c r="I201" t="s">
        <v>29</v>
      </c>
      <c r="J201" t="b">
        <v>0</v>
      </c>
      <c r="K201" t="s">
        <v>221</v>
      </c>
      <c r="M201" t="s">
        <v>30</v>
      </c>
      <c r="N201" t="s">
        <v>31</v>
      </c>
      <c r="O201" t="s">
        <v>31</v>
      </c>
      <c r="Q201" t="s">
        <v>32</v>
      </c>
      <c r="R201" t="s">
        <v>48</v>
      </c>
      <c r="S201" t="s">
        <v>49</v>
      </c>
      <c r="T201" t="s">
        <v>33</v>
      </c>
      <c r="U201">
        <v>150.55000000000001</v>
      </c>
      <c r="V201">
        <v>3</v>
      </c>
      <c r="W201" t="s">
        <v>34</v>
      </c>
      <c r="X201" s="5" t="s">
        <v>223</v>
      </c>
      <c r="Z201">
        <v>13.99</v>
      </c>
      <c r="AA201">
        <v>3</v>
      </c>
      <c r="AB201" t="s">
        <v>35</v>
      </c>
      <c r="AC201" s="3">
        <v>41.97</v>
      </c>
    </row>
    <row r="202" spans="1:29" ht="16" x14ac:dyDescent="0.2">
      <c r="A202" t="s">
        <v>343</v>
      </c>
      <c r="B202" t="s">
        <v>27</v>
      </c>
      <c r="C202" t="s">
        <v>28</v>
      </c>
      <c r="E202" t="b">
        <v>0</v>
      </c>
      <c r="F202" s="1">
        <v>43686.495833333334</v>
      </c>
      <c r="G202" s="1">
        <v>43686.495833333334</v>
      </c>
      <c r="H202" t="s">
        <v>29</v>
      </c>
      <c r="I202" t="s">
        <v>29</v>
      </c>
      <c r="J202" t="b">
        <v>1</v>
      </c>
      <c r="K202" t="s">
        <v>344</v>
      </c>
      <c r="M202" t="s">
        <v>30</v>
      </c>
      <c r="N202" t="s">
        <v>31</v>
      </c>
      <c r="O202" t="s">
        <v>31</v>
      </c>
      <c r="Q202" t="s">
        <v>32</v>
      </c>
      <c r="R202">
        <v>1233</v>
      </c>
      <c r="S202" t="s">
        <v>345</v>
      </c>
      <c r="T202" t="s">
        <v>33</v>
      </c>
      <c r="U202" s="2">
        <v>1183.72</v>
      </c>
      <c r="V202">
        <v>3</v>
      </c>
      <c r="W202" t="s">
        <v>34</v>
      </c>
      <c r="X202" s="5" t="s">
        <v>348</v>
      </c>
      <c r="Z202">
        <v>49.99</v>
      </c>
      <c r="AA202">
        <v>1</v>
      </c>
      <c r="AB202" t="s">
        <v>35</v>
      </c>
      <c r="AC202" s="3">
        <v>49.99</v>
      </c>
    </row>
    <row r="203" spans="1:29" ht="32" x14ac:dyDescent="0.2">
      <c r="A203" t="s">
        <v>295</v>
      </c>
      <c r="B203" t="s">
        <v>27</v>
      </c>
      <c r="C203" t="s">
        <v>28</v>
      </c>
      <c r="E203" t="b">
        <v>0</v>
      </c>
      <c r="F203" s="1">
        <v>43703.477083333331</v>
      </c>
      <c r="G203" s="1">
        <v>43703.477083333331</v>
      </c>
      <c r="H203" t="s">
        <v>29</v>
      </c>
      <c r="I203" t="s">
        <v>29</v>
      </c>
      <c r="J203" t="b">
        <v>0</v>
      </c>
      <c r="K203" t="s">
        <v>296</v>
      </c>
      <c r="M203" t="s">
        <v>30</v>
      </c>
      <c r="N203" t="s">
        <v>31</v>
      </c>
      <c r="O203" t="s">
        <v>31</v>
      </c>
      <c r="Q203" t="s">
        <v>32</v>
      </c>
      <c r="R203" t="s">
        <v>48</v>
      </c>
      <c r="S203" t="s">
        <v>49</v>
      </c>
      <c r="T203" t="s">
        <v>33</v>
      </c>
      <c r="U203">
        <v>44.99</v>
      </c>
      <c r="V203">
        <v>1</v>
      </c>
      <c r="W203" t="s">
        <v>34</v>
      </c>
      <c r="X203" s="5" t="s">
        <v>297</v>
      </c>
      <c r="Z203">
        <v>44.99</v>
      </c>
      <c r="AA203">
        <v>1</v>
      </c>
      <c r="AB203" t="s">
        <v>35</v>
      </c>
      <c r="AC203" s="3">
        <v>44.99</v>
      </c>
    </row>
    <row r="204" spans="1:29" ht="48" x14ac:dyDescent="0.2">
      <c r="A204" t="s">
        <v>386</v>
      </c>
      <c r="B204" t="s">
        <v>27</v>
      </c>
      <c r="C204" t="s">
        <v>28</v>
      </c>
      <c r="E204" t="b">
        <v>0</v>
      </c>
      <c r="F204" s="1">
        <v>43662.401388888888</v>
      </c>
      <c r="G204" s="1">
        <v>43662.401388888888</v>
      </c>
      <c r="H204" t="s">
        <v>29</v>
      </c>
      <c r="I204" t="s">
        <v>29</v>
      </c>
      <c r="J204" t="b">
        <v>0</v>
      </c>
      <c r="K204" t="s">
        <v>387</v>
      </c>
      <c r="M204" t="s">
        <v>30</v>
      </c>
      <c r="N204" t="s">
        <v>31</v>
      </c>
      <c r="O204" t="s">
        <v>31</v>
      </c>
      <c r="Q204" t="s">
        <v>32</v>
      </c>
      <c r="R204" t="s">
        <v>48</v>
      </c>
      <c r="S204" t="s">
        <v>49</v>
      </c>
      <c r="T204" t="s">
        <v>33</v>
      </c>
      <c r="U204">
        <v>63.99</v>
      </c>
      <c r="V204">
        <v>1</v>
      </c>
      <c r="W204" t="s">
        <v>34</v>
      </c>
      <c r="X204" s="5" t="s">
        <v>388</v>
      </c>
      <c r="Z204">
        <v>63.99</v>
      </c>
      <c r="AA204">
        <v>1</v>
      </c>
      <c r="AB204" t="s">
        <v>35</v>
      </c>
      <c r="AC204" s="4">
        <v>63.99</v>
      </c>
    </row>
    <row r="205" spans="1:29" ht="16" x14ac:dyDescent="0.2">
      <c r="A205" t="s">
        <v>239</v>
      </c>
      <c r="B205" t="s">
        <v>27</v>
      </c>
      <c r="C205" t="s">
        <v>28</v>
      </c>
      <c r="E205" t="b">
        <v>0</v>
      </c>
      <c r="F205" s="1">
        <v>43734.609722222223</v>
      </c>
      <c r="G205" s="1">
        <v>43734.609722222223</v>
      </c>
      <c r="H205" t="s">
        <v>29</v>
      </c>
      <c r="I205" t="s">
        <v>29</v>
      </c>
      <c r="J205" t="b">
        <v>1</v>
      </c>
      <c r="K205" t="s">
        <v>240</v>
      </c>
      <c r="M205" t="s">
        <v>30</v>
      </c>
      <c r="N205" t="s">
        <v>31</v>
      </c>
      <c r="O205" t="s">
        <v>31</v>
      </c>
      <c r="Q205" t="s">
        <v>32</v>
      </c>
      <c r="R205">
        <v>1365</v>
      </c>
      <c r="S205" t="s">
        <v>57</v>
      </c>
      <c r="T205" t="s">
        <v>33</v>
      </c>
      <c r="U205">
        <v>265.25</v>
      </c>
      <c r="V205">
        <v>1</v>
      </c>
      <c r="W205" t="s">
        <v>34</v>
      </c>
      <c r="X205" s="5" t="s">
        <v>241</v>
      </c>
      <c r="Y205" s="16"/>
      <c r="Z205">
        <v>265.25</v>
      </c>
      <c r="AA205">
        <v>1</v>
      </c>
      <c r="AB205" t="s">
        <v>35</v>
      </c>
      <c r="AC205" s="23">
        <v>265.25</v>
      </c>
    </row>
    <row r="206" spans="1:29" ht="32" x14ac:dyDescent="0.2">
      <c r="A206" t="s">
        <v>169</v>
      </c>
      <c r="B206" t="s">
        <v>27</v>
      </c>
      <c r="C206" t="s">
        <v>28</v>
      </c>
      <c r="E206" t="b">
        <v>0</v>
      </c>
      <c r="F206" s="1">
        <v>43803.374305555553</v>
      </c>
      <c r="G206" s="1">
        <v>43803.374305555553</v>
      </c>
      <c r="H206" t="s">
        <v>29</v>
      </c>
      <c r="I206" t="s">
        <v>29</v>
      </c>
      <c r="J206" t="b">
        <v>0</v>
      </c>
      <c r="K206" t="s">
        <v>170</v>
      </c>
      <c r="M206" t="s">
        <v>30</v>
      </c>
      <c r="N206" t="s">
        <v>31</v>
      </c>
      <c r="O206" t="s">
        <v>31</v>
      </c>
      <c r="Q206" t="s">
        <v>32</v>
      </c>
      <c r="R206" t="s">
        <v>48</v>
      </c>
      <c r="S206" t="s">
        <v>49</v>
      </c>
      <c r="T206" t="s">
        <v>33</v>
      </c>
      <c r="U206" s="2">
        <v>3453.68</v>
      </c>
      <c r="V206">
        <v>2</v>
      </c>
      <c r="W206" t="s">
        <v>34</v>
      </c>
      <c r="X206" s="5" t="s">
        <v>171</v>
      </c>
      <c r="Y206" s="16"/>
      <c r="Z206" s="2">
        <v>1588</v>
      </c>
      <c r="AA206">
        <v>2</v>
      </c>
      <c r="AB206" t="s">
        <v>35</v>
      </c>
      <c r="AC206" s="23">
        <v>3176</v>
      </c>
    </row>
    <row r="207" spans="1:29" ht="16" x14ac:dyDescent="0.2">
      <c r="A207" t="s">
        <v>229</v>
      </c>
      <c r="B207" t="s">
        <v>27</v>
      </c>
      <c r="C207" t="s">
        <v>28</v>
      </c>
      <c r="E207" t="b">
        <v>0</v>
      </c>
      <c r="F207" s="1">
        <v>43735.463194444441</v>
      </c>
      <c r="G207" s="1">
        <v>43735.463194444441</v>
      </c>
      <c r="H207" t="s">
        <v>29</v>
      </c>
      <c r="I207" t="s">
        <v>29</v>
      </c>
      <c r="J207" t="b">
        <v>1</v>
      </c>
      <c r="K207" t="s">
        <v>230</v>
      </c>
      <c r="M207" t="s">
        <v>30</v>
      </c>
      <c r="N207" t="s">
        <v>31</v>
      </c>
      <c r="O207" t="s">
        <v>31</v>
      </c>
      <c r="Q207" t="s">
        <v>32</v>
      </c>
      <c r="R207">
        <v>1365</v>
      </c>
      <c r="S207" t="s">
        <v>57</v>
      </c>
      <c r="T207" t="s">
        <v>33</v>
      </c>
      <c r="U207">
        <v>138.53</v>
      </c>
      <c r="V207">
        <v>2</v>
      </c>
      <c r="W207" t="s">
        <v>34</v>
      </c>
      <c r="X207" s="5" t="s">
        <v>232</v>
      </c>
      <c r="Y207" s="16"/>
      <c r="Z207">
        <v>127.82</v>
      </c>
      <c r="AA207">
        <v>1</v>
      </c>
      <c r="AB207" t="s">
        <v>35</v>
      </c>
      <c r="AC207" s="23">
        <v>127.82</v>
      </c>
    </row>
    <row r="208" spans="1:29" s="30" customFormat="1" ht="7" customHeight="1" x14ac:dyDescent="0.2">
      <c r="F208" s="31"/>
      <c r="G208" s="31"/>
      <c r="X208" s="32"/>
      <c r="AC208" s="33"/>
    </row>
  </sheetData>
  <sortState xmlns:xlrd2="http://schemas.microsoft.com/office/spreadsheetml/2017/richdata2" ref="A82:AC205">
    <sortCondition ref="Y82:Y2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 12 Electronics Purchasing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Rust</dc:creator>
  <cp:lastModifiedBy>Microsoft Office User</cp:lastModifiedBy>
  <dcterms:created xsi:type="dcterms:W3CDTF">2021-02-22T16:35:05Z</dcterms:created>
  <dcterms:modified xsi:type="dcterms:W3CDTF">2021-05-11T17:39:17Z</dcterms:modified>
</cp:coreProperties>
</file>