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urslu\shared\Facilities Ops\Managers\Sustainability\AASHE\STARS17\"/>
    </mc:Choice>
  </mc:AlternateContent>
  <bookViews>
    <workbookView xWindow="0" yWindow="0" windowWidth="20490" windowHeight="7995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 s="1"/>
  <c r="E13" i="1"/>
  <c r="F13" i="1" s="1"/>
  <c r="D14" i="1"/>
  <c r="D13" i="1"/>
  <c r="D15" i="1" s="1"/>
  <c r="F15" i="1" l="1"/>
  <c r="E15" i="1"/>
  <c r="B19" i="1" s="1"/>
</calcChain>
</file>

<file path=xl/sharedStrings.xml><?xml version="1.0" encoding="utf-8"?>
<sst xmlns="http://schemas.openxmlformats.org/spreadsheetml/2006/main" count="26" uniqueCount="25">
  <si>
    <t>SLU 2017 Reuse</t>
  </si>
  <si>
    <t xml:space="preserve">Assumptions </t>
  </si>
  <si>
    <t>Conatainer Size</t>
  </si>
  <si>
    <t xml:space="preserve">cubic yards </t>
  </si>
  <si>
    <t>Quantity</t>
  </si>
  <si>
    <t xml:space="preserve">UOM </t>
  </si>
  <si>
    <t xml:space="preserve">Table 1: Container Size </t>
  </si>
  <si>
    <t>Container</t>
  </si>
  <si>
    <t xml:space="preserve">A </t>
  </si>
  <si>
    <t xml:space="preserve">B </t>
  </si>
  <si>
    <t xml:space="preserve">Percent Full </t>
  </si>
  <si>
    <t xml:space="preserve">Primary Contents </t>
  </si>
  <si>
    <t xml:space="preserve">Textiles </t>
  </si>
  <si>
    <t xml:space="preserve">Est. weight of loose textiles </t>
  </si>
  <si>
    <t xml:space="preserve">lbs/cubic yard </t>
  </si>
  <si>
    <t xml:space="preserve">Container </t>
  </si>
  <si>
    <t xml:space="preserve">Source </t>
  </si>
  <si>
    <t xml:space="preserve">EPA </t>
  </si>
  <si>
    <t xml:space="preserve">Estimated Lbs/cubic yard </t>
  </si>
  <si>
    <t xml:space="preserve">Est. Total lbs </t>
  </si>
  <si>
    <t>Est. Total Tons</t>
  </si>
  <si>
    <t>Estimated Totals</t>
  </si>
  <si>
    <t>Number of students</t>
  </si>
  <si>
    <t>students/yr</t>
  </si>
  <si>
    <t xml:space="preserve">Est. Lbs/student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</si>
</sst>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pa.gov/sites/production/files/2016-04/documents/volume_to_weight_conversion_factors_memorandum_04192016_508fn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H12" sqref="H12"/>
    </sheetView>
  </sheetViews>
  <sheetFormatPr defaultRowHeight="12.75" x14ac:dyDescent="0.2"/>
  <cols>
    <col min="1" max="1" width="24.85546875" bestFit="1" customWidth="1"/>
    <col min="2" max="2" width="13.5703125" customWidth="1"/>
    <col min="3" max="3" width="12" customWidth="1"/>
    <col min="4" max="4" width="20.42578125" customWidth="1"/>
  </cols>
  <sheetData>
    <row r="1" spans="1:6" x14ac:dyDescent="0.2">
      <c r="A1" t="s">
        <v>0</v>
      </c>
    </row>
    <row r="3" spans="1:6" x14ac:dyDescent="0.2">
      <c r="A3" t="s">
        <v>1</v>
      </c>
      <c r="B3" t="s">
        <v>4</v>
      </c>
      <c r="C3" t="s">
        <v>5</v>
      </c>
      <c r="D3" t="s">
        <v>16</v>
      </c>
    </row>
    <row r="4" spans="1:6" x14ac:dyDescent="0.2">
      <c r="A4" t="s">
        <v>2</v>
      </c>
      <c r="B4">
        <v>90</v>
      </c>
      <c r="C4" t="s">
        <v>3</v>
      </c>
      <c r="D4" t="s">
        <v>15</v>
      </c>
    </row>
    <row r="5" spans="1:6" x14ac:dyDescent="0.2">
      <c r="A5" t="s">
        <v>13</v>
      </c>
      <c r="B5">
        <v>175</v>
      </c>
      <c r="C5" t="s">
        <v>14</v>
      </c>
      <c r="D5" s="1" t="s">
        <v>17</v>
      </c>
    </row>
    <row r="6" spans="1:6" x14ac:dyDescent="0.2">
      <c r="A6" t="s">
        <v>22</v>
      </c>
      <c r="B6">
        <v>2400</v>
      </c>
      <c r="C6" t="s">
        <v>23</v>
      </c>
    </row>
    <row r="11" spans="1:6" x14ac:dyDescent="0.2">
      <c r="A11" s="2" t="s">
        <v>6</v>
      </c>
      <c r="B11" s="2"/>
      <c r="C11" s="2"/>
      <c r="D11" s="2"/>
      <c r="E11" s="2"/>
      <c r="F11" s="2"/>
    </row>
    <row r="12" spans="1:6" ht="38.25" x14ac:dyDescent="0.2">
      <c r="A12" s="4" t="s">
        <v>7</v>
      </c>
      <c r="B12" s="4" t="s">
        <v>10</v>
      </c>
      <c r="C12" s="4" t="s">
        <v>11</v>
      </c>
      <c r="D12" s="4" t="s">
        <v>18</v>
      </c>
      <c r="E12" s="4" t="s">
        <v>19</v>
      </c>
      <c r="F12" s="4" t="s">
        <v>20</v>
      </c>
    </row>
    <row r="13" spans="1:6" x14ac:dyDescent="0.2">
      <c r="A13" s="2" t="s">
        <v>8</v>
      </c>
      <c r="B13" s="2">
        <v>1</v>
      </c>
      <c r="C13" s="2" t="s">
        <v>12</v>
      </c>
      <c r="D13" s="2">
        <f>B13*$B$5</f>
        <v>175</v>
      </c>
      <c r="E13" s="2">
        <f>D13*$B$4</f>
        <v>15750</v>
      </c>
      <c r="F13" s="2">
        <f>E13/2000</f>
        <v>7.875</v>
      </c>
    </row>
    <row r="14" spans="1:6" x14ac:dyDescent="0.2">
      <c r="A14" s="2" t="s">
        <v>9</v>
      </c>
      <c r="B14" s="2">
        <v>1</v>
      </c>
      <c r="C14" s="2" t="s">
        <v>12</v>
      </c>
      <c r="D14" s="2">
        <f>B14*$B$5</f>
        <v>175</v>
      </c>
      <c r="E14" s="2">
        <f>D14*$B$4</f>
        <v>15750</v>
      </c>
      <c r="F14" s="2">
        <f>E14/2000</f>
        <v>7.875</v>
      </c>
    </row>
    <row r="15" spans="1:6" x14ac:dyDescent="0.2">
      <c r="A15" s="5" t="s">
        <v>21</v>
      </c>
      <c r="B15" s="5"/>
      <c r="C15" s="5"/>
      <c r="D15" s="3">
        <f>SUM(D13:D14)</f>
        <v>350</v>
      </c>
      <c r="E15" s="3">
        <f>SUM(E13:E14)</f>
        <v>31500</v>
      </c>
      <c r="F15" s="3">
        <f>SUM(F13:F14)</f>
        <v>15.75</v>
      </c>
    </row>
    <row r="19" spans="1:2" x14ac:dyDescent="0.2">
      <c r="A19" t="s">
        <v>24</v>
      </c>
      <c r="B19">
        <f>E15/B6</f>
        <v>13.125</v>
      </c>
    </row>
  </sheetData>
  <mergeCells count="1">
    <mergeCell ref="A15:C15"/>
  </mergeCells>
  <hyperlinks>
    <hyperlink ref="D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St. Lawrence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Kmetz</dc:creator>
  <cp:lastModifiedBy>Ryan Kmetz</cp:lastModifiedBy>
  <dcterms:created xsi:type="dcterms:W3CDTF">2017-05-24T19:27:44Z</dcterms:created>
  <dcterms:modified xsi:type="dcterms:W3CDTF">2017-08-15T11:45:34Z</dcterms:modified>
</cp:coreProperties>
</file>